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bhaskarpatil/Documents/Data Analytics course-Thinkful/Capstone2/"/>
    </mc:Choice>
  </mc:AlternateContent>
  <xr:revisionPtr revIDLastSave="0" documentId="13_ncr:1_{3CB756EB-2C1E-3F42-ABA0-992A665CE500}" xr6:coauthVersionLast="46" xr6:coauthVersionMax="46" xr10:uidLastSave="{00000000-0000-0000-0000-000000000000}"/>
  <bookViews>
    <workbookView xWindow="0" yWindow="460" windowWidth="28800" windowHeight="17540" xr2:uid="{00000000-000D-0000-FFFF-FFFF00000000}"/>
  </bookViews>
  <sheets>
    <sheet name="housing-price-data-04042019" sheetId="1" r:id="rId1"/>
    <sheet name="Descriptive Statistics" sheetId="6" r:id="rId2"/>
    <sheet name="OverallQual_t-Test" sheetId="17" r:id="rId3"/>
    <sheet name="GarageCars_t-Test" sheetId="19" r:id="rId4"/>
    <sheet name="Fireplaces_t-Test" sheetId="20" r:id="rId5"/>
    <sheet name="YearBuilt_t-Test" sheetId="18" r:id="rId6"/>
    <sheet name="CentralAir_t-Test" sheetId="12" r:id="rId7"/>
    <sheet name="BuildingType_t-Test" sheetId="22" r:id="rId8"/>
    <sheet name="LotConfig_t-Test" sheetId="23" r:id="rId9"/>
    <sheet name="GarageType_t-Test" sheetId="24" r:id="rId10"/>
    <sheet name="Correlation" sheetId="5" r:id="rId11"/>
    <sheet name="Regression" sheetId="11" r:id="rId12"/>
  </sheets>
  <definedNames>
    <definedName name="__xlchart.v1.0" hidden="1">#REF!</definedName>
    <definedName name="__xlchart.v1.1" hidden="1">#REF!</definedName>
    <definedName name="__xlchart.v1.2" hidden="1">#REF!</definedName>
    <definedName name="__xlchart.v1.3" hidden="1">#REF!</definedName>
    <definedName name="__xlchart.v1.4" hidden="1">#REF!</definedName>
    <definedName name="__xlchart.v1.5" hidden="1">#REF!</definedName>
    <definedName name="__xlchart.v1.6" hidden="1">#REF!</definedName>
    <definedName name="__xlchart.v1.7" hidden="1">#REF!</definedName>
    <definedName name="__xlchart.v1.8" hidden="1">#REF!</definedName>
    <definedName name="__xlchart.v1.9" hidden="1">#REF!</definedName>
  </definedNames>
  <calcPr calcId="191029"/>
  <pivotCaches>
    <pivotCache cacheId="37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24" l="1"/>
  <c r="H21" i="24" s="1"/>
  <c r="H19" i="24"/>
  <c r="H18" i="24"/>
  <c r="M10" i="24"/>
  <c r="M11" i="24" s="1"/>
  <c r="M12" i="24" s="1"/>
  <c r="L10" i="24"/>
  <c r="L11" i="24" s="1"/>
  <c r="L12" i="24" s="1"/>
  <c r="H20" i="23"/>
  <c r="H21" i="23" s="1"/>
  <c r="H19" i="23"/>
  <c r="H18" i="23"/>
  <c r="M10" i="23"/>
  <c r="M11" i="23" s="1"/>
  <c r="M12" i="23" s="1"/>
  <c r="L10" i="23"/>
  <c r="L11" i="23" s="1"/>
  <c r="L12" i="23" s="1"/>
  <c r="H20" i="22"/>
  <c r="H21" i="22" s="1"/>
  <c r="H19" i="22"/>
  <c r="H18" i="22"/>
  <c r="M10" i="22"/>
  <c r="M11" i="22" s="1"/>
  <c r="M12" i="22" s="1"/>
  <c r="L10" i="22"/>
  <c r="L11" i="22" s="1"/>
  <c r="L12" i="22" s="1"/>
  <c r="H23" i="24" l="1"/>
  <c r="H22" i="24"/>
  <c r="H23" i="23"/>
  <c r="H22" i="23"/>
  <c r="H23" i="22"/>
  <c r="H22" i="22"/>
  <c r="K18" i="20" l="1"/>
  <c r="K51" i="20"/>
  <c r="K52" i="20" s="1"/>
  <c r="K50" i="20"/>
  <c r="K49" i="20"/>
  <c r="P41" i="20"/>
  <c r="P42" i="20" s="1"/>
  <c r="P43" i="20" s="1"/>
  <c r="O41" i="20"/>
  <c r="O42" i="20" s="1"/>
  <c r="O43" i="20" s="1"/>
  <c r="K20" i="20"/>
  <c r="K21" i="20" s="1"/>
  <c r="K19" i="20"/>
  <c r="P10" i="20"/>
  <c r="P11" i="20" s="1"/>
  <c r="P12" i="20" s="1"/>
  <c r="O10" i="20"/>
  <c r="O11" i="20" s="1"/>
  <c r="O12" i="20" s="1"/>
  <c r="O73" i="19"/>
  <c r="P73" i="19"/>
  <c r="P72" i="19"/>
  <c r="O72" i="19"/>
  <c r="P71" i="19"/>
  <c r="O71" i="19"/>
  <c r="K84" i="19"/>
  <c r="K83" i="19"/>
  <c r="K82" i="19"/>
  <c r="K81" i="19"/>
  <c r="K80" i="19"/>
  <c r="K79" i="19"/>
  <c r="O43" i="19"/>
  <c r="P43" i="19"/>
  <c r="P42" i="19"/>
  <c r="O42" i="19"/>
  <c r="P41" i="19"/>
  <c r="O41" i="19"/>
  <c r="K54" i="19"/>
  <c r="K53" i="19"/>
  <c r="K52" i="19"/>
  <c r="K51" i="19"/>
  <c r="K50" i="19"/>
  <c r="K49" i="19"/>
  <c r="P11" i="19"/>
  <c r="O11" i="19"/>
  <c r="K23" i="19"/>
  <c r="K22" i="19"/>
  <c r="K21" i="19"/>
  <c r="K20" i="19"/>
  <c r="K19" i="19"/>
  <c r="K18" i="19"/>
  <c r="P10" i="19"/>
  <c r="P12" i="19" s="1"/>
  <c r="O10" i="19"/>
  <c r="O12" i="19" s="1"/>
  <c r="H20" i="18"/>
  <c r="H21" i="18" s="1"/>
  <c r="H19" i="18"/>
  <c r="H23" i="18" s="1"/>
  <c r="H18" i="18"/>
  <c r="M11" i="18"/>
  <c r="L11" i="18"/>
  <c r="L12" i="18"/>
  <c r="M10" i="18"/>
  <c r="L10" i="18"/>
  <c r="H20" i="17"/>
  <c r="H21" i="17" s="1"/>
  <c r="H19" i="17"/>
  <c r="H23" i="17" s="1"/>
  <c r="H18" i="17"/>
  <c r="M10" i="17"/>
  <c r="M11" i="17" s="1"/>
  <c r="M12" i="17" s="1"/>
  <c r="L10" i="17"/>
  <c r="L11" i="17" s="1"/>
  <c r="L12" i="17" s="1"/>
  <c r="M10" i="12"/>
  <c r="M11" i="12" s="1"/>
  <c r="M12" i="12" s="1"/>
  <c r="L10" i="12"/>
  <c r="L11" i="12" s="1"/>
  <c r="L12" i="12" s="1"/>
  <c r="H20" i="12"/>
  <c r="H21" i="12" s="1"/>
  <c r="H19" i="12"/>
  <c r="H23" i="12" s="1"/>
  <c r="H18" i="12"/>
  <c r="K23" i="20" l="1"/>
  <c r="K54" i="20"/>
  <c r="K22" i="20"/>
  <c r="K53" i="20"/>
  <c r="H22" i="12"/>
  <c r="H22" i="18"/>
  <c r="M12" i="18"/>
  <c r="H22" i="17"/>
</calcChain>
</file>

<file path=xl/sharedStrings.xml><?xml version="1.0" encoding="utf-8"?>
<sst xmlns="http://schemas.openxmlformats.org/spreadsheetml/2006/main" count="64315" uniqueCount="383">
  <si>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</si>
  <si>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</si>
  <si>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</si>
  <si>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</si>
  <si>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</si>
  <si>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</si>
  <si>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</si>
  <si>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</si>
  <si>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</si>
  <si>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</si>
  <si>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</si>
  <si>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</si>
  <si>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</si>
  <si>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</si>
  <si>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</si>
  <si>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</si>
  <si>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</si>
  <si>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</si>
  <si>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</si>
  <si>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</si>
  <si>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</si>
  <si>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</si>
  <si>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</si>
  <si>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</si>
  <si>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</si>
  <si>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</si>
  <si>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</si>
  <si>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</si>
  <si>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</si>
  <si>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</si>
  <si>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</si>
  <si>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</si>
  <si>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</si>
  <si>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</si>
  <si>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</si>
  <si>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</si>
  <si>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</si>
  <si>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</si>
  <si>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</si>
  <si>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</si>
  <si>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</si>
  <si>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</si>
  <si>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</si>
  <si>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</si>
  <si>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</si>
  <si>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</si>
  <si>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</si>
  <si>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</si>
  <si>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</si>
  <si>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</si>
  <si>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</si>
  <si>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</si>
  <si>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</si>
  <si>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</si>
  <si>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</si>
  <si>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</si>
  <si>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</si>
  <si>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</si>
  <si>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</si>
  <si>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</si>
  <si>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</si>
  <si>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</si>
  <si>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</si>
  <si>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</si>
  <si>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</si>
  <si>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</si>
  <si>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</si>
  <si>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</si>
  <si>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</si>
  <si>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</si>
  <si>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</si>
  <si>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</si>
  <si>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</si>
  <si>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</si>
  <si>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</si>
  <si>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</si>
  <si>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</si>
  <si>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</si>
  <si>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</si>
  <si>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</si>
  <si>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</si>
  <si>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</si>
  <si>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</si>
  <si>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</si>
  <si>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</si>
  <si>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</si>
  <si>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</si>
  <si>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</si>
  <si>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</si>
  <si>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</si>
  <si>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</si>
  <si>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</si>
  <si>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</si>
  <si>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</si>
  <si>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</si>
  <si>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</si>
  <si>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</si>
  <si>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</si>
  <si>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</si>
  <si>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</si>
  <si>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</si>
  <si>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</si>
  <si>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</si>
  <si>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</si>
  <si>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</si>
  <si>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</si>
  <si>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</si>
  <si>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</si>
  <si>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</si>
  <si>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</si>
  <si>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</si>
  <si>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</si>
  <si>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</si>
  <si>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</si>
  <si>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</si>
  <si>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</si>
  <si>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</si>
  <si>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</si>
  <si>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</si>
  <si>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</si>
  <si>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</si>
  <si>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</si>
  <si>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</si>
  <si>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</si>
  <si>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</si>
  <si>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</si>
  <si>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</si>
  <si>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</si>
  <si>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</si>
  <si>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</si>
  <si>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</si>
  <si>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</si>
  <si>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</si>
  <si>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</si>
  <si>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</si>
  <si>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</si>
  <si>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</si>
  <si>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</si>
  <si>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</si>
  <si>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</si>
  <si>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</si>
  <si>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</si>
  <si>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</si>
  <si>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</si>
  <si>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</si>
  <si>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</si>
  <si>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</si>
  <si>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</si>
  <si>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</si>
  <si>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</si>
  <si>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</si>
  <si>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</si>
  <si>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</si>
  <si>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</si>
  <si>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</si>
  <si>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</si>
  <si>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</si>
  <si>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</si>
  <si>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</si>
  <si>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</si>
  <si>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</si>
  <si>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</si>
  <si>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</si>
  <si>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</si>
  <si>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</si>
  <si>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</si>
  <si>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</si>
  <si>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</si>
  <si>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</si>
  <si>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</si>
  <si>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</si>
  <si>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</si>
  <si>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</si>
  <si>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</si>
  <si>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</si>
  <si>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</si>
  <si>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</si>
  <si>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</si>
  <si>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</si>
  <si>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</si>
  <si>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</si>
  <si>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</si>
  <si>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</si>
  <si>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</si>
  <si>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</si>
  <si>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</si>
  <si>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</si>
  <si>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</si>
  <si>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</si>
  <si>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</si>
  <si>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</si>
  <si>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</si>
  <si>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</si>
  <si>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</si>
  <si>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</si>
  <si>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</si>
  <si>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</si>
  <si>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</si>
  <si>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</si>
  <si>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</si>
  <si>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</si>
  <si>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</si>
  <si>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</si>
  <si>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</si>
  <si>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</si>
  <si>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</si>
  <si>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</si>
  <si>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</si>
  <si>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</si>
  <si>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</si>
  <si>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</si>
  <si>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</si>
  <si>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</si>
  <si>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</si>
  <si>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</si>
  <si>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</si>
  <si>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</si>
  <si>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</si>
  <si>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</si>
  <si>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</si>
  <si>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</si>
  <si>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</si>
  <si>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</si>
  <si>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</si>
  <si>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</si>
  <si>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</si>
  <si>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</si>
  <si>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</si>
  <si>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</si>
  <si>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</si>
  <si>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</si>
  <si>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</si>
  <si>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</si>
  <si>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</si>
  <si>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</si>
  <si>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</si>
  <si>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</si>
  <si>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</si>
  <si>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</si>
  <si>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</si>
  <si>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</si>
  <si>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</si>
  <si>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</si>
  <si>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</si>
  <si>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</si>
  <si>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</si>
  <si>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</si>
  <si>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</si>
  <si>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</si>
  <si>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</si>
  <si>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</si>
  <si>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</si>
  <si>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</si>
  <si>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</si>
  <si>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</si>
  <si>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</si>
  <si>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</si>
  <si>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</si>
  <si>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</si>
  <si>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</si>
  <si>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</si>
  <si>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</si>
  <si>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</si>
  <si>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</si>
  <si>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</si>
  <si>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</si>
  <si>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</si>
  <si>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</si>
  <si>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</si>
  <si>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KitchebvGr</t>
  </si>
  <si>
    <t>Sum of SalePrice</t>
  </si>
  <si>
    <t>Total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</si>
  <si>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</si>
  <si>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</si>
  <si>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</si>
  <si>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</si>
  <si>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</si>
  <si>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</si>
  <si>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</si>
  <si>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</si>
  <si>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</si>
  <si>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</si>
  <si>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</si>
  <si>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</si>
  <si>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</si>
  <si>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</si>
  <si>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</si>
  <si>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</si>
  <si>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</si>
  <si>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</si>
  <si>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</si>
  <si>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</si>
  <si>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</si>
  <si>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</si>
  <si>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</si>
  <si>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</si>
  <si>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</si>
  <si>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</si>
  <si>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</si>
  <si>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</si>
  <si>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</si>
  <si>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</si>
  <si>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</si>
  <si>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</si>
  <si>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Standard Residuals</t>
  </si>
  <si>
    <t>Predicted SalePrice</t>
  </si>
  <si>
    <t>Std.error</t>
  </si>
  <si>
    <t>c.i.lower</t>
  </si>
  <si>
    <t>c.i.upper</t>
  </si>
  <si>
    <t>Mean difference</t>
  </si>
  <si>
    <t>Std.error of difference</t>
  </si>
  <si>
    <t>Total sample size</t>
  </si>
  <si>
    <t>Margin error (conf.intl) of difference</t>
  </si>
  <si>
    <t>Lower limit</t>
  </si>
  <si>
    <t>Upper limit</t>
  </si>
  <si>
    <t>OverallQual-5</t>
  </si>
  <si>
    <t>H0: μ1-µ2 = 0 (Null hypothesis)
H1: μ1-µ2 != 0 (Alternate hypothesis)</t>
  </si>
  <si>
    <t>This indicates that the overall material and finish of the house is a significant factor affecting the house prices. So, there is evidence that higher rating will lead to higher sale price.</t>
  </si>
  <si>
    <t>CentralAir-Y</t>
  </si>
  <si>
    <t>CentralAir-N</t>
  </si>
  <si>
    <t>Margin error (Conf.intl) of dfference</t>
  </si>
  <si>
    <t>Reject null, that there is no difference between population means of saleprice for houses with CentralAir versus without CentralAir.</t>
  </si>
  <si>
    <t>There is difference between 71662.4 and 90182.9 at 95% confidence.</t>
  </si>
  <si>
    <t>Conclusion:</t>
  </si>
  <si>
    <t>OverallQual-8</t>
  </si>
  <si>
    <t>The ratings of 8 (higher rating) and 5 (medium rating) were choosen for this t-Test.</t>
  </si>
  <si>
    <t>The difference is between 131125 and 151299, with confidence level of 95%.</t>
  </si>
  <si>
    <t>YearBuilt-2006</t>
  </si>
  <si>
    <t>YearBuilt-1976</t>
  </si>
  <si>
    <t>Reject null, that there is no difference between population means of saleprice for houses built in 2006 versus 1976.</t>
  </si>
  <si>
    <t>There is difference between 62850 and 113037 at 95% confidence.</t>
  </si>
  <si>
    <t>This test is between houses having central air conditioning and houses not having it.</t>
  </si>
  <si>
    <t xml:space="preserve">This suggests there is evidence that the sale prices are higher with houses built later than earlier years. </t>
  </si>
  <si>
    <t>1 Car Garage</t>
  </si>
  <si>
    <t>3 Car Garage</t>
  </si>
  <si>
    <t>2 Car Garage</t>
  </si>
  <si>
    <t>Three tests were done for GarageCars capacity.</t>
  </si>
  <si>
    <t>1 Car Garage versus 3 Car Garage</t>
  </si>
  <si>
    <t>Reject null that there is no difference between populations means of salesprices of houses with 1 car garage versus 3 car garage.</t>
  </si>
  <si>
    <t>The difference is between -197489 and -165549, with confidence level of 95%.</t>
  </si>
  <si>
    <t>This indicates that the size of garage is a significant factor affecting the house prices. So, there is evidence that higher the size of garage will lead to higher sale price.</t>
  </si>
  <si>
    <t>1 Car Garage versus 2 Car Garage</t>
  </si>
  <si>
    <t>Reject null that there is no difference between populations means of salesprices of houses with 1 car garage versus 2 car garage.</t>
  </si>
  <si>
    <t>The difference is between -60436 and -51034, with confidence level of 95%.</t>
  </si>
  <si>
    <t>3 Car Garage versus 2 Car Garage</t>
  </si>
  <si>
    <t>Reject null that there is no difference between populations means of salesprices of houses with 3 car garage versus 2 car garage.</t>
  </si>
  <si>
    <t>The difference is between 109729 and 141840, with confidence level of 95%.</t>
  </si>
  <si>
    <t>Fireplaces 0</t>
  </si>
  <si>
    <t>Fireplaces 1</t>
  </si>
  <si>
    <t>Fireplaces 2</t>
  </si>
  <si>
    <t>Reject null that there is no difference between populations means of salesprices of houses with 1 fireplace versus no fireplace.</t>
  </si>
  <si>
    <t>The difference is between -77474 and -63550, with confidence level of 95%.</t>
  </si>
  <si>
    <t>This indicates that the fireplace in the house is a significant factor affecting the house prices. So, there is evidence that having fireplace in the house will lead to higher sale price than having none.</t>
  </si>
  <si>
    <t>Two tests were done with Fireplace capacity.</t>
  </si>
  <si>
    <t>1 Fireplace versus 2 Fireplaces</t>
  </si>
  <si>
    <t>Reject null that there is no difference between populations means of salesprices of houses with 1 fireplaec versus 2 fireplaces.</t>
  </si>
  <si>
    <t>The difference is between -51270 and -6220, with confidence level of 95%.</t>
  </si>
  <si>
    <t>This indicates that the number of fireplaces is a significant factor affecting the house prices. So, there is evidence that higher the number of fireplaces will lead to higher sale price.</t>
  </si>
  <si>
    <t>No Fireplace versus 1 Fireplace</t>
  </si>
  <si>
    <t>This suggests there is strong evidence that the sale prices are higher for houses having CentralAir conditioning than houses not having CentralAir conditioning.</t>
  </si>
  <si>
    <t>Result:</t>
  </si>
  <si>
    <t>Regression Test for highly correlated independent (explanatory) variables</t>
  </si>
  <si>
    <t>Reject null hypothesis that there is no difference between populations means of salesprices of houses with overallQual rating of 8 versus 5.</t>
  </si>
  <si>
    <t>The independent variables with positive coefficient and P-value &lt; 0.05 have positive impact on SalePrice.</t>
  </si>
  <si>
    <t>The difference is statistically significant as the P value &lt; 0.05.</t>
  </si>
  <si>
    <t>Reject null that there is no difference between populations means of salesprices of single family detached versus two-family conversion houses.</t>
  </si>
  <si>
    <t>The difference is between 43590 and 71074, with confidence level of 95%.</t>
  </si>
  <si>
    <t>This test is between single family detached houses and two-family conversion houses.</t>
  </si>
  <si>
    <t>This indicates that the building type of the house is a significant factor affecting the prices. There is evidence that single family detached houses will lead to higher sale price than two-family conversion type houses.</t>
  </si>
  <si>
    <t>This test is between Cul-de-sac and Inside type of lot configurations of houses.</t>
  </si>
  <si>
    <t>Reject null that there is no difference between populations means of salesprices of Cul-de-sac and Inside lot configuration houses.</t>
  </si>
  <si>
    <t>This indicates that the lot configuration of the house is a significant factor affecting the prices. There is evidence that Cul-de-sac lot houses will lead to higher sale price than inside lot type houses.</t>
  </si>
  <si>
    <t>This test is between 'Attached to home' and 'Detached from home' garage types of houses.</t>
  </si>
  <si>
    <t>Reject null that there is no difference between populations means of salesprices of attached and detached garage types of houses.</t>
  </si>
  <si>
    <t>This indicates that the garage type of the house is a significant factor affecting the prices. There is evidence that houses with attached type garage will lead to higher sale price than houses with detached type garage.</t>
  </si>
  <si>
    <t>The independent variables highlighted in orange have relatively high correlation coefficient to the dependent variable, SalePrice.</t>
  </si>
  <si>
    <t>The years 2006 and 1976 were chosen in this t-Test, for 'year built' variable.</t>
  </si>
  <si>
    <t>OverallQual denotes the rating of the overall material and finish of the house.</t>
  </si>
  <si>
    <t>Error bars are not overlapping, indicating there is significant difference in the means.</t>
  </si>
  <si>
    <t>Error bars are not overlapping and are very close, indicating there is still difference in the means.</t>
  </si>
  <si>
    <t>Error bars are not overlapping, that indicates there is significant difference in in the means of price.</t>
  </si>
  <si>
    <t>Error bars are not operlapping that indicates there is significant difference in in the means sale prices.</t>
  </si>
  <si>
    <t>The error bars are not overlapping, indicating that sale prices difference in the means is significant.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</si>
</sst>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202124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2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0" borderId="0" xfId="0" applyFont="1"/>
    <xf numFmtId="0" fontId="0" fillId="0" borderId="12" xfId="0" applyBorder="1"/>
    <xf numFmtId="0" fontId="0" fillId="0" borderId="12" xfId="0" pivotButton="1" applyBorder="1"/>
    <xf numFmtId="0" fontId="0" fillId="0" borderId="13" xfId="0" applyBorder="1"/>
    <xf numFmtId="0" fontId="0" fillId="0" borderId="13" xfId="0" applyNumberFormat="1" applyBorder="1"/>
    <xf numFmtId="0" fontId="0" fillId="0" borderId="15" xfId="0" applyBorder="1"/>
    <xf numFmtId="0" fontId="0" fillId="0" borderId="16" xfId="0" applyNumberFormat="1" applyBorder="1"/>
    <xf numFmtId="0" fontId="0" fillId="0" borderId="14" xfId="0" pivotButton="1" applyBorder="1"/>
    <xf numFmtId="0" fontId="0" fillId="0" borderId="14" xfId="0" applyBorder="1" applyAlignment="1">
      <alignment horizontal="left"/>
    </xf>
    <xf numFmtId="0" fontId="0" fillId="0" borderId="17" xfId="0" applyBorder="1"/>
    <xf numFmtId="0" fontId="0" fillId="0" borderId="18" xfId="0" applyNumberFormat="1" applyBorder="1"/>
    <xf numFmtId="0" fontId="19" fillId="0" borderId="11" xfId="0" applyFont="1" applyFill="1" applyBorder="1" applyAlignment="1">
      <alignment horizontal="center"/>
    </xf>
    <xf numFmtId="0" fontId="20" fillId="0" borderId="0" xfId="0" applyFont="1"/>
    <xf numFmtId="0" fontId="18" fillId="0" borderId="11" xfId="0" applyFont="1" applyFill="1" applyBorder="1" applyAlignment="1">
      <alignment horizontal="centerContinuous"/>
    </xf>
    <xf numFmtId="0" fontId="0" fillId="0" borderId="14" xfId="0" applyBorder="1"/>
    <xf numFmtId="0" fontId="0" fillId="0" borderId="0" xfId="0" applyAlignment="1">
      <alignment wrapText="1"/>
    </xf>
    <xf numFmtId="0" fontId="0" fillId="0" borderId="0" xfId="0" applyBorder="1"/>
    <xf numFmtId="0" fontId="18" fillId="0" borderId="0" xfId="0" applyFont="1" applyFill="1" applyBorder="1" applyAlignment="1">
      <alignment horizontal="center"/>
    </xf>
    <xf numFmtId="0" fontId="16" fillId="0" borderId="0" xfId="0" applyFont="1" applyBorder="1"/>
    <xf numFmtId="0" fontId="21" fillId="0" borderId="0" xfId="0" applyFont="1"/>
    <xf numFmtId="0" fontId="22" fillId="0" borderId="0" xfId="0" applyFont="1" applyFill="1" applyBorder="1" applyAlignment="1"/>
    <xf numFmtId="0" fontId="22" fillId="0" borderId="0" xfId="0" applyFont="1"/>
    <xf numFmtId="0" fontId="0" fillId="0" borderId="0" xfId="0" applyFont="1" applyFill="1" applyBorder="1" applyAlignment="1"/>
    <xf numFmtId="0" fontId="0" fillId="0" borderId="10" xfId="0" applyFont="1" applyFill="1" applyBorder="1" applyAlignment="1"/>
    <xf numFmtId="0" fontId="0" fillId="0" borderId="0" xfId="0" applyFont="1"/>
    <xf numFmtId="2" fontId="0" fillId="0" borderId="0" xfId="0" applyNumberFormat="1" applyFill="1" applyBorder="1" applyAlignment="1"/>
    <xf numFmtId="2" fontId="0" fillId="0" borderId="10" xfId="0" applyNumberFormat="1" applyFill="1" applyBorder="1" applyAlignment="1"/>
    <xf numFmtId="164" fontId="0" fillId="0" borderId="0" xfId="0" applyNumberFormat="1" applyFill="1" applyBorder="1" applyAlignment="1"/>
    <xf numFmtId="164" fontId="0" fillId="0" borderId="10" xfId="0" applyNumberFormat="1" applyFill="1" applyBorder="1" applyAlignment="1"/>
    <xf numFmtId="0" fontId="0" fillId="0" borderId="0" xfId="0" applyNumberFormat="1" applyBorder="1"/>
    <xf numFmtId="0" fontId="0" fillId="33" borderId="0" xfId="0" applyFill="1"/>
    <xf numFmtId="0" fontId="23" fillId="0" borderId="0" xfId="0" applyFont="1" applyBorder="1"/>
    <xf numFmtId="0" fontId="23" fillId="0" borderId="0" xfId="0" applyFont="1"/>
    <xf numFmtId="0" fontId="24" fillId="33" borderId="10" xfId="0" applyFont="1" applyFill="1" applyBorder="1" applyAlignment="1"/>
    <xf numFmtId="0" fontId="25" fillId="33" borderId="10" xfId="0" applyFont="1" applyFill="1" applyBorder="1" applyAlignment="1"/>
    <xf numFmtId="0" fontId="26" fillId="33" borderId="11" xfId="0" applyFont="1" applyFill="1" applyBorder="1" applyAlignment="1">
      <alignment horizontal="center"/>
    </xf>
    <xf numFmtId="0" fontId="19" fillId="33" borderId="11" xfId="0" applyFont="1" applyFill="1" applyBorder="1" applyAlignment="1">
      <alignment horizontal="center"/>
    </xf>
    <xf numFmtId="0" fontId="16" fillId="33" borderId="10" xfId="0" applyFont="1" applyFill="1" applyBorder="1" applyAlignment="1"/>
    <xf numFmtId="0" fontId="27" fillId="0" borderId="0" xfId="0" applyFont="1"/>
    <xf numFmtId="0" fontId="28" fillId="0" borderId="0" xfId="0" applyFont="1"/>
    <xf numFmtId="0" fontId="28" fillId="0" borderId="0" xfId="0" applyFont="1" applyFill="1" applyBorder="1" applyAlignme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'OverallQual_t-Test'!$L$12:$M$12</c:f>
                <c:numCache>
                  <c:formatCode>General</c:formatCode>
                  <c:ptCount val="2"/>
                  <c:pt idx="0">
                    <c:v>8148.0870961590917</c:v>
                  </c:pt>
                  <c:pt idx="1">
                    <c:v>2248.580346718938</c:v>
                  </c:pt>
                </c:numCache>
              </c:numRef>
            </c:plus>
            <c:minus>
              <c:numRef>
                <c:f>'OverallQual_t-Test'!$L$11:$M$11</c:f>
                <c:numCache>
                  <c:formatCode>General</c:formatCode>
                  <c:ptCount val="2"/>
                  <c:pt idx="0">
                    <c:v>8148.0870961590917</c:v>
                  </c:pt>
                  <c:pt idx="1">
                    <c:v>2248.580346718938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'OverallQual_t-Test'!$L$6:$M$6</c:f>
              <c:strCache>
                <c:ptCount val="2"/>
                <c:pt idx="0">
                  <c:v>OverallQual-8</c:v>
                </c:pt>
                <c:pt idx="1">
                  <c:v>OverallQual-5</c:v>
                </c:pt>
              </c:strCache>
            </c:strRef>
          </c:cat>
          <c:val>
            <c:numRef>
              <c:f>'OverallQual_t-Test'!$L$7:$M$7</c:f>
              <c:numCache>
                <c:formatCode>General</c:formatCode>
                <c:ptCount val="2"/>
                <c:pt idx="0">
                  <c:v>274735.53571428574</c:v>
                </c:pt>
                <c:pt idx="1">
                  <c:v>133523.34760705288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C-6E40-95B5-AD3AE3057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3345536"/>
        <c:axId val="333347184"/>
      </c:barChart>
      <c:catAx>
        <c:axId val="33334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184"/>
        <c:crosses val="autoZero"/>
        <c:auto val="1"/>
        <c:lblAlgn val="ctr"/>
        <c:lblOffset val="100"/>
        <c:noMultiLvlLbl val="0"/>
      </c:catAx>
      <c:valAx>
        <c:axId val="3333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'GarageCars_t-Test'!$O$12:$P$12</c:f>
                <c:numCache>
                  <c:formatCode>General</c:formatCode>
                  <c:ptCount val="2"/>
                  <c:pt idx="0">
                    <c:v>3122.5050474123586</c:v>
                  </c:pt>
                  <c:pt idx="1">
                    <c:v>15661.438918046115</c:v>
                  </c:pt>
                </c:numCache>
              </c:numRef>
            </c:plus>
            <c:minus>
              <c:numRef>
                <c:f>'GarageCars_t-Test'!$O$11:$P$11</c:f>
                <c:numCache>
                  <c:formatCode>General</c:formatCode>
                  <c:ptCount val="2"/>
                  <c:pt idx="0">
                    <c:v>3122.5050474123586</c:v>
                  </c:pt>
                  <c:pt idx="1">
                    <c:v>15661.438918046115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'GarageCars_t-Test'!$O$6:$P$6</c:f>
              <c:strCache>
                <c:ptCount val="2"/>
                <c:pt idx="0">
                  <c:v>1 Car Garage</c:v>
                </c:pt>
                <c:pt idx="1">
                  <c:v>3 Car Garage</c:v>
                </c:pt>
              </c:strCache>
            </c:strRef>
          </c:cat>
          <c:val>
            <c:numRef>
              <c:f>'GarageCars_t-Test'!$O$7:$P$7</c:f>
              <c:numCache>
                <c:formatCode>General</c:formatCode>
                <c:ptCount val="2"/>
                <c:pt idx="0">
                  <c:v>128116.68834688347</c:v>
                </c:pt>
                <c:pt idx="1">
                  <c:v>309636.12154696131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D-3242-8892-C8629AE82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3345536"/>
        <c:axId val="333347184"/>
      </c:barChart>
      <c:catAx>
        <c:axId val="33334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184"/>
        <c:crosses val="autoZero"/>
        <c:auto val="1"/>
        <c:lblAlgn val="ctr"/>
        <c:lblOffset val="100"/>
        <c:noMultiLvlLbl val="0"/>
      </c:catAx>
      <c:valAx>
        <c:axId val="3333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'GarageCars_t-Test'!$O$43:$P$43</c:f>
                <c:numCache>
                  <c:formatCode>General</c:formatCode>
                  <c:ptCount val="2"/>
                  <c:pt idx="0">
                    <c:v>3106.4254917323055</c:v>
                  </c:pt>
                  <c:pt idx="1">
                    <c:v>3528.2064151125878</c:v>
                  </c:pt>
                </c:numCache>
              </c:numRef>
            </c:plus>
            <c:minus>
              <c:numRef>
                <c:f>'GarageCars_t-Test'!$O$42:$P$42</c:f>
                <c:numCache>
                  <c:formatCode>General</c:formatCode>
                  <c:ptCount val="2"/>
                  <c:pt idx="0">
                    <c:v>3106.4254917323055</c:v>
                  </c:pt>
                  <c:pt idx="1">
                    <c:v>3528.2064151125878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'GarageCars_t-Test'!$O$37:$P$37</c:f>
              <c:strCache>
                <c:ptCount val="2"/>
                <c:pt idx="0">
                  <c:v>1 Car Garage</c:v>
                </c:pt>
                <c:pt idx="1">
                  <c:v>2 Car Garage</c:v>
                </c:pt>
              </c:strCache>
            </c:strRef>
          </c:cat>
          <c:val>
            <c:numRef>
              <c:f>'GarageCars_t-Test'!$O$38:$P$38</c:f>
              <c:numCache>
                <c:formatCode>General</c:formatCode>
                <c:ptCount val="2"/>
                <c:pt idx="0">
                  <c:v>128116.68834688347</c:v>
                </c:pt>
                <c:pt idx="1">
                  <c:v>183851.66383495147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1-0A43-B235-AFB6C91AE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659760"/>
        <c:axId val="378505696"/>
      </c:barChart>
      <c:catAx>
        <c:axId val="3686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05696"/>
        <c:crosses val="autoZero"/>
        <c:auto val="1"/>
        <c:lblAlgn val="ctr"/>
        <c:lblOffset val="100"/>
        <c:noMultiLvlLbl val="0"/>
      </c:catAx>
      <c:valAx>
        <c:axId val="37850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5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'GarageCars_t-Test'!$O$73:$P$73</c:f>
                <c:numCache>
                  <c:formatCode>General</c:formatCode>
                  <c:ptCount val="2"/>
                  <c:pt idx="0">
                    <c:v>15658.969412940933</c:v>
                  </c:pt>
                  <c:pt idx="1">
                    <c:v>3545.909994137683</c:v>
                  </c:pt>
                </c:numCache>
              </c:numRef>
            </c:plus>
            <c:minus>
              <c:numRef>
                <c:f>'GarageCars_t-Test'!$O$72:$P$72</c:f>
                <c:numCache>
                  <c:formatCode>General</c:formatCode>
                  <c:ptCount val="2"/>
                  <c:pt idx="0">
                    <c:v>15658.969412940933</c:v>
                  </c:pt>
                  <c:pt idx="1">
                    <c:v>3545.909994137683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'GarageCars_t-Test'!$O$67:$P$67</c:f>
              <c:strCache>
                <c:ptCount val="2"/>
                <c:pt idx="0">
                  <c:v>3 Car Garage</c:v>
                </c:pt>
                <c:pt idx="1">
                  <c:v>2 Car Garage</c:v>
                </c:pt>
              </c:strCache>
            </c:strRef>
          </c:cat>
          <c:val>
            <c:numRef>
              <c:f>'GarageCars_t-Test'!$O$68:$P$68</c:f>
              <c:numCache>
                <c:formatCode>General</c:formatCode>
                <c:ptCount val="2"/>
                <c:pt idx="0">
                  <c:v>309636.12154696131</c:v>
                </c:pt>
                <c:pt idx="1">
                  <c:v>183851.66383495147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7-D54F-AC33-19F51366F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8918320"/>
        <c:axId val="378868736"/>
      </c:barChart>
      <c:catAx>
        <c:axId val="37891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68736"/>
        <c:crosses val="autoZero"/>
        <c:auto val="1"/>
        <c:lblAlgn val="ctr"/>
        <c:lblOffset val="100"/>
        <c:noMultiLvlLbl val="0"/>
      </c:catAx>
      <c:valAx>
        <c:axId val="3788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1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'Fireplaces_t-Test'!$O$12:$P$12</c:f>
                <c:numCache>
                  <c:formatCode>General</c:formatCode>
                  <c:ptCount val="2"/>
                  <c:pt idx="0">
                    <c:v>3316.1217798517841</c:v>
                  </c:pt>
                  <c:pt idx="1">
                    <c:v>6121.4770843305823</c:v>
                  </c:pt>
                </c:numCache>
              </c:numRef>
            </c:plus>
            <c:minus>
              <c:numRef>
                <c:f>'Fireplaces_t-Test'!$O$11:$P$11</c:f>
                <c:numCache>
                  <c:formatCode>General</c:formatCode>
                  <c:ptCount val="2"/>
                  <c:pt idx="0">
                    <c:v>3316.1217798517841</c:v>
                  </c:pt>
                  <c:pt idx="1">
                    <c:v>6121.4770843305823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'Fireplaces_t-Test'!$O$6:$P$6</c:f>
              <c:strCache>
                <c:ptCount val="2"/>
                <c:pt idx="0">
                  <c:v>Fireplaces 0</c:v>
                </c:pt>
                <c:pt idx="1">
                  <c:v>Fireplaces 1</c:v>
                </c:pt>
              </c:strCache>
            </c:strRef>
          </c:cat>
          <c:val>
            <c:numRef>
              <c:f>'Fireplaces_t-Test'!$O$7:$P$7</c:f>
              <c:numCache>
                <c:formatCode>General</c:formatCode>
                <c:ptCount val="2"/>
                <c:pt idx="0">
                  <c:v>141331.48260869566</c:v>
                </c:pt>
                <c:pt idx="1">
                  <c:v>211843.90923076923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8-4949-A7FE-FC71E74E6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3345536"/>
        <c:axId val="333347184"/>
      </c:barChart>
      <c:catAx>
        <c:axId val="33334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184"/>
        <c:crosses val="autoZero"/>
        <c:auto val="1"/>
        <c:lblAlgn val="ctr"/>
        <c:lblOffset val="100"/>
        <c:noMultiLvlLbl val="0"/>
      </c:catAx>
      <c:valAx>
        <c:axId val="3333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'Fireplaces_t-Test'!$O$43:$P$43</c:f>
                <c:numCache>
                  <c:formatCode>General</c:formatCode>
                  <c:ptCount val="2"/>
                  <c:pt idx="0">
                    <c:v>6170.2399579901685</c:v>
                  </c:pt>
                  <c:pt idx="1">
                    <c:v>21663.495882227988</c:v>
                  </c:pt>
                </c:numCache>
              </c:numRef>
            </c:plus>
            <c:minus>
              <c:numRef>
                <c:f>'Fireplaces_t-Test'!$O$42:$P$42</c:f>
                <c:numCache>
                  <c:formatCode>General</c:formatCode>
                  <c:ptCount val="2"/>
                  <c:pt idx="0">
                    <c:v>6170.2399579901685</c:v>
                  </c:pt>
                  <c:pt idx="1">
                    <c:v>21663.495882227988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'Fireplaces_t-Test'!$O$37:$P$37</c:f>
              <c:strCache>
                <c:ptCount val="2"/>
                <c:pt idx="0">
                  <c:v>Fireplaces 1</c:v>
                </c:pt>
                <c:pt idx="1">
                  <c:v>Fireplaces 2</c:v>
                </c:pt>
              </c:strCache>
            </c:strRef>
          </c:cat>
          <c:val>
            <c:numRef>
              <c:f>'Fireplaces_t-Test'!$O$38:$P$38</c:f>
              <c:numCache>
                <c:formatCode>General</c:formatCode>
                <c:ptCount val="2"/>
                <c:pt idx="0">
                  <c:v>211843.90923076923</c:v>
                </c:pt>
                <c:pt idx="1">
                  <c:v>240588.53913043477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B-034B-88C9-5A66975A8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659760"/>
        <c:axId val="378505696"/>
      </c:barChart>
      <c:catAx>
        <c:axId val="3686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05696"/>
        <c:crosses val="autoZero"/>
        <c:auto val="1"/>
        <c:lblAlgn val="ctr"/>
        <c:lblOffset val="100"/>
        <c:noMultiLvlLbl val="0"/>
      </c:catAx>
      <c:valAx>
        <c:axId val="37850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5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'YearBuilt_t-Test'!$L$12:$M$12</c:f>
                <c:numCache>
                  <c:formatCode>General</c:formatCode>
                  <c:ptCount val="2"/>
                  <c:pt idx="0">
                    <c:v>19535.784068568646</c:v>
                  </c:pt>
                  <c:pt idx="1">
                    <c:v>15748.963358634654</c:v>
                  </c:pt>
                </c:numCache>
              </c:numRef>
            </c:plus>
            <c:minus>
              <c:numRef>
                <c:f>'YearBuilt_t-Test'!$L$11:$M$11</c:f>
                <c:numCache>
                  <c:formatCode>General</c:formatCode>
                  <c:ptCount val="2"/>
                  <c:pt idx="0">
                    <c:v>19535.784068568646</c:v>
                  </c:pt>
                  <c:pt idx="1">
                    <c:v>15748.963358634654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'YearBuilt_t-Test'!$L$6:$M$6</c:f>
              <c:strCache>
                <c:ptCount val="2"/>
                <c:pt idx="0">
                  <c:v>YearBuilt-2006</c:v>
                </c:pt>
                <c:pt idx="1">
                  <c:v>YearBuilt-1976</c:v>
                </c:pt>
              </c:strCache>
            </c:strRef>
          </c:cat>
          <c:val>
            <c:numRef>
              <c:f>'YearBuilt_t-Test'!$L$7:$M$7</c:f>
              <c:numCache>
                <c:formatCode>General</c:formatCode>
                <c:ptCount val="2"/>
                <c:pt idx="0">
                  <c:v>251775.44776119402</c:v>
                </c:pt>
                <c:pt idx="1">
                  <c:v>163831.9696969697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D-4948-A690-04E532E33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8325984"/>
        <c:axId val="278262896"/>
      </c:barChart>
      <c:catAx>
        <c:axId val="2783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262896"/>
        <c:crosses val="autoZero"/>
        <c:auto val="1"/>
        <c:lblAlgn val="ctr"/>
        <c:lblOffset val="100"/>
        <c:noMultiLvlLbl val="0"/>
      </c:catAx>
      <c:valAx>
        <c:axId val="27826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2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'CentralAir_t-Test'!$L$12:$M$12</c:f>
                <c:numCache>
                  <c:formatCode>General</c:formatCode>
                  <c:ptCount val="2"/>
                  <c:pt idx="0">
                    <c:v>4214.8140972801375</c:v>
                  </c:pt>
                  <c:pt idx="1">
                    <c:v>8245.477482957378</c:v>
                  </c:pt>
                </c:numCache>
              </c:numRef>
            </c:plus>
            <c:minus>
              <c:numRef>
                <c:f>'CentralAir_t-Test'!$L$11:$M$11</c:f>
                <c:numCache>
                  <c:formatCode>General</c:formatCode>
                  <c:ptCount val="2"/>
                  <c:pt idx="0">
                    <c:v>4214.8140972801375</c:v>
                  </c:pt>
                  <c:pt idx="1">
                    <c:v>8245.477482957378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'CentralAir_t-Test'!$L$6:$M$6</c:f>
              <c:strCache>
                <c:ptCount val="2"/>
                <c:pt idx="0">
                  <c:v>CentralAir-Y</c:v>
                </c:pt>
                <c:pt idx="1">
                  <c:v>CentralAir-N</c:v>
                </c:pt>
              </c:strCache>
            </c:strRef>
          </c:cat>
          <c:val>
            <c:numRef>
              <c:f>'CentralAir_t-Test'!$L$7:$M$7</c:f>
              <c:numCache>
                <c:formatCode>General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A-0143-AF4D-F65218BB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5883184"/>
        <c:axId val="275884832"/>
      </c:barChart>
      <c:catAx>
        <c:axId val="27588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84832"/>
        <c:crosses val="autoZero"/>
        <c:auto val="1"/>
        <c:lblAlgn val="ctr"/>
        <c:lblOffset val="100"/>
        <c:noMultiLvlLbl val="0"/>
      </c:catAx>
      <c:valAx>
        <c:axId val="2758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8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'BuildingType_t-Test'!$L$12:$M$12</c:f>
                <c:numCache>
                  <c:formatCode>General</c:formatCode>
                  <c:ptCount val="2"/>
                  <c:pt idx="0">
                    <c:v>4786.1312139135625</c:v>
                  </c:pt>
                  <c:pt idx="1">
                    <c:v>12881.593518553444</c:v>
                  </c:pt>
                </c:numCache>
              </c:numRef>
            </c:plus>
            <c:minus>
              <c:numRef>
                <c:f>'BuildingType_t-Test'!$L$11:$M$11</c:f>
                <c:numCache>
                  <c:formatCode>General</c:formatCode>
                  <c:ptCount val="2"/>
                  <c:pt idx="0">
                    <c:v>4786.1312139135625</c:v>
                  </c:pt>
                  <c:pt idx="1">
                    <c:v>12881.593518553444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'BuildingType_t-Test'!$L$6:$M$6</c:f>
              <c:strCache>
                <c:ptCount val="2"/>
                <c:pt idx="0">
                  <c:v>1Fam</c:v>
                </c:pt>
                <c:pt idx="1">
                  <c:v>2fmCon</c:v>
                </c:pt>
              </c:strCache>
            </c:strRef>
          </c:cat>
          <c:val>
            <c:numRef>
              <c:f>'BuildingType_t-Test'!$L$7:$M$7</c:f>
              <c:numCache>
                <c:formatCode>General</c:formatCode>
                <c:ptCount val="2"/>
                <c:pt idx="0">
                  <c:v>185763.80737704918</c:v>
                </c:pt>
                <c:pt idx="1">
                  <c:v>128432.25806451614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F-F742-8C6E-81775CFA9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8182192"/>
        <c:axId val="277941136"/>
      </c:barChart>
      <c:catAx>
        <c:axId val="2781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41136"/>
        <c:crosses val="autoZero"/>
        <c:auto val="1"/>
        <c:lblAlgn val="ctr"/>
        <c:lblOffset val="100"/>
        <c:noMultiLvlLbl val="0"/>
      </c:catAx>
      <c:valAx>
        <c:axId val="27794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'LotConfig_t-Test'!$L$12:$M$12</c:f>
                <c:numCache>
                  <c:formatCode>General</c:formatCode>
                  <c:ptCount val="2"/>
                  <c:pt idx="0">
                    <c:v>19045.769799738737</c:v>
                  </c:pt>
                  <c:pt idx="1">
                    <c:v>4672.7093896283141</c:v>
                  </c:pt>
                </c:numCache>
              </c:numRef>
            </c:plus>
            <c:minus>
              <c:numRef>
                <c:f>'LotConfig_t-Test'!$L$11:$M$11</c:f>
                <c:numCache>
                  <c:formatCode>General</c:formatCode>
                  <c:ptCount val="2"/>
                  <c:pt idx="0">
                    <c:v>19045.769799738737</c:v>
                  </c:pt>
                  <c:pt idx="1">
                    <c:v>4672.7093896283141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'LotConfig_t-Test'!$L$6:$M$6</c:f>
              <c:strCache>
                <c:ptCount val="2"/>
                <c:pt idx="0">
                  <c:v>CulDSac</c:v>
                </c:pt>
                <c:pt idx="1">
                  <c:v>Inside</c:v>
                </c:pt>
              </c:strCache>
            </c:strRef>
          </c:cat>
          <c:val>
            <c:numRef>
              <c:f>'LotConfig_t-Test'!$L$7:$M$7</c:f>
              <c:numCache>
                <c:formatCode>General</c:formatCode>
                <c:ptCount val="2"/>
                <c:pt idx="0">
                  <c:v>223854.61702127659</c:v>
                </c:pt>
                <c:pt idx="1">
                  <c:v>176938.04752851711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F-D545-8273-C2A4FC015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8182192"/>
        <c:axId val="277941136"/>
      </c:barChart>
      <c:catAx>
        <c:axId val="2781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41136"/>
        <c:crosses val="autoZero"/>
        <c:auto val="1"/>
        <c:lblAlgn val="ctr"/>
        <c:lblOffset val="100"/>
        <c:noMultiLvlLbl val="0"/>
      </c:catAx>
      <c:valAx>
        <c:axId val="27794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'GarageType_t-Test'!$L$12:$M$12</c:f>
                <c:numCache>
                  <c:formatCode>General</c:formatCode>
                  <c:ptCount val="2"/>
                  <c:pt idx="0">
                    <c:v>5131.4320274046395</c:v>
                  </c:pt>
                  <c:pt idx="1">
                    <c:v>4127.9792008896738</c:v>
                  </c:pt>
                </c:numCache>
              </c:numRef>
            </c:plus>
            <c:minus>
              <c:numRef>
                <c:f>'GarageType_t-Test'!$L$11:$M$11</c:f>
                <c:numCache>
                  <c:formatCode>General</c:formatCode>
                  <c:ptCount val="2"/>
                  <c:pt idx="0">
                    <c:v>5131.4320274046395</c:v>
                  </c:pt>
                  <c:pt idx="1">
                    <c:v>4127.9792008896738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'GarageType_t-Test'!$L$6:$M$6</c:f>
              <c:strCache>
                <c:ptCount val="2"/>
                <c:pt idx="0">
                  <c:v>Attchd</c:v>
                </c:pt>
                <c:pt idx="1">
                  <c:v>Detchd</c:v>
                </c:pt>
              </c:strCache>
            </c:strRef>
          </c:cat>
          <c:val>
            <c:numRef>
              <c:f>'GarageType_t-Test'!$L$7:$M$7</c:f>
              <c:numCache>
                <c:formatCode>General</c:formatCode>
                <c:ptCount val="2"/>
                <c:pt idx="0">
                  <c:v>202892.65632183908</c:v>
                </c:pt>
                <c:pt idx="1">
                  <c:v>134091.16279069768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C-4047-8027-83A0F13E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8182192"/>
        <c:axId val="277941136"/>
      </c:barChart>
      <c:catAx>
        <c:axId val="2781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41136"/>
        <c:crosses val="autoZero"/>
        <c:auto val="1"/>
        <c:lblAlgn val="ctr"/>
        <c:lblOffset val="100"/>
        <c:noMultiLvlLbl val="0"/>
      </c:catAx>
      <c:valAx>
        <c:axId val="27794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44450</xdr:colOff>
      <xdr:row>4</xdr:row>
      <xdr:rowOff>190500</xdr:rowOff>
    </xdr:from>
    <xdr:to>
      <xdr:col>18</xdr:col>
      <xdr:colOff>488950</xdr:colOff>
      <xdr:row>18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730A82-69D5-B34B-81A4-63C802612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44450</xdr:colOff>
      <xdr:row>4</xdr:row>
      <xdr:rowOff>190500</xdr:rowOff>
    </xdr:from>
    <xdr:to>
      <xdr:col>21</xdr:col>
      <xdr:colOff>488950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E77EB-E547-9E4F-B657-140F6AA11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</xdr:colOff>
      <xdr:row>35</xdr:row>
      <xdr:rowOff>203200</xdr:rowOff>
    </xdr:from>
    <xdr:to>
      <xdr:col>21</xdr:col>
      <xdr:colOff>488950</xdr:colOff>
      <xdr:row>49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3CA79A-69CF-DD43-8EE2-EFC4D2CF5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69850</xdr:colOff>
      <xdr:row>65</xdr:row>
      <xdr:rowOff>165100</xdr:rowOff>
    </xdr:from>
    <xdr:to>
      <xdr:col>21</xdr:col>
      <xdr:colOff>514350</xdr:colOff>
      <xdr:row>79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4DB0F2-D485-524A-926E-41429BBB2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44450</xdr:colOff>
      <xdr:row>4</xdr:row>
      <xdr:rowOff>190500</xdr:rowOff>
    </xdr:from>
    <xdr:to>
      <xdr:col>21</xdr:col>
      <xdr:colOff>488950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56A07-0390-2C41-975E-71CA235F5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</xdr:colOff>
      <xdr:row>35</xdr:row>
      <xdr:rowOff>203200</xdr:rowOff>
    </xdr:from>
    <xdr:to>
      <xdr:col>21</xdr:col>
      <xdr:colOff>488950</xdr:colOff>
      <xdr:row>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99F23-127F-7E46-BA9C-CDA5B7324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44450</xdr:colOff>
      <xdr:row>4</xdr:row>
      <xdr:rowOff>203200</xdr:rowOff>
    </xdr:from>
    <xdr:to>
      <xdr:col>18</xdr:col>
      <xdr:colOff>488950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FC9BB-97EB-044F-B705-D444A8FAD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31750</xdr:colOff>
      <xdr:row>5</xdr:row>
      <xdr:rowOff>0</xdr:rowOff>
    </xdr:from>
    <xdr:to>
      <xdr:col>18</xdr:col>
      <xdr:colOff>679450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8CD236-2DD5-6547-A4C6-6FA016FCC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4</xdr:row>
      <xdr:rowOff>190500</xdr:rowOff>
    </xdr:from>
    <xdr:to>
      <xdr:col>18</xdr:col>
      <xdr:colOff>501650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B020D-2BAF-E34E-BA4A-B9943E8AB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4</xdr:row>
      <xdr:rowOff>190500</xdr:rowOff>
    </xdr:from>
    <xdr:to>
      <xdr:col>18</xdr:col>
      <xdr:colOff>501650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9C307-E9C7-3F4F-BC95-408137DD0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4</xdr:row>
      <xdr:rowOff>190500</xdr:rowOff>
    </xdr:from>
    <xdr:to>
      <xdr:col>18</xdr:col>
      <xdr:colOff>501650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935D8-F687-8745-BAF7-B00D352C3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46.787732175922" createdVersion="1" refreshedVersion="6" recordCount="1460" upgradeOnRefresh="1" xr:uid="{00000000-000A-0000-FFFF-FFFF25000000}">
  <cacheSource type="worksheet">
    <worksheetSource name="HousingPrice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 count="2">
        <s v="Pave"/>
        <s v="Grvl"/>
      </sharedItems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 count="2">
        <s v="AllPub"/>
        <s v="NoSeWa"/>
      </sharedItems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x v="0"/>
    <s v="NA"/>
    <s v="Reg"/>
    <s v="Lvl"/>
    <x v="0"/>
    <x v="0"/>
    <s v="Gtl"/>
    <s v="CollgCr"/>
    <s v="Norm"/>
    <s v="Norm"/>
    <x v="0"/>
    <s v="2Story"/>
    <x v="0"/>
    <x v="0"/>
    <x v="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x v="0"/>
    <n v="1"/>
    <n v="3"/>
    <n v="1"/>
    <s v="Gd"/>
    <n v="8"/>
    <s v="Typ"/>
    <x v="0"/>
    <s v="NA"/>
    <x v="0"/>
    <n v="2003"/>
    <s v="RFn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x v="0"/>
    <s v="NA"/>
    <s v="Reg"/>
    <s v="Lvl"/>
    <x v="0"/>
    <x v="1"/>
    <s v="Gtl"/>
    <s v="Veenker"/>
    <s v="Feedr"/>
    <s v="Norm"/>
    <x v="0"/>
    <s v="1Story"/>
    <x v="1"/>
    <x v="1"/>
    <x v="1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x v="0"/>
    <n v="0"/>
    <n v="3"/>
    <n v="1"/>
    <s v="TA"/>
    <n v="6"/>
    <s v="Typ"/>
    <x v="1"/>
    <s v="TA"/>
    <x v="0"/>
    <n v="1976"/>
    <s v="RFn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x v="0"/>
    <s v="NA"/>
    <s v="IR1"/>
    <s v="Lvl"/>
    <x v="0"/>
    <x v="0"/>
    <s v="Gtl"/>
    <s v="CollgCr"/>
    <s v="Norm"/>
    <s v="Norm"/>
    <x v="0"/>
    <s v="2Story"/>
    <x v="0"/>
    <x v="0"/>
    <x v="2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x v="0"/>
    <n v="1"/>
    <n v="3"/>
    <n v="1"/>
    <s v="Gd"/>
    <n v="6"/>
    <s v="Typ"/>
    <x v="1"/>
    <s v="TA"/>
    <x v="0"/>
    <n v="2001"/>
    <s v="RFn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x v="0"/>
    <s v="NA"/>
    <s v="IR1"/>
    <s v="Lvl"/>
    <x v="0"/>
    <x v="2"/>
    <s v="Gtl"/>
    <s v="Crawfor"/>
    <s v="Norm"/>
    <s v="Norm"/>
    <x v="0"/>
    <s v="2Story"/>
    <x v="0"/>
    <x v="0"/>
    <x v="3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x v="1"/>
    <n v="0"/>
    <n v="3"/>
    <n v="1"/>
    <s v="Gd"/>
    <n v="7"/>
    <s v="Typ"/>
    <x v="1"/>
    <s v="Gd"/>
    <x v="1"/>
    <n v="1998"/>
    <s v="Unf"/>
    <x v="1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x v="0"/>
    <s v="NA"/>
    <s v="IR1"/>
    <s v="Lvl"/>
    <x v="0"/>
    <x v="1"/>
    <s v="Gtl"/>
    <s v="NoRidge"/>
    <s v="Norm"/>
    <s v="Norm"/>
    <x v="0"/>
    <s v="2Story"/>
    <x v="2"/>
    <x v="0"/>
    <x v="4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x v="0"/>
    <n v="1"/>
    <n v="4"/>
    <n v="1"/>
    <s v="Gd"/>
    <n v="9"/>
    <s v="Typ"/>
    <x v="1"/>
    <s v="TA"/>
    <x v="0"/>
    <n v="2000"/>
    <s v="RFn"/>
    <x v="1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x v="0"/>
    <s v="NA"/>
    <s v="IR1"/>
    <s v="Lvl"/>
    <x v="0"/>
    <x v="0"/>
    <s v="Gtl"/>
    <s v="Mitchel"/>
    <s v="Norm"/>
    <s v="Norm"/>
    <x v="0"/>
    <s v="1.5Fin"/>
    <x v="3"/>
    <x v="0"/>
    <x v="5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x v="1"/>
    <n v="1"/>
    <n v="1"/>
    <n v="1"/>
    <s v="TA"/>
    <n v="5"/>
    <s v="Typ"/>
    <x v="0"/>
    <s v="NA"/>
    <x v="0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x v="0"/>
    <s v="NA"/>
    <s v="Reg"/>
    <s v="Lvl"/>
    <x v="0"/>
    <x v="0"/>
    <s v="Gtl"/>
    <s v="Somerst"/>
    <s v="Norm"/>
    <s v="Norm"/>
    <x v="0"/>
    <s v="1Story"/>
    <x v="2"/>
    <x v="0"/>
    <x v="6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x v="0"/>
    <n v="0"/>
    <n v="3"/>
    <n v="1"/>
    <s v="Gd"/>
    <n v="7"/>
    <s v="Typ"/>
    <x v="1"/>
    <s v="Gd"/>
    <x v="0"/>
    <n v="2004"/>
    <s v="RFn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x v="0"/>
    <s v="NA"/>
    <s v="IR1"/>
    <s v="Lvl"/>
    <x v="0"/>
    <x v="2"/>
    <s v="Gtl"/>
    <s v="NWAmes"/>
    <s v="PosN"/>
    <s v="Norm"/>
    <x v="0"/>
    <s v="2Story"/>
    <x v="0"/>
    <x v="2"/>
    <x v="7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x v="0"/>
    <n v="1"/>
    <n v="3"/>
    <n v="1"/>
    <s v="TA"/>
    <n v="7"/>
    <s v="Typ"/>
    <x v="2"/>
    <s v="TA"/>
    <x v="0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x v="0"/>
    <s v="NA"/>
    <s v="Reg"/>
    <s v="Lvl"/>
    <x v="0"/>
    <x v="0"/>
    <s v="Gtl"/>
    <s v="OldTown"/>
    <s v="Artery"/>
    <s v="Norm"/>
    <x v="0"/>
    <s v="1.5Fin"/>
    <x v="0"/>
    <x v="0"/>
    <x v="8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x v="0"/>
    <n v="0"/>
    <n v="2"/>
    <n v="2"/>
    <s v="TA"/>
    <n v="8"/>
    <s v="Min1"/>
    <x v="2"/>
    <s v="TA"/>
    <x v="1"/>
    <n v="1931"/>
    <s v="Unf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x v="0"/>
    <s v="NA"/>
    <s v="Reg"/>
    <s v="Lvl"/>
    <x v="0"/>
    <x v="2"/>
    <s v="Gtl"/>
    <s v="BrkSide"/>
    <s v="Artery"/>
    <s v="Artery"/>
    <x v="1"/>
    <s v="1.5Unf"/>
    <x v="3"/>
    <x v="2"/>
    <x v="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x v="1"/>
    <n v="0"/>
    <n v="2"/>
    <n v="2"/>
    <s v="TA"/>
    <n v="5"/>
    <s v="Typ"/>
    <x v="2"/>
    <s v="TA"/>
    <x v="0"/>
    <n v="1939"/>
    <s v="RFn"/>
    <x v="2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x v="0"/>
    <s v="NA"/>
    <s v="Reg"/>
    <s v="Lvl"/>
    <x v="0"/>
    <x v="0"/>
    <s v="Gtl"/>
    <s v="Sawyer"/>
    <s v="Norm"/>
    <s v="Norm"/>
    <x v="0"/>
    <s v="1Story"/>
    <x v="3"/>
    <x v="0"/>
    <x v="10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x v="1"/>
    <n v="0"/>
    <n v="3"/>
    <n v="1"/>
    <s v="TA"/>
    <n v="5"/>
    <s v="Typ"/>
    <x v="0"/>
    <s v="NA"/>
    <x v="1"/>
    <n v="1965"/>
    <s v="Unf"/>
    <x v="2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x v="0"/>
    <s v="NA"/>
    <s v="IR1"/>
    <s v="Lvl"/>
    <x v="0"/>
    <x v="0"/>
    <s v="Gtl"/>
    <s v="NridgHt"/>
    <s v="Norm"/>
    <s v="Norm"/>
    <x v="0"/>
    <s v="2Story"/>
    <x v="4"/>
    <x v="0"/>
    <x v="11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x v="2"/>
    <n v="0"/>
    <n v="4"/>
    <n v="1"/>
    <s v="Ex"/>
    <n v="11"/>
    <s v="Typ"/>
    <x v="2"/>
    <s v="Gd"/>
    <x v="2"/>
    <n v="2005"/>
    <s v="Fin"/>
    <x v="1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x v="0"/>
    <s v="NA"/>
    <s v="IR2"/>
    <s v="Lvl"/>
    <x v="0"/>
    <x v="0"/>
    <s v="Gtl"/>
    <s v="Sawyer"/>
    <s v="Norm"/>
    <s v="Norm"/>
    <x v="0"/>
    <s v="1Story"/>
    <x v="3"/>
    <x v="2"/>
    <x v="1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x v="1"/>
    <n v="0"/>
    <n v="2"/>
    <n v="1"/>
    <s v="TA"/>
    <n v="4"/>
    <s v="Typ"/>
    <x v="0"/>
    <s v="NA"/>
    <x v="1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x v="0"/>
    <s v="NA"/>
    <s v="IR1"/>
    <s v="Lvl"/>
    <x v="0"/>
    <x v="0"/>
    <s v="Gtl"/>
    <s v="CollgCr"/>
    <s v="Norm"/>
    <s v="Norm"/>
    <x v="0"/>
    <s v="1Story"/>
    <x v="0"/>
    <x v="0"/>
    <x v="13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x v="0"/>
    <n v="0"/>
    <n v="3"/>
    <n v="1"/>
    <s v="Gd"/>
    <n v="7"/>
    <s v="Typ"/>
    <x v="1"/>
    <s v="Gd"/>
    <x v="0"/>
    <n v="2006"/>
    <s v="RFn"/>
    <x v="1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x v="0"/>
    <s v="NA"/>
    <s v="IR1"/>
    <s v="Lvl"/>
    <x v="0"/>
    <x v="2"/>
    <s v="Gtl"/>
    <s v="NAmes"/>
    <s v="Norm"/>
    <s v="Norm"/>
    <x v="0"/>
    <s v="1Story"/>
    <x v="1"/>
    <x v="0"/>
    <x v="14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x v="1"/>
    <n v="1"/>
    <n v="2"/>
    <n v="1"/>
    <s v="TA"/>
    <n v="5"/>
    <s v="Typ"/>
    <x v="1"/>
    <s v="Fa"/>
    <x v="0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x v="0"/>
    <s v="NA"/>
    <s v="Reg"/>
    <s v="Lvl"/>
    <x v="0"/>
    <x v="2"/>
    <s v="Gtl"/>
    <s v="BrkSide"/>
    <s v="Norm"/>
    <s v="Norm"/>
    <x v="0"/>
    <s v="1.5Unf"/>
    <x v="0"/>
    <x v="1"/>
    <x v="15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x v="1"/>
    <n v="0"/>
    <n v="2"/>
    <n v="1"/>
    <s v="TA"/>
    <n v="5"/>
    <s v="Typ"/>
    <x v="0"/>
    <s v="NA"/>
    <x v="1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x v="0"/>
    <s v="NA"/>
    <s v="IR1"/>
    <s v="Lvl"/>
    <x v="0"/>
    <x v="3"/>
    <s v="Gtl"/>
    <s v="NAmes"/>
    <s v="Norm"/>
    <s v="Norm"/>
    <x v="0"/>
    <s v="1Story"/>
    <x v="1"/>
    <x v="3"/>
    <x v="16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x v="1"/>
    <n v="0"/>
    <n v="2"/>
    <n v="1"/>
    <s v="TA"/>
    <n v="5"/>
    <s v="Typ"/>
    <x v="1"/>
    <s v="TA"/>
    <x v="0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x v="0"/>
    <s v="NA"/>
    <s v="Reg"/>
    <s v="Lvl"/>
    <x v="0"/>
    <x v="0"/>
    <s v="Gtl"/>
    <s v="Sawyer"/>
    <s v="Norm"/>
    <s v="Norm"/>
    <x v="2"/>
    <s v="1Story"/>
    <x v="5"/>
    <x v="0"/>
    <x v="1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x v="0"/>
    <n v="0"/>
    <n v="2"/>
    <n v="2"/>
    <s v="TA"/>
    <n v="6"/>
    <s v="Typ"/>
    <x v="0"/>
    <s v="NA"/>
    <x v="3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x v="0"/>
    <s v="NA"/>
    <s v="Reg"/>
    <s v="Lvl"/>
    <x v="0"/>
    <x v="0"/>
    <s v="Gtl"/>
    <s v="SawyerW"/>
    <s v="RRAe"/>
    <s v="Norm"/>
    <x v="0"/>
    <s v="1Story"/>
    <x v="3"/>
    <x v="0"/>
    <x v="6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x v="1"/>
    <n v="1"/>
    <n v="3"/>
    <n v="1"/>
    <s v="Gd"/>
    <n v="6"/>
    <s v="Typ"/>
    <x v="0"/>
    <s v="NA"/>
    <x v="1"/>
    <n v="2004"/>
    <s v="Unf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x v="0"/>
    <s v="NA"/>
    <s v="Reg"/>
    <s v="Lvl"/>
    <x v="0"/>
    <x v="0"/>
    <s v="Gtl"/>
    <s v="NAmes"/>
    <s v="Norm"/>
    <s v="Norm"/>
    <x v="0"/>
    <s v="1Story"/>
    <x v="3"/>
    <x v="2"/>
    <x v="1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x v="1"/>
    <n v="0"/>
    <n v="3"/>
    <n v="1"/>
    <s v="TA"/>
    <n v="6"/>
    <s v="Min1"/>
    <x v="0"/>
    <s v="NA"/>
    <x v="0"/>
    <n v="1958"/>
    <s v="Unf"/>
    <x v="2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x v="0"/>
    <s v="NA"/>
    <s v="IR1"/>
    <s v="Lvl"/>
    <x v="0"/>
    <x v="2"/>
    <s v="Gtl"/>
    <s v="NridgHt"/>
    <s v="Norm"/>
    <s v="Norm"/>
    <x v="0"/>
    <s v="2Story"/>
    <x v="2"/>
    <x v="0"/>
    <x v="11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x v="2"/>
    <n v="1"/>
    <n v="4"/>
    <n v="1"/>
    <s v="Gd"/>
    <n v="9"/>
    <s v="Typ"/>
    <x v="1"/>
    <s v="Gd"/>
    <x v="2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x v="0"/>
    <s v="Grvl"/>
    <s v="Reg"/>
    <s v="Bnk"/>
    <x v="0"/>
    <x v="0"/>
    <s v="Gtl"/>
    <s v="IDOTRR"/>
    <s v="Norm"/>
    <s v="Norm"/>
    <x v="0"/>
    <s v="1.5Unf"/>
    <x v="0"/>
    <x v="3"/>
    <x v="1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x v="1"/>
    <n v="0"/>
    <n v="3"/>
    <n v="1"/>
    <s v="Gd"/>
    <n v="6"/>
    <s v="Typ"/>
    <x v="1"/>
    <s v="Gd"/>
    <x v="0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x v="0"/>
    <s v="NA"/>
    <s v="Reg"/>
    <s v="Lvl"/>
    <x v="0"/>
    <x v="0"/>
    <s v="Gtl"/>
    <s v="CollgCr"/>
    <s v="Norm"/>
    <s v="Norm"/>
    <x v="0"/>
    <s v="1Story"/>
    <x v="2"/>
    <x v="0"/>
    <x v="2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x v="0"/>
    <n v="0"/>
    <n v="3"/>
    <n v="1"/>
    <s v="Gd"/>
    <n v="7"/>
    <s v="Typ"/>
    <x v="1"/>
    <s v="Gd"/>
    <x v="0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x v="0"/>
    <s v="NA"/>
    <s v="Reg"/>
    <s v="Lvl"/>
    <x v="0"/>
    <x v="0"/>
    <s v="Gtl"/>
    <s v="MeadowV"/>
    <s v="Norm"/>
    <s v="Norm"/>
    <x v="3"/>
    <s v="1Story"/>
    <x v="3"/>
    <x v="3"/>
    <x v="1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x v="1"/>
    <n v="0"/>
    <n v="3"/>
    <n v="1"/>
    <s v="TA"/>
    <n v="6"/>
    <s v="Typ"/>
    <x v="1"/>
    <s v="TA"/>
    <x v="0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x v="0"/>
    <s v="NA"/>
    <s v="IR1"/>
    <s v="Lvl"/>
    <x v="0"/>
    <x v="0"/>
    <s v="Gtl"/>
    <s v="Sawyer"/>
    <s v="Norm"/>
    <s v="Norm"/>
    <x v="0"/>
    <s v="1Story"/>
    <x v="3"/>
    <x v="1"/>
    <x v="21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x v="1"/>
    <n v="0"/>
    <n v="3"/>
    <n v="1"/>
    <s v="Gd"/>
    <n v="6"/>
    <s v="Typ"/>
    <x v="1"/>
    <s v="TA"/>
    <x v="0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x v="0"/>
    <s v="NA"/>
    <s v="Reg"/>
    <s v="Lvl"/>
    <x v="0"/>
    <x v="2"/>
    <s v="Gtl"/>
    <s v="NridgHt"/>
    <s v="Norm"/>
    <s v="Norm"/>
    <x v="0"/>
    <s v="1Story"/>
    <x v="2"/>
    <x v="0"/>
    <x v="22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x v="0"/>
    <n v="0"/>
    <n v="3"/>
    <n v="1"/>
    <s v="Gd"/>
    <n v="7"/>
    <s v="Typ"/>
    <x v="1"/>
    <s v="Gd"/>
    <x v="0"/>
    <n v="2007"/>
    <s v="RFn"/>
    <x v="1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x v="0"/>
    <s v="NA"/>
    <s v="Reg"/>
    <s v="Lvl"/>
    <x v="0"/>
    <x v="2"/>
    <s v="Gtl"/>
    <s v="NAmes"/>
    <s v="Norm"/>
    <s v="Norm"/>
    <x v="0"/>
    <s v="1Story"/>
    <x v="3"/>
    <x v="3"/>
    <x v="23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x v="1"/>
    <n v="0"/>
    <n v="3"/>
    <n v="1"/>
    <s v="Gd"/>
    <n v="5"/>
    <s v="Typ"/>
    <x v="0"/>
    <s v="NA"/>
    <x v="1"/>
    <n v="2005"/>
    <s v="Unf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x v="0"/>
    <s v="NA"/>
    <s v="Reg"/>
    <s v="Lvl"/>
    <x v="0"/>
    <x v="0"/>
    <s v="Gtl"/>
    <s v="NridgHt"/>
    <s v="Norm"/>
    <s v="Norm"/>
    <x v="0"/>
    <s v="1Story"/>
    <x v="2"/>
    <x v="0"/>
    <x v="22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x v="0"/>
    <n v="0"/>
    <n v="3"/>
    <n v="1"/>
    <s v="Gd"/>
    <n v="7"/>
    <s v="Typ"/>
    <x v="1"/>
    <s v="Gd"/>
    <x v="0"/>
    <n v="2008"/>
    <s v="RFn"/>
    <x v="1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x v="0"/>
    <s v="NA"/>
    <s v="IR1"/>
    <s v="Lvl"/>
    <x v="0"/>
    <x v="3"/>
    <s v="Gtl"/>
    <s v="NAmes"/>
    <s v="Norm"/>
    <s v="Norm"/>
    <x v="0"/>
    <s v="1Story"/>
    <x v="3"/>
    <x v="2"/>
    <x v="24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x v="1"/>
    <n v="0"/>
    <n v="2"/>
    <n v="1"/>
    <s v="TA"/>
    <n v="6"/>
    <s v="Typ"/>
    <x v="2"/>
    <s v="Gd"/>
    <x v="0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x v="0"/>
    <s v="NA"/>
    <s v="IR1"/>
    <s v="Lvl"/>
    <x v="0"/>
    <x v="0"/>
    <s v="Gtl"/>
    <s v="BrkSide"/>
    <s v="Feedr"/>
    <s v="RRNn"/>
    <x v="0"/>
    <s v="1Story"/>
    <x v="5"/>
    <x v="2"/>
    <x v="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x v="1"/>
    <n v="0"/>
    <n v="1"/>
    <n v="1"/>
    <s v="Fa"/>
    <n v="4"/>
    <s v="Typ"/>
    <x v="0"/>
    <s v="NA"/>
    <x v="1"/>
    <n v="1920"/>
    <s v="Unf"/>
    <x v="2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x v="0"/>
    <s v="Pave"/>
    <s v="Reg"/>
    <s v="Lvl"/>
    <x v="0"/>
    <x v="0"/>
    <s v="Gtl"/>
    <s v="IDOTRR"/>
    <s v="Feedr"/>
    <s v="Norm"/>
    <x v="0"/>
    <s v="2Story"/>
    <x v="5"/>
    <x v="4"/>
    <x v="26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x v="1"/>
    <n v="0"/>
    <n v="3"/>
    <n v="1"/>
    <s v="TA"/>
    <n v="6"/>
    <s v="Typ"/>
    <x v="0"/>
    <s v="NA"/>
    <x v="1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x v="0"/>
    <s v="NA"/>
    <s v="IR1"/>
    <s v="Lvl"/>
    <x v="0"/>
    <x v="3"/>
    <s v="Gtl"/>
    <s v="Sawyer"/>
    <s v="Norm"/>
    <s v="Norm"/>
    <x v="0"/>
    <s v="1Story"/>
    <x v="3"/>
    <x v="2"/>
    <x v="27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x v="1"/>
    <n v="1"/>
    <n v="3"/>
    <n v="1"/>
    <s v="Gd"/>
    <n v="6"/>
    <s v="Typ"/>
    <x v="0"/>
    <s v="NA"/>
    <x v="0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x v="0"/>
    <s v="NA"/>
    <s v="Reg"/>
    <s v="Lvl"/>
    <x v="0"/>
    <x v="2"/>
    <s v="Gtl"/>
    <s v="CollgCr"/>
    <s v="Norm"/>
    <s v="Norm"/>
    <x v="0"/>
    <s v="1Story"/>
    <x v="2"/>
    <x v="0"/>
    <x v="22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x v="0"/>
    <n v="0"/>
    <n v="3"/>
    <n v="1"/>
    <s v="Gd"/>
    <n v="7"/>
    <s v="Typ"/>
    <x v="0"/>
    <s v="NA"/>
    <x v="0"/>
    <n v="2007"/>
    <s v="RFn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x v="0"/>
    <s v="NA"/>
    <s v="IR1"/>
    <s v="Lvl"/>
    <x v="0"/>
    <x v="0"/>
    <s v="Gtl"/>
    <s v="NAmes"/>
    <s v="Norm"/>
    <s v="Norm"/>
    <x v="0"/>
    <s v="1Story"/>
    <x v="3"/>
    <x v="0"/>
    <x v="28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x v="1"/>
    <n v="1"/>
    <n v="4"/>
    <n v="1"/>
    <s v="Gd"/>
    <n v="6"/>
    <s v="Typ"/>
    <x v="1"/>
    <s v="Gd"/>
    <x v="0"/>
    <n v="1959"/>
    <s v="RFn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x v="0"/>
    <s v="NA"/>
    <s v="Reg"/>
    <s v="Lvl"/>
    <x v="0"/>
    <x v="0"/>
    <s v="Gtl"/>
    <s v="NridgHt"/>
    <s v="Norm"/>
    <s v="Norm"/>
    <x v="3"/>
    <s v="1Story"/>
    <x v="4"/>
    <x v="0"/>
    <x v="11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x v="0"/>
    <n v="0"/>
    <n v="2"/>
    <n v="1"/>
    <s v="Ex"/>
    <n v="6"/>
    <s v="Typ"/>
    <x v="1"/>
    <s v="Gd"/>
    <x v="0"/>
    <n v="2005"/>
    <s v="Fin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x v="0"/>
    <s v="NA"/>
    <s v="Reg"/>
    <s v="Lvl"/>
    <x v="0"/>
    <x v="0"/>
    <s v="Gtl"/>
    <s v="NridgHt"/>
    <s v="Norm"/>
    <s v="Norm"/>
    <x v="0"/>
    <s v="2Story"/>
    <x v="2"/>
    <x v="0"/>
    <x v="6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x v="2"/>
    <n v="1"/>
    <n v="4"/>
    <n v="1"/>
    <s v="Gd"/>
    <n v="9"/>
    <s v="Typ"/>
    <x v="1"/>
    <s v="Gd"/>
    <x v="2"/>
    <n v="2004"/>
    <s v="Fin"/>
    <x v="1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x v="0"/>
    <s v="NA"/>
    <s v="Reg"/>
    <s v="Lvl"/>
    <x v="0"/>
    <x v="2"/>
    <s v="Gtl"/>
    <s v="CollgCr"/>
    <s v="Norm"/>
    <s v="Norm"/>
    <x v="0"/>
    <s v="1Story"/>
    <x v="3"/>
    <x v="0"/>
    <x v="29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x v="1"/>
    <n v="1"/>
    <n v="3"/>
    <n v="1"/>
    <s v="TA"/>
    <n v="6"/>
    <s v="Typ"/>
    <x v="0"/>
    <s v="NA"/>
    <x v="0"/>
    <n v="1995"/>
    <s v="Unf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x v="0"/>
    <s v="NA"/>
    <s v="Reg"/>
    <s v="Lvl"/>
    <x v="0"/>
    <x v="0"/>
    <s v="Gtl"/>
    <s v="NAmes"/>
    <s v="Norm"/>
    <s v="Norm"/>
    <x v="0"/>
    <s v="1Story"/>
    <x v="3"/>
    <x v="2"/>
    <x v="30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x v="1"/>
    <n v="0"/>
    <n v="3"/>
    <n v="1"/>
    <s v="TA"/>
    <n v="5"/>
    <s v="Typ"/>
    <x v="1"/>
    <s v="TA"/>
    <x v="0"/>
    <n v="1954"/>
    <s v="Fin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x v="0"/>
    <s v="NA"/>
    <s v="Reg"/>
    <s v="Lvl"/>
    <x v="0"/>
    <x v="0"/>
    <s v="Gtl"/>
    <s v="NAmes"/>
    <s v="Norm"/>
    <s v="Norm"/>
    <x v="0"/>
    <s v="1Story"/>
    <x v="3"/>
    <x v="3"/>
    <x v="31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x v="1"/>
    <n v="0"/>
    <n v="3"/>
    <n v="1"/>
    <s v="Gd"/>
    <n v="5"/>
    <s v="Typ"/>
    <x v="0"/>
    <s v="NA"/>
    <x v="1"/>
    <n v="1953"/>
    <s v="Unf"/>
    <x v="2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x v="0"/>
    <s v="NA"/>
    <s v="Reg"/>
    <s v="Lvl"/>
    <x v="0"/>
    <x v="0"/>
    <s v="Gtl"/>
    <s v="Edwards"/>
    <s v="Norm"/>
    <s v="Norm"/>
    <x v="2"/>
    <s v="1Story"/>
    <x v="5"/>
    <x v="0"/>
    <x v="32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x v="0"/>
    <n v="0"/>
    <n v="2"/>
    <n v="2"/>
    <s v="Fa"/>
    <n v="6"/>
    <s v="Typ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x v="0"/>
    <s v="NA"/>
    <s v="Reg"/>
    <s v="Lvl"/>
    <x v="0"/>
    <x v="0"/>
    <s v="Gtl"/>
    <s v="NAmes"/>
    <s v="Norm"/>
    <s v="Norm"/>
    <x v="0"/>
    <s v="1Story"/>
    <x v="1"/>
    <x v="0"/>
    <x v="10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x v="0"/>
    <n v="0"/>
    <n v="3"/>
    <n v="1"/>
    <s v="TA"/>
    <n v="6"/>
    <s v="Typ"/>
    <x v="1"/>
    <s v="TA"/>
    <x v="0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x v="0"/>
    <s v="NA"/>
    <s v="Reg"/>
    <s v="Lvl"/>
    <x v="0"/>
    <x v="0"/>
    <s v="Gtl"/>
    <s v="Timber"/>
    <s v="Norm"/>
    <s v="Norm"/>
    <x v="0"/>
    <s v="1Story"/>
    <x v="3"/>
    <x v="2"/>
    <x v="28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x v="1"/>
    <n v="1"/>
    <n v="2"/>
    <n v="1"/>
    <s v="TA"/>
    <n v="5"/>
    <s v="Typ"/>
    <x v="2"/>
    <s v="Gd"/>
    <x v="0"/>
    <n v="1959"/>
    <s v="RFn"/>
    <x v="2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x v="0"/>
    <s v="NA"/>
    <s v="IR1"/>
    <s v="Lvl"/>
    <x v="0"/>
    <x v="3"/>
    <s v="Gtl"/>
    <s v="SawyerW"/>
    <s v="Norm"/>
    <s v="Norm"/>
    <x v="0"/>
    <s v="SFoyer"/>
    <x v="3"/>
    <x v="3"/>
    <x v="3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x v="1"/>
    <n v="0"/>
    <n v="2"/>
    <n v="1"/>
    <s v="Gd"/>
    <n v="5"/>
    <s v="Typ"/>
    <x v="0"/>
    <s v="NA"/>
    <x v="0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x v="0"/>
    <s v="NA"/>
    <s v="IR1"/>
    <s v="Lvl"/>
    <x v="0"/>
    <x v="3"/>
    <s v="Gtl"/>
    <s v="CollgCr"/>
    <s v="Norm"/>
    <s v="Norm"/>
    <x v="0"/>
    <s v="1Story"/>
    <x v="3"/>
    <x v="2"/>
    <x v="34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x v="1"/>
    <n v="0"/>
    <n v="3"/>
    <n v="1"/>
    <s v="TA"/>
    <n v="5"/>
    <s v="Typ"/>
    <x v="0"/>
    <s v="NA"/>
    <x v="1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x v="0"/>
    <s v="NA"/>
    <s v="Reg"/>
    <s v="Lvl"/>
    <x v="0"/>
    <x v="0"/>
    <s v="Gtl"/>
    <s v="NAmes"/>
    <s v="Norm"/>
    <s v="Norm"/>
    <x v="0"/>
    <s v="1Story"/>
    <x v="3"/>
    <x v="2"/>
    <x v="28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x v="1"/>
    <n v="0"/>
    <n v="3"/>
    <n v="1"/>
    <s v="TA"/>
    <n v="6"/>
    <s v="Typ"/>
    <x v="0"/>
    <s v="NA"/>
    <x v="0"/>
    <n v="1959"/>
    <s v="RFn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x v="0"/>
    <s v="NA"/>
    <s v="Reg"/>
    <s v="Lvl"/>
    <x v="0"/>
    <x v="0"/>
    <s v="Gtl"/>
    <s v="NridgHt"/>
    <s v="Norm"/>
    <s v="Norm"/>
    <x v="3"/>
    <s v="1Story"/>
    <x v="4"/>
    <x v="0"/>
    <x v="11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x v="0"/>
    <n v="0"/>
    <n v="2"/>
    <n v="1"/>
    <s v="Ex"/>
    <n v="6"/>
    <s v="Typ"/>
    <x v="1"/>
    <s v="Gd"/>
    <x v="0"/>
    <n v="2005"/>
    <s v="RFn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x v="0"/>
    <s v="NA"/>
    <s v="IR1"/>
    <s v="Lvl"/>
    <x v="0"/>
    <x v="3"/>
    <s v="Gtl"/>
    <s v="Mitchel"/>
    <s v="Norm"/>
    <s v="Norm"/>
    <x v="0"/>
    <s v="1.5Fin"/>
    <x v="0"/>
    <x v="0"/>
    <x v="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x v="1"/>
    <n v="1"/>
    <n v="1"/>
    <n v="1"/>
    <s v="Gd"/>
    <n v="6"/>
    <s v="Typ"/>
    <x v="1"/>
    <s v="Ex"/>
    <x v="0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x v="0"/>
    <s v="NA"/>
    <s v="Reg"/>
    <s v="Lvl"/>
    <x v="0"/>
    <x v="0"/>
    <s v="Gtl"/>
    <s v="Somerst"/>
    <s v="Norm"/>
    <s v="Norm"/>
    <x v="0"/>
    <s v="1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x v="0"/>
    <n v="0"/>
    <n v="3"/>
    <n v="1"/>
    <s v="Gd"/>
    <n v="7"/>
    <s v="Typ"/>
    <x v="0"/>
    <s v="NA"/>
    <x v="0"/>
    <n v="2006"/>
    <s v="RFn"/>
    <x v="1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x v="0"/>
    <s v="NA"/>
    <s v="Reg"/>
    <s v="Lvl"/>
    <x v="0"/>
    <x v="0"/>
    <s v="Gtl"/>
    <s v="OldTown"/>
    <s v="Norm"/>
    <s v="Norm"/>
    <x v="1"/>
    <s v="2Story"/>
    <x v="5"/>
    <x v="0"/>
    <x v="26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x v="0"/>
    <n v="0"/>
    <n v="2"/>
    <n v="3"/>
    <s v="TA"/>
    <n v="8"/>
    <s v="Typ"/>
    <x v="0"/>
    <s v="NA"/>
    <x v="4"/>
    <s v="NA"/>
    <s v="NA"/>
    <x v="3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x v="0"/>
    <s v="NA"/>
    <s v="Reg"/>
    <s v="Lvl"/>
    <x v="0"/>
    <x v="0"/>
    <s v="Gtl"/>
    <s v="Sawyer"/>
    <s v="Norm"/>
    <s v="Norm"/>
    <x v="0"/>
    <s v="1Story"/>
    <x v="3"/>
    <x v="3"/>
    <x v="27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x v="1"/>
    <n v="0"/>
    <n v="3"/>
    <n v="1"/>
    <s v="TA"/>
    <n v="6"/>
    <s v="Typ"/>
    <x v="0"/>
    <s v="NA"/>
    <x v="0"/>
    <n v="1966"/>
    <s v="Unf"/>
    <x v="2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x v="0"/>
    <s v="NA"/>
    <s v="IR2"/>
    <s v="Lvl"/>
    <x v="0"/>
    <x v="2"/>
    <s v="Gtl"/>
    <s v="Gilbert"/>
    <s v="Norm"/>
    <s v="Norm"/>
    <x v="0"/>
    <s v="2Story"/>
    <x v="1"/>
    <x v="2"/>
    <x v="35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x v="0"/>
    <n v="0"/>
    <n v="3"/>
    <n v="1"/>
    <s v="TA"/>
    <n v="6"/>
    <s v="Typ"/>
    <x v="0"/>
    <s v="NA"/>
    <x v="0"/>
    <n v="1997"/>
    <s v="Fin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x v="0"/>
    <s v="NA"/>
    <s v="Reg"/>
    <s v="Lvl"/>
    <x v="0"/>
    <x v="0"/>
    <s v="Gtl"/>
    <s v="BrkSide"/>
    <s v="Norm"/>
    <s v="Norm"/>
    <x v="0"/>
    <s v="1.5Fin"/>
    <x v="1"/>
    <x v="2"/>
    <x v="3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x v="1"/>
    <n v="0"/>
    <n v="3"/>
    <n v="1"/>
    <s v="TA"/>
    <n v="6"/>
    <s v="Typ"/>
    <x v="1"/>
    <s v="Gd"/>
    <x v="1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x v="1"/>
    <s v="NA"/>
    <s v="IR2"/>
    <s v="Bnk"/>
    <x v="0"/>
    <x v="2"/>
    <s v="Mod"/>
    <s v="IDOTRR"/>
    <s v="RRNn"/>
    <s v="Norm"/>
    <x v="2"/>
    <s v="1Story"/>
    <x v="3"/>
    <x v="0"/>
    <x v="37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x v="1"/>
    <n v="0"/>
    <n v="2"/>
    <n v="1"/>
    <s v="TA"/>
    <n v="5"/>
    <s v="Typ"/>
    <x v="0"/>
    <s v="NA"/>
    <x v="3"/>
    <n v="1963"/>
    <s v="Unf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x v="0"/>
    <s v="NA"/>
    <s v="IR1"/>
    <s v="Low"/>
    <x v="0"/>
    <x v="0"/>
    <s v="Gtl"/>
    <s v="Veenker"/>
    <s v="Norm"/>
    <s v="Norm"/>
    <x v="0"/>
    <s v="1Story"/>
    <x v="4"/>
    <x v="0"/>
    <x v="38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x v="3"/>
    <n v="1"/>
    <n v="0"/>
    <n v="1"/>
    <s v="Gd"/>
    <n v="5"/>
    <s v="Typ"/>
    <x v="1"/>
    <s v="Gd"/>
    <x v="0"/>
    <n v="1981"/>
    <s v="Fin"/>
    <x v="1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x v="0"/>
    <s v="NA"/>
    <s v="Reg"/>
    <s v="Bnk"/>
    <x v="0"/>
    <x v="0"/>
    <s v="Mod"/>
    <s v="NAmes"/>
    <s v="Norm"/>
    <s v="Norm"/>
    <x v="0"/>
    <s v="SLvl"/>
    <x v="3"/>
    <x v="0"/>
    <x v="32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x v="1"/>
    <n v="0"/>
    <n v="3"/>
    <n v="1"/>
    <s v="TA"/>
    <n v="6"/>
    <s v="Min1"/>
    <x v="1"/>
    <s v="TA"/>
    <x v="1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x v="0"/>
    <s v="NA"/>
    <s v="IR1"/>
    <s v="Lvl"/>
    <x v="0"/>
    <x v="0"/>
    <s v="Gtl"/>
    <s v="NAmes"/>
    <s v="Norm"/>
    <s v="Norm"/>
    <x v="0"/>
    <s v="1Story"/>
    <x v="1"/>
    <x v="0"/>
    <x v="39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x v="0"/>
    <n v="0"/>
    <n v="3"/>
    <n v="1"/>
    <s v="TA"/>
    <n v="7"/>
    <s v="Typ"/>
    <x v="1"/>
    <s v="Gd"/>
    <x v="0"/>
    <n v="1964"/>
    <s v="RFn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x v="0"/>
    <s v="Pave"/>
    <s v="Reg"/>
    <s v="Lvl"/>
    <x v="0"/>
    <x v="0"/>
    <s v="Gtl"/>
    <s v="Somerst"/>
    <s v="Norm"/>
    <s v="Norm"/>
    <x v="4"/>
    <s v="2Story"/>
    <x v="2"/>
    <x v="0"/>
    <x v="4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x v="0"/>
    <n v="1"/>
    <n v="3"/>
    <n v="1"/>
    <s v="Gd"/>
    <n v="7"/>
    <s v="Typ"/>
    <x v="0"/>
    <s v="NA"/>
    <x v="0"/>
    <n v="1999"/>
    <s v="Fin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x v="0"/>
    <s v="NA"/>
    <s v="IR1"/>
    <s v="Lvl"/>
    <x v="0"/>
    <x v="2"/>
    <s v="Gtl"/>
    <s v="CollgCr"/>
    <s v="Norm"/>
    <s v="Norm"/>
    <x v="0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x v="0"/>
    <n v="1"/>
    <n v="3"/>
    <n v="1"/>
    <s v="Gd"/>
    <n v="7"/>
    <s v="Typ"/>
    <x v="0"/>
    <s v="NA"/>
    <x v="0"/>
    <n v="2004"/>
    <s v="RFn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x v="0"/>
    <s v="NA"/>
    <s v="IR2"/>
    <s v="HLS"/>
    <x v="0"/>
    <x v="3"/>
    <s v="Gtl"/>
    <s v="StoneBr"/>
    <s v="Norm"/>
    <s v="Norm"/>
    <x v="0"/>
    <s v="2Story"/>
    <x v="6"/>
    <x v="0"/>
    <x v="13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x v="2"/>
    <n v="1"/>
    <n v="3"/>
    <n v="1"/>
    <s v="Gd"/>
    <n v="10"/>
    <s v="Typ"/>
    <x v="1"/>
    <s v="Gd"/>
    <x v="2"/>
    <n v="2006"/>
    <s v="Fin"/>
    <x v="1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x v="0"/>
    <s v="NA"/>
    <s v="Reg"/>
    <s v="Bnk"/>
    <x v="0"/>
    <x v="0"/>
    <s v="Gtl"/>
    <s v="CollgCr"/>
    <s v="Norm"/>
    <s v="Norm"/>
    <x v="0"/>
    <s v="1Story"/>
    <x v="3"/>
    <x v="3"/>
    <x v="41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x v="1"/>
    <n v="0"/>
    <n v="2"/>
    <n v="1"/>
    <s v="TA"/>
    <n v="4"/>
    <s v="Typ"/>
    <x v="0"/>
    <s v="NA"/>
    <x v="1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x v="0"/>
    <s v="NA"/>
    <s v="Reg"/>
    <s v="Lvl"/>
    <x v="0"/>
    <x v="0"/>
    <s v="Gtl"/>
    <s v="SawyerW"/>
    <s v="RRAe"/>
    <s v="Norm"/>
    <x v="0"/>
    <s v="1Story"/>
    <x v="1"/>
    <x v="0"/>
    <x v="6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x v="1"/>
    <n v="1"/>
    <n v="3"/>
    <n v="1"/>
    <s v="Gd"/>
    <n v="5"/>
    <s v="Typ"/>
    <x v="0"/>
    <s v="NA"/>
    <x v="1"/>
    <n v="2006"/>
    <s v="Unf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x v="0"/>
    <s v="NA"/>
    <s v="Reg"/>
    <s v="Lvl"/>
    <x v="0"/>
    <x v="0"/>
    <s v="Gtl"/>
    <s v="IDOTRR"/>
    <s v="Norm"/>
    <s v="Norm"/>
    <x v="0"/>
    <s v="2.5Unf"/>
    <x v="3"/>
    <x v="3"/>
    <x v="26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x v="1"/>
    <n v="0"/>
    <n v="3"/>
    <n v="1"/>
    <s v="Fa"/>
    <n v="6"/>
    <s v="Typ"/>
    <x v="0"/>
    <s v="NA"/>
    <x v="1"/>
    <n v="1935"/>
    <s v="Unf"/>
    <x v="2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x v="0"/>
    <s v="NA"/>
    <s v="IR1"/>
    <s v="Lvl"/>
    <x v="0"/>
    <x v="0"/>
    <s v="Gtl"/>
    <s v="NridgHt"/>
    <s v="Norm"/>
    <s v="Norm"/>
    <x v="3"/>
    <s v="1Story"/>
    <x v="2"/>
    <x v="0"/>
    <x v="13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x v="0"/>
    <n v="0"/>
    <n v="2"/>
    <n v="1"/>
    <s v="Gd"/>
    <n v="6"/>
    <s v="Typ"/>
    <x v="1"/>
    <s v="Gd"/>
    <x v="0"/>
    <n v="2006"/>
    <s v="RFn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x v="0"/>
    <s v="NA"/>
    <s v="IR1"/>
    <s v="Bnk"/>
    <x v="0"/>
    <x v="0"/>
    <s v="Gtl"/>
    <s v="OldTown"/>
    <s v="RRAn"/>
    <s v="Feedr"/>
    <x v="0"/>
    <s v="2Story"/>
    <x v="0"/>
    <x v="2"/>
    <x v="4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x v="0"/>
    <n v="0"/>
    <n v="3"/>
    <n v="1"/>
    <s v="TA"/>
    <n v="9"/>
    <s v="Typ"/>
    <x v="0"/>
    <s v="NA"/>
    <x v="1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x v="0"/>
    <s v="NA"/>
    <s v="Reg"/>
    <s v="Lvl"/>
    <x v="0"/>
    <x v="0"/>
    <s v="Gtl"/>
    <s v="CollgCr"/>
    <s v="Norm"/>
    <s v="Norm"/>
    <x v="0"/>
    <s v="2Story"/>
    <x v="0"/>
    <x v="0"/>
    <x v="35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x v="0"/>
    <n v="1"/>
    <n v="3"/>
    <n v="1"/>
    <s v="Gd"/>
    <n v="8"/>
    <s v="Typ"/>
    <x v="0"/>
    <s v="NA"/>
    <x v="0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x v="0"/>
    <s v="NA"/>
    <s v="Reg"/>
    <s v="Lvl"/>
    <x v="0"/>
    <x v="0"/>
    <s v="Gtl"/>
    <s v="NridgHt"/>
    <s v="Norm"/>
    <s v="Norm"/>
    <x v="0"/>
    <s v="2Story"/>
    <x v="2"/>
    <x v="0"/>
    <x v="6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x v="0"/>
    <n v="1"/>
    <n v="4"/>
    <n v="1"/>
    <s v="Gd"/>
    <n v="9"/>
    <s v="Typ"/>
    <x v="1"/>
    <s v="Gd"/>
    <x v="2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x v="0"/>
    <s v="NA"/>
    <s v="Reg"/>
    <s v="Lvl"/>
    <x v="0"/>
    <x v="0"/>
    <s v="Gtl"/>
    <s v="NAmes"/>
    <s v="PosA"/>
    <s v="Norm"/>
    <x v="0"/>
    <s v="1Story"/>
    <x v="0"/>
    <x v="0"/>
    <x v="16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x v="0"/>
    <n v="0"/>
    <n v="3"/>
    <n v="1"/>
    <s v="TA"/>
    <n v="7"/>
    <s v="Min1"/>
    <x v="1"/>
    <s v="Gd"/>
    <x v="0"/>
    <n v="1970"/>
    <s v="RFn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x v="0"/>
    <s v="NA"/>
    <s v="IR1"/>
    <s v="Lvl"/>
    <x v="0"/>
    <x v="0"/>
    <s v="Gtl"/>
    <s v="CollgCr"/>
    <s v="Norm"/>
    <s v="Norm"/>
    <x v="0"/>
    <s v="1Story"/>
    <x v="0"/>
    <x v="0"/>
    <x v="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x v="0"/>
    <n v="0"/>
    <n v="3"/>
    <n v="1"/>
    <s v="Gd"/>
    <n v="7"/>
    <s v="Typ"/>
    <x v="0"/>
    <s v="NA"/>
    <x v="0"/>
    <n v="2003"/>
    <s v="RFn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x v="0"/>
    <s v="NA"/>
    <s v="Reg"/>
    <s v="Lvl"/>
    <x v="0"/>
    <x v="2"/>
    <s v="Gtl"/>
    <s v="OldTown"/>
    <s v="Artery"/>
    <s v="Norm"/>
    <x v="0"/>
    <s v="1Story"/>
    <x v="5"/>
    <x v="2"/>
    <x v="43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x v="1"/>
    <n v="0"/>
    <n v="2"/>
    <n v="1"/>
    <s v="TA"/>
    <n v="4"/>
    <s v="Typ"/>
    <x v="0"/>
    <s v="NA"/>
    <x v="0"/>
    <n v="1945"/>
    <s v="Unf"/>
    <x v="2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x v="0"/>
    <s v="NA"/>
    <s v="Reg"/>
    <s v="Lvl"/>
    <x v="0"/>
    <x v="2"/>
    <s v="Gtl"/>
    <s v="ClearCr"/>
    <s v="Norm"/>
    <s v="Norm"/>
    <x v="0"/>
    <s v="1.5Fin"/>
    <x v="0"/>
    <x v="4"/>
    <x v="31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x v="0"/>
    <n v="0"/>
    <n v="3"/>
    <n v="1"/>
    <s v="TA"/>
    <n v="7"/>
    <s v="Typ"/>
    <x v="1"/>
    <s v="TA"/>
    <x v="0"/>
    <n v="1953"/>
    <s v="Fin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x v="0"/>
    <s v="NA"/>
    <s v="IR1"/>
    <s v="Lvl"/>
    <x v="0"/>
    <x v="0"/>
    <s v="Gtl"/>
    <s v="NAmes"/>
    <s v="Norm"/>
    <s v="Norm"/>
    <x v="0"/>
    <s v="1Story"/>
    <x v="0"/>
    <x v="2"/>
    <x v="7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x v="0"/>
    <n v="0"/>
    <n v="3"/>
    <n v="1"/>
    <s v="TA"/>
    <n v="8"/>
    <s v="Typ"/>
    <x v="2"/>
    <s v="Gd"/>
    <x v="0"/>
    <n v="1973"/>
    <s v="Fin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x v="0"/>
    <s v="NA"/>
    <s v="Reg"/>
    <s v="Lvl"/>
    <x v="0"/>
    <x v="2"/>
    <s v="Gtl"/>
    <s v="Mitchel"/>
    <s v="Norm"/>
    <s v="Norm"/>
    <x v="0"/>
    <s v="1Story"/>
    <x v="5"/>
    <x v="2"/>
    <x v="44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x v="1"/>
    <n v="0"/>
    <n v="2"/>
    <n v="1"/>
    <s v="TA"/>
    <n v="4"/>
    <s v="Typ"/>
    <x v="0"/>
    <s v="NA"/>
    <x v="1"/>
    <n v="1987"/>
    <s v="Unf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x v="0"/>
    <s v="NA"/>
    <s v="IR1"/>
    <s v="Lvl"/>
    <x v="0"/>
    <x v="2"/>
    <s v="Gtl"/>
    <s v="Gilbert"/>
    <s v="Norm"/>
    <s v="Norm"/>
    <x v="0"/>
    <s v="2Story"/>
    <x v="0"/>
    <x v="0"/>
    <x v="45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x v="0"/>
    <n v="1"/>
    <n v="3"/>
    <n v="1"/>
    <s v="TA"/>
    <n v="7"/>
    <s v="Typ"/>
    <x v="1"/>
    <s v="TA"/>
    <x v="0"/>
    <n v="1998"/>
    <s v="Fin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x v="0"/>
    <s v="NA"/>
    <s v="Reg"/>
    <s v="Lvl"/>
    <x v="0"/>
    <x v="0"/>
    <s v="Gtl"/>
    <s v="NAmes"/>
    <s v="Norm"/>
    <s v="Norm"/>
    <x v="0"/>
    <s v="1Story"/>
    <x v="3"/>
    <x v="3"/>
    <x v="30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x v="1"/>
    <n v="0"/>
    <n v="3"/>
    <n v="1"/>
    <s v="TA"/>
    <n v="6"/>
    <s v="Typ"/>
    <x v="0"/>
    <s v="NA"/>
    <x v="0"/>
    <n v="1989"/>
    <s v="Unf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x v="0"/>
    <s v="NA"/>
    <s v="Reg"/>
    <s v="Lvl"/>
    <x v="0"/>
    <x v="2"/>
    <s v="Gtl"/>
    <s v="OldTown"/>
    <s v="Norm"/>
    <s v="Norm"/>
    <x v="0"/>
    <s v="2Story"/>
    <x v="7"/>
    <x v="2"/>
    <x v="3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x v="0"/>
    <n v="0"/>
    <n v="3"/>
    <n v="2"/>
    <s v="TA"/>
    <n v="8"/>
    <s v="Typ"/>
    <x v="0"/>
    <s v="NA"/>
    <x v="1"/>
    <n v="1915"/>
    <s v="Unf"/>
    <x v="2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x v="0"/>
    <s v="NA"/>
    <s v="Reg"/>
    <s v="Lvl"/>
    <x v="0"/>
    <x v="0"/>
    <s v="Gtl"/>
    <s v="MeadowV"/>
    <s v="Norm"/>
    <s v="Norm"/>
    <x v="4"/>
    <s v="SLvl"/>
    <x v="5"/>
    <x v="0"/>
    <x v="7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x v="1"/>
    <n v="0"/>
    <n v="2"/>
    <n v="1"/>
    <s v="TA"/>
    <n v="5"/>
    <s v="Typ"/>
    <x v="0"/>
    <s v="NA"/>
    <x v="2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x v="0"/>
    <s v="NA"/>
    <s v="IR1"/>
    <s v="Lvl"/>
    <x v="0"/>
    <x v="0"/>
    <s v="Gtl"/>
    <s v="NAmes"/>
    <s v="Norm"/>
    <s v="Norm"/>
    <x v="0"/>
    <s v="1Story"/>
    <x v="5"/>
    <x v="3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x v="1"/>
    <n v="0"/>
    <n v="2"/>
    <n v="1"/>
    <s v="TA"/>
    <n v="4"/>
    <s v="Typ"/>
    <x v="0"/>
    <s v="NA"/>
    <x v="1"/>
    <n v="1956"/>
    <s v="Unf"/>
    <x v="2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x v="0"/>
    <s v="NA"/>
    <s v="Reg"/>
    <s v="Lvl"/>
    <x v="0"/>
    <x v="0"/>
    <s v="Gtl"/>
    <s v="BrkSide"/>
    <s v="Norm"/>
    <s v="Norm"/>
    <x v="0"/>
    <s v="1.5Fin"/>
    <x v="3"/>
    <x v="0"/>
    <x v="47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x v="1"/>
    <n v="0"/>
    <n v="2"/>
    <n v="1"/>
    <s v="TA"/>
    <n v="6"/>
    <s v="Min1"/>
    <x v="0"/>
    <s v="NA"/>
    <x v="1"/>
    <n v="1948"/>
    <s v="Unf"/>
    <x v="2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x v="0"/>
    <s v="NA"/>
    <s v="Reg"/>
    <s v="Lvl"/>
    <x v="0"/>
    <x v="0"/>
    <s v="Gtl"/>
    <s v="Sawyer"/>
    <s v="Norm"/>
    <s v="Norm"/>
    <x v="2"/>
    <s v="1Story"/>
    <x v="5"/>
    <x v="0"/>
    <x v="21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x v="0"/>
    <n v="0"/>
    <n v="4"/>
    <n v="2"/>
    <s v="TA"/>
    <n v="8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x v="0"/>
    <s v="Grvl"/>
    <s v="Reg"/>
    <s v="Lvl"/>
    <x v="0"/>
    <x v="2"/>
    <s v="Gtl"/>
    <s v="OldTown"/>
    <s v="Norm"/>
    <s v="Norm"/>
    <x v="0"/>
    <s v="2Story"/>
    <x v="3"/>
    <x v="2"/>
    <x v="48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x v="1"/>
    <n v="1"/>
    <n v="2"/>
    <n v="1"/>
    <s v="TA"/>
    <n v="5"/>
    <s v="Typ"/>
    <x v="0"/>
    <s v="NA"/>
    <x v="1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x v="0"/>
    <s v="NA"/>
    <s v="Reg"/>
    <s v="Lvl"/>
    <x v="0"/>
    <x v="2"/>
    <s v="Gtl"/>
    <s v="NAmes"/>
    <s v="Norm"/>
    <s v="Norm"/>
    <x v="0"/>
    <s v="2Story"/>
    <x v="1"/>
    <x v="2"/>
    <x v="21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x v="0"/>
    <n v="1"/>
    <n v="4"/>
    <n v="1"/>
    <s v="Gd"/>
    <n v="8"/>
    <s v="Typ"/>
    <x v="1"/>
    <s v="Gd"/>
    <x v="0"/>
    <n v="1968"/>
    <s v="Fin"/>
    <x v="2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x v="0"/>
    <s v="NA"/>
    <s v="Reg"/>
    <s v="Lvl"/>
    <x v="0"/>
    <x v="1"/>
    <s v="Gtl"/>
    <s v="Mitchel"/>
    <s v="Norm"/>
    <s v="Norm"/>
    <x v="3"/>
    <s v="1Story"/>
    <x v="1"/>
    <x v="0"/>
    <x v="45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x v="0"/>
    <n v="0"/>
    <n v="2"/>
    <n v="1"/>
    <s v="TA"/>
    <n v="5"/>
    <s v="Typ"/>
    <x v="0"/>
    <s v="NA"/>
    <x v="0"/>
    <n v="1998"/>
    <s v="Fin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x v="0"/>
    <s v="NA"/>
    <s v="Reg"/>
    <s v="Lvl"/>
    <x v="0"/>
    <x v="0"/>
    <s v="Gtl"/>
    <s v="Somerst"/>
    <s v="Norm"/>
    <s v="Norm"/>
    <x v="0"/>
    <s v="1Story"/>
    <x v="2"/>
    <x v="0"/>
    <x v="22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x v="0"/>
    <n v="0"/>
    <n v="3"/>
    <n v="1"/>
    <s v="Gd"/>
    <n v="6"/>
    <s v="Typ"/>
    <x v="1"/>
    <s v="Gd"/>
    <x v="0"/>
    <n v="2007"/>
    <s v="RFn"/>
    <x v="1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x v="0"/>
    <s v="NA"/>
    <s v="IR1"/>
    <s v="Lvl"/>
    <x v="0"/>
    <x v="0"/>
    <s v="Gtl"/>
    <s v="NAmes"/>
    <s v="Norm"/>
    <s v="Norm"/>
    <x v="0"/>
    <s v="1Story"/>
    <x v="3"/>
    <x v="0"/>
    <x v="14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x v="1"/>
    <n v="1"/>
    <n v="3"/>
    <n v="1"/>
    <s v="TA"/>
    <n v="6"/>
    <s v="Typ"/>
    <x v="0"/>
    <s v="NA"/>
    <x v="1"/>
    <n v="1974"/>
    <s v="Unf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x v="0"/>
    <s v="NA"/>
    <s v="IR1"/>
    <s v="Lvl"/>
    <x v="0"/>
    <x v="0"/>
    <s v="Gtl"/>
    <s v="Gilbert"/>
    <s v="Norm"/>
    <s v="Norm"/>
    <x v="0"/>
    <s v="SLvl"/>
    <x v="0"/>
    <x v="0"/>
    <x v="49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x v="0"/>
    <n v="1"/>
    <n v="3"/>
    <n v="1"/>
    <s v="TA"/>
    <n v="7"/>
    <s v="Typ"/>
    <x v="1"/>
    <s v="TA"/>
    <x v="2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x v="0"/>
    <s v="NA"/>
    <s v="Reg"/>
    <s v="Lvl"/>
    <x v="0"/>
    <x v="2"/>
    <s v="Gtl"/>
    <s v="NoRidge"/>
    <s v="Norm"/>
    <s v="Norm"/>
    <x v="0"/>
    <s v="2Story"/>
    <x v="2"/>
    <x v="0"/>
    <x v="5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x v="0"/>
    <n v="1"/>
    <n v="4"/>
    <n v="1"/>
    <s v="Gd"/>
    <n v="9"/>
    <s v="Typ"/>
    <x v="1"/>
    <s v="TA"/>
    <x v="0"/>
    <n v="1991"/>
    <s v="Unf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x v="0"/>
    <s v="NA"/>
    <s v="IR2"/>
    <s v="Lvl"/>
    <x v="0"/>
    <x v="0"/>
    <s v="Gtl"/>
    <s v="Gilbert"/>
    <s v="Norm"/>
    <s v="Norm"/>
    <x v="0"/>
    <s v="2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x v="0"/>
    <n v="1"/>
    <n v="3"/>
    <n v="1"/>
    <s v="Gd"/>
    <n v="6"/>
    <s v="Typ"/>
    <x v="1"/>
    <s v="Gd"/>
    <x v="2"/>
    <n v="2005"/>
    <s v="Fin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x v="0"/>
    <s v="Pave"/>
    <s v="Reg"/>
    <s v="Lvl"/>
    <x v="0"/>
    <x v="2"/>
    <s v="Gtl"/>
    <s v="Somerst"/>
    <s v="Norm"/>
    <s v="Norm"/>
    <x v="3"/>
    <s v="2Story"/>
    <x v="1"/>
    <x v="0"/>
    <x v="51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x v="0"/>
    <n v="1"/>
    <n v="2"/>
    <n v="1"/>
    <s v="Gd"/>
    <n v="4"/>
    <s v="Typ"/>
    <x v="0"/>
    <s v="NA"/>
    <x v="1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x v="0"/>
    <s v="NA"/>
    <s v="IR1"/>
    <s v="Lvl"/>
    <x v="0"/>
    <x v="2"/>
    <s v="Gtl"/>
    <s v="IDOTRR"/>
    <s v="Feedr"/>
    <s v="Feedr"/>
    <x v="0"/>
    <s v="1.5Fin"/>
    <x v="7"/>
    <x v="5"/>
    <x v="3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x v="1"/>
    <n v="0"/>
    <n v="2"/>
    <n v="1"/>
    <s v="Fa"/>
    <n v="6"/>
    <s v="Typ"/>
    <x v="0"/>
    <s v="NA"/>
    <x v="4"/>
    <s v="NA"/>
    <s v="NA"/>
    <x v="3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x v="0"/>
    <s v="NA"/>
    <s v="Reg"/>
    <s v="Lvl"/>
    <x v="0"/>
    <x v="0"/>
    <s v="Gtl"/>
    <s v="CollgCr"/>
    <s v="Norm"/>
    <s v="Norm"/>
    <x v="0"/>
    <s v="1Story"/>
    <x v="5"/>
    <x v="0"/>
    <x v="29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x v="0"/>
    <s v="NA"/>
    <s v="Reg"/>
    <s v="Lvl"/>
    <x v="0"/>
    <x v="0"/>
    <s v="Gtl"/>
    <s v="NAmes"/>
    <s v="Norm"/>
    <s v="Norm"/>
    <x v="0"/>
    <s v="1Story"/>
    <x v="5"/>
    <x v="0"/>
    <x v="52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x v="1"/>
    <n v="0"/>
    <n v="2"/>
    <n v="1"/>
    <s v="TA"/>
    <n v="4"/>
    <s v="Typ"/>
    <x v="0"/>
    <s v="NA"/>
    <x v="1"/>
    <n v="1950"/>
    <s v="Unf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x v="0"/>
    <s v="NA"/>
    <s v="Reg"/>
    <s v="Lvl"/>
    <x v="0"/>
    <x v="0"/>
    <s v="Gtl"/>
    <s v="NAmes"/>
    <s v="Norm"/>
    <s v="Norm"/>
    <x v="0"/>
    <s v="1Story"/>
    <x v="3"/>
    <x v="6"/>
    <x v="53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x v="1"/>
    <n v="0"/>
    <n v="2"/>
    <n v="1"/>
    <s v="TA"/>
    <n v="6"/>
    <s v="Typ"/>
    <x v="0"/>
    <s v="NA"/>
    <x v="0"/>
    <n v="1961"/>
    <s v="Unf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x v="0"/>
    <s v="Grvl"/>
    <s v="IR1"/>
    <s v="HLS"/>
    <x v="0"/>
    <x v="0"/>
    <s v="Gtl"/>
    <s v="Crawfor"/>
    <s v="Norm"/>
    <s v="Norm"/>
    <x v="0"/>
    <s v="1Story"/>
    <x v="3"/>
    <x v="3"/>
    <x v="42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x v="1"/>
    <n v="0"/>
    <n v="2"/>
    <n v="1"/>
    <s v="TA"/>
    <n v="5"/>
    <s v="Typ"/>
    <x v="0"/>
    <s v="NA"/>
    <x v="1"/>
    <n v="1921"/>
    <s v="Unf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x v="0"/>
    <s v="NA"/>
    <s v="Reg"/>
    <s v="Lvl"/>
    <x v="0"/>
    <x v="2"/>
    <s v="Gtl"/>
    <s v="OldTown"/>
    <s v="Norm"/>
    <s v="Norm"/>
    <x v="1"/>
    <s v="2.5Unf"/>
    <x v="1"/>
    <x v="2"/>
    <x v="48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x v="0"/>
    <n v="0"/>
    <n v="4"/>
    <n v="2"/>
    <s v="TA"/>
    <n v="9"/>
    <s v="Typ"/>
    <x v="1"/>
    <s v="Gd"/>
    <x v="1"/>
    <n v="1900"/>
    <s v="Unf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x v="0"/>
    <s v="NA"/>
    <s v="IR1"/>
    <s v="Lvl"/>
    <x v="0"/>
    <x v="0"/>
    <s v="Gtl"/>
    <s v="CollgCr"/>
    <s v="Norm"/>
    <s v="Norm"/>
    <x v="0"/>
    <s v="2Story"/>
    <x v="1"/>
    <x v="0"/>
    <x v="35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x v="0"/>
    <n v="1"/>
    <n v="3"/>
    <n v="1"/>
    <s v="Gd"/>
    <n v="7"/>
    <s v="Typ"/>
    <x v="0"/>
    <s v="NA"/>
    <x v="0"/>
    <n v="1997"/>
    <s v="RFn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x v="0"/>
    <s v="NA"/>
    <s v="IR2"/>
    <s v="Lvl"/>
    <x v="0"/>
    <x v="2"/>
    <s v="Gtl"/>
    <s v="Gilbert"/>
    <s v="Norm"/>
    <s v="Norm"/>
    <x v="0"/>
    <s v="2Story"/>
    <x v="1"/>
    <x v="1"/>
    <x v="5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x v="0"/>
    <n v="1"/>
    <n v="3"/>
    <n v="1"/>
    <s v="TA"/>
    <n v="6"/>
    <s v="Typ"/>
    <x v="1"/>
    <s v="TA"/>
    <x v="2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x v="0"/>
    <s v="NA"/>
    <s v="IR1"/>
    <s v="Lvl"/>
    <x v="0"/>
    <x v="0"/>
    <s v="Gtl"/>
    <s v="CollgCr"/>
    <s v="Norm"/>
    <s v="Norm"/>
    <x v="0"/>
    <s v="1Story"/>
    <x v="0"/>
    <x v="0"/>
    <x v="4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x v="0"/>
    <n v="0"/>
    <n v="3"/>
    <n v="1"/>
    <s v="Gd"/>
    <n v="6"/>
    <s v="Typ"/>
    <x v="0"/>
    <s v="NA"/>
    <x v="0"/>
    <n v="1999"/>
    <s v="RFn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x v="0"/>
    <s v="NA"/>
    <s v="Reg"/>
    <s v="HLS"/>
    <x v="0"/>
    <x v="0"/>
    <s v="Gtl"/>
    <s v="Edwards"/>
    <s v="Norm"/>
    <s v="Norm"/>
    <x v="0"/>
    <s v="1Story"/>
    <x v="5"/>
    <x v="0"/>
    <x v="10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x v="1"/>
    <n v="0"/>
    <n v="3"/>
    <n v="1"/>
    <s v="TA"/>
    <n v="6"/>
    <s v="Typ"/>
    <x v="0"/>
    <s v="NA"/>
    <x v="0"/>
    <n v="1965"/>
    <s v="Fin"/>
    <x v="2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x v="0"/>
    <s v="NA"/>
    <s v="Reg"/>
    <s v="Lvl"/>
    <x v="0"/>
    <x v="2"/>
    <s v="Gtl"/>
    <s v="Edwards"/>
    <s v="Norm"/>
    <s v="Norm"/>
    <x v="0"/>
    <s v="1Story"/>
    <x v="3"/>
    <x v="0"/>
    <x v="26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x v="1"/>
    <n v="0"/>
    <n v="2"/>
    <n v="1"/>
    <s v="TA"/>
    <n v="5"/>
    <s v="Typ"/>
    <x v="0"/>
    <s v="NA"/>
    <x v="5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x v="0"/>
    <s v="NA"/>
    <s v="IR1"/>
    <s v="Lvl"/>
    <x v="0"/>
    <x v="0"/>
    <s v="Gtl"/>
    <s v="NAmes"/>
    <s v="Norm"/>
    <s v="Norm"/>
    <x v="0"/>
    <s v="1Story"/>
    <x v="5"/>
    <x v="0"/>
    <x v="28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x v="1"/>
    <n v="1"/>
    <n v="3"/>
    <n v="1"/>
    <s v="TA"/>
    <n v="6"/>
    <s v="Typ"/>
    <x v="0"/>
    <s v="NA"/>
    <x v="4"/>
    <s v="NA"/>
    <s v="NA"/>
    <x v="3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x v="0"/>
    <s v="NA"/>
    <s v="IR1"/>
    <s v="Lvl"/>
    <x v="0"/>
    <x v="0"/>
    <s v="Gtl"/>
    <s v="NWAmes"/>
    <s v="Norm"/>
    <s v="Norm"/>
    <x v="0"/>
    <s v="1Story"/>
    <x v="1"/>
    <x v="3"/>
    <x v="54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x v="0"/>
    <n v="0"/>
    <n v="3"/>
    <n v="1"/>
    <s v="Gd"/>
    <n v="6"/>
    <s v="Typ"/>
    <x v="2"/>
    <s v="TA"/>
    <x v="0"/>
    <n v="1977"/>
    <s v="RFn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x v="0"/>
    <s v="NA"/>
    <s v="Reg"/>
    <s v="Lvl"/>
    <x v="0"/>
    <x v="0"/>
    <s v="Gtl"/>
    <s v="SawyerW"/>
    <s v="Norm"/>
    <s v="Norm"/>
    <x v="0"/>
    <s v="2Story"/>
    <x v="1"/>
    <x v="0"/>
    <x v="5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x v="0"/>
    <n v="1"/>
    <n v="3"/>
    <n v="1"/>
    <s v="Gd"/>
    <n v="7"/>
    <s v="Typ"/>
    <x v="1"/>
    <s v="TA"/>
    <x v="0"/>
    <n v="1985"/>
    <s v="Fin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x v="0"/>
    <s v="NA"/>
    <s v="Reg"/>
    <s v="Bnk"/>
    <x v="0"/>
    <x v="0"/>
    <s v="Gtl"/>
    <s v="SawyerW"/>
    <s v="Norm"/>
    <s v="Norm"/>
    <x v="2"/>
    <s v="1Story"/>
    <x v="3"/>
    <x v="0"/>
    <x v="56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x v="0"/>
    <n v="0"/>
    <n v="4"/>
    <n v="2"/>
    <s v="TA"/>
    <n v="8"/>
    <s v="Typ"/>
    <x v="0"/>
    <s v="NA"/>
    <x v="0"/>
    <n v="1979"/>
    <s v="Unf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x v="0"/>
    <s v="NA"/>
    <s v="IR1"/>
    <s v="Lvl"/>
    <x v="0"/>
    <x v="2"/>
    <s v="Gtl"/>
    <s v="CollgCr"/>
    <s v="Norm"/>
    <s v="Norm"/>
    <x v="0"/>
    <s v="1Story"/>
    <x v="0"/>
    <x v="0"/>
    <x v="51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x v="0"/>
    <n v="0"/>
    <n v="3"/>
    <n v="1"/>
    <s v="Gd"/>
    <n v="6"/>
    <s v="Typ"/>
    <x v="0"/>
    <s v="NA"/>
    <x v="0"/>
    <n v="2009"/>
    <s v="RFn"/>
    <x v="1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x v="0"/>
    <s v="NA"/>
    <s v="Reg"/>
    <s v="Lvl"/>
    <x v="0"/>
    <x v="2"/>
    <s v="Gtl"/>
    <s v="IDOTRR"/>
    <s v="Norm"/>
    <s v="Norm"/>
    <x v="0"/>
    <s v="1.5Fin"/>
    <x v="0"/>
    <x v="4"/>
    <x v="8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x v="1"/>
    <n v="1"/>
    <n v="4"/>
    <n v="1"/>
    <s v="TA"/>
    <n v="7"/>
    <s v="Typ"/>
    <x v="2"/>
    <s v="TA"/>
    <x v="1"/>
    <n v="1951"/>
    <s v="Unf"/>
    <x v="2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x v="0"/>
    <s v="NA"/>
    <s v="Reg"/>
    <s v="Lvl"/>
    <x v="0"/>
    <x v="0"/>
    <s v="Gtl"/>
    <s v="Somerst"/>
    <s v="Norm"/>
    <s v="Norm"/>
    <x v="0"/>
    <s v="2Story"/>
    <x v="2"/>
    <x v="0"/>
    <x v="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x v="0"/>
    <n v="1"/>
    <n v="3"/>
    <n v="1"/>
    <s v="Gd"/>
    <n v="9"/>
    <s v="Typ"/>
    <x v="1"/>
    <s v="Gd"/>
    <x v="0"/>
    <n v="2003"/>
    <s v="RFn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x v="0"/>
    <s v="Grvl"/>
    <s v="Reg"/>
    <s v="Lvl"/>
    <x v="0"/>
    <x v="0"/>
    <s v="Gtl"/>
    <s v="OldTown"/>
    <s v="Norm"/>
    <s v="Norm"/>
    <x v="0"/>
    <s v="1Story"/>
    <x v="5"/>
    <x v="3"/>
    <x v="57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x v="1"/>
    <n v="0"/>
    <n v="2"/>
    <n v="1"/>
    <s v="TA"/>
    <n v="6"/>
    <s v="Typ"/>
    <x v="0"/>
    <s v="NA"/>
    <x v="1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x v="0"/>
    <s v="NA"/>
    <s v="Reg"/>
    <s v="Lvl"/>
    <x v="0"/>
    <x v="0"/>
    <s v="Gtl"/>
    <s v="OldTown"/>
    <s v="Norm"/>
    <s v="Norm"/>
    <x v="0"/>
    <s v="1Story"/>
    <x v="3"/>
    <x v="0"/>
    <x v="47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x v="1"/>
    <n v="0"/>
    <n v="2"/>
    <n v="1"/>
    <s v="TA"/>
    <n v="5"/>
    <s v="Typ"/>
    <x v="0"/>
    <s v="NA"/>
    <x v="1"/>
    <n v="1948"/>
    <s v="Unf"/>
    <x v="2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x v="0"/>
    <s v="NA"/>
    <s v="Reg"/>
    <s v="Lvl"/>
    <x v="0"/>
    <x v="2"/>
    <s v="Gtl"/>
    <s v="IDOTRR"/>
    <s v="Artery"/>
    <s v="Norm"/>
    <x v="0"/>
    <s v="1.5Fin"/>
    <x v="3"/>
    <x v="3"/>
    <x v="58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x v="0"/>
    <n v="0"/>
    <n v="3"/>
    <n v="1"/>
    <s v="Fa"/>
    <n v="7"/>
    <s v="Typ"/>
    <x v="0"/>
    <s v="NA"/>
    <x v="4"/>
    <s v="NA"/>
    <s v="NA"/>
    <x v="3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x v="0"/>
    <s v="NA"/>
    <s v="IR1"/>
    <s v="Lvl"/>
    <x v="0"/>
    <x v="0"/>
    <s v="Gtl"/>
    <s v="NWAmes"/>
    <s v="Norm"/>
    <s v="Norm"/>
    <x v="0"/>
    <s v="1Story"/>
    <x v="1"/>
    <x v="2"/>
    <x v="54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x v="0"/>
    <n v="0"/>
    <n v="3"/>
    <n v="1"/>
    <s v="TA"/>
    <n v="7"/>
    <s v="Typ"/>
    <x v="1"/>
    <s v="TA"/>
    <x v="0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x v="0"/>
    <s v="NA"/>
    <s v="Reg"/>
    <s v="Lvl"/>
    <x v="0"/>
    <x v="0"/>
    <s v="Gtl"/>
    <s v="Edwards"/>
    <s v="Norm"/>
    <s v="Norm"/>
    <x v="0"/>
    <s v="1.5Fin"/>
    <x v="1"/>
    <x v="4"/>
    <x v="30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x v="0"/>
    <n v="0"/>
    <n v="4"/>
    <n v="1"/>
    <s v="TA"/>
    <n v="7"/>
    <s v="Typ"/>
    <x v="0"/>
    <s v="NA"/>
    <x v="0"/>
    <n v="1954"/>
    <s v="Unf"/>
    <x v="2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x v="0"/>
    <s v="NA"/>
    <s v="IR1"/>
    <s v="Lvl"/>
    <x v="0"/>
    <x v="0"/>
    <s v="Gtl"/>
    <s v="Gilbert"/>
    <s v="Norm"/>
    <s v="Norm"/>
    <x v="0"/>
    <s v="SLvl"/>
    <x v="0"/>
    <x v="0"/>
    <x v="4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x v="0"/>
    <n v="1"/>
    <n v="3"/>
    <n v="1"/>
    <s v="TA"/>
    <n v="7"/>
    <s v="Typ"/>
    <x v="1"/>
    <s v="TA"/>
    <x v="2"/>
    <n v="2000"/>
    <s v="Fin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x v="0"/>
    <s v="NA"/>
    <s v="Reg"/>
    <s v="Lvl"/>
    <x v="0"/>
    <x v="0"/>
    <s v="Gtl"/>
    <s v="CollgCr"/>
    <s v="Norm"/>
    <s v="Norm"/>
    <x v="0"/>
    <s v="2Story"/>
    <x v="0"/>
    <x v="0"/>
    <x v="22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x v="0"/>
    <n v="1"/>
    <n v="4"/>
    <n v="1"/>
    <s v="Ex"/>
    <n v="10"/>
    <s v="Typ"/>
    <x v="1"/>
    <s v="Gd"/>
    <x v="2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x v="0"/>
    <s v="NA"/>
    <s v="Reg"/>
    <s v="Bnk"/>
    <x v="0"/>
    <x v="2"/>
    <s v="Gtl"/>
    <s v="Crawfor"/>
    <s v="Norm"/>
    <s v="Norm"/>
    <x v="0"/>
    <s v="1Story"/>
    <x v="1"/>
    <x v="0"/>
    <x v="31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x v="0"/>
    <n v="0"/>
    <n v="3"/>
    <n v="1"/>
    <s v="Gd"/>
    <n v="7"/>
    <s v="Typ"/>
    <x v="2"/>
    <s v="Gd"/>
    <x v="5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x v="0"/>
    <s v="NA"/>
    <s v="IR1"/>
    <s v="Lvl"/>
    <x v="0"/>
    <x v="0"/>
    <s v="Mod"/>
    <s v="Crawfor"/>
    <s v="Norm"/>
    <s v="Norm"/>
    <x v="0"/>
    <s v="2Story"/>
    <x v="1"/>
    <x v="1"/>
    <x v="43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x v="0"/>
    <n v="1"/>
    <n v="3"/>
    <n v="1"/>
    <s v="Gd"/>
    <n v="9"/>
    <s v="Typ"/>
    <x v="1"/>
    <s v="TA"/>
    <x v="1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x v="0"/>
    <s v="Pave"/>
    <s v="Reg"/>
    <s v="Lvl"/>
    <x v="0"/>
    <x v="2"/>
    <s v="Gtl"/>
    <s v="Somerst"/>
    <s v="Norm"/>
    <s v="Norm"/>
    <x v="3"/>
    <s v="2Story"/>
    <x v="1"/>
    <x v="0"/>
    <x v="4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x v="0"/>
    <n v="1"/>
    <n v="2"/>
    <n v="1"/>
    <s v="TA"/>
    <n v="5"/>
    <s v="Typ"/>
    <x v="1"/>
    <s v="Fa"/>
    <x v="1"/>
    <n v="1999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x v="0"/>
    <s v="NA"/>
    <s v="Reg"/>
    <s v="Lvl"/>
    <x v="0"/>
    <x v="0"/>
    <s v="Gtl"/>
    <s v="Sawyer"/>
    <s v="Norm"/>
    <s v="Norm"/>
    <x v="0"/>
    <s v="1Story"/>
    <x v="3"/>
    <x v="0"/>
    <x v="1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x v="1"/>
    <n v="0"/>
    <n v="3"/>
    <n v="1"/>
    <s v="TA"/>
    <n v="6"/>
    <s v="Typ"/>
    <x v="1"/>
    <s v="Po"/>
    <x v="0"/>
    <n v="1962"/>
    <s v="Unf"/>
    <x v="2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x v="0"/>
    <s v="NA"/>
    <s v="Reg"/>
    <s v="Lvl"/>
    <x v="0"/>
    <x v="2"/>
    <s v="Gtl"/>
    <s v="Edwards"/>
    <s v="Norm"/>
    <s v="Norm"/>
    <x v="0"/>
    <s v="1Story"/>
    <x v="3"/>
    <x v="0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x v="1"/>
    <n v="1"/>
    <n v="2"/>
    <n v="1"/>
    <s v="TA"/>
    <n v="5"/>
    <s v="Typ"/>
    <x v="0"/>
    <s v="NA"/>
    <x v="0"/>
    <n v="2007"/>
    <s v="Unf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x v="0"/>
    <s v="NA"/>
    <s v="Reg"/>
    <s v="Lvl"/>
    <x v="0"/>
    <x v="2"/>
    <s v="Gtl"/>
    <s v="SawyerW"/>
    <s v="Norm"/>
    <s v="Norm"/>
    <x v="0"/>
    <s v="2Story"/>
    <x v="0"/>
    <x v="0"/>
    <x v="59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x v="2"/>
    <n v="0"/>
    <n v="5"/>
    <n v="1"/>
    <s v="Gd"/>
    <n v="11"/>
    <s v="Typ"/>
    <x v="2"/>
    <s v="TA"/>
    <x v="0"/>
    <n v="1990"/>
    <s v="Unf"/>
    <x v="1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x v="0"/>
    <s v="NA"/>
    <s v="Reg"/>
    <s v="Lvl"/>
    <x v="0"/>
    <x v="0"/>
    <s v="Gtl"/>
    <s v="CollgCr"/>
    <s v="Norm"/>
    <s v="Norm"/>
    <x v="0"/>
    <s v="2Story"/>
    <x v="1"/>
    <x v="0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x v="0"/>
    <n v="1"/>
    <n v="3"/>
    <n v="1"/>
    <s v="Gd"/>
    <n v="8"/>
    <s v="Typ"/>
    <x v="1"/>
    <s v="Gd"/>
    <x v="0"/>
    <n v="2005"/>
    <s v="Fin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x v="0"/>
    <s v="NA"/>
    <s v="IR1"/>
    <s v="Low"/>
    <x v="0"/>
    <x v="3"/>
    <s v="Sev"/>
    <s v="ClearCr"/>
    <s v="Norm"/>
    <s v="Norm"/>
    <x v="0"/>
    <s v="SLvl"/>
    <x v="1"/>
    <x v="0"/>
    <x v="60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x v="1"/>
    <n v="0"/>
    <n v="1"/>
    <n v="1"/>
    <s v="TA"/>
    <n v="4"/>
    <s v="Typ"/>
    <x v="2"/>
    <s v="TA"/>
    <x v="0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x v="0"/>
    <s v="NA"/>
    <s v="Reg"/>
    <s v="Lvl"/>
    <x v="0"/>
    <x v="0"/>
    <s v="Gtl"/>
    <s v="IDOTRR"/>
    <s v="Norm"/>
    <s v="Norm"/>
    <x v="0"/>
    <s v="1.5Fin"/>
    <x v="5"/>
    <x v="0"/>
    <x v="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x v="1"/>
    <n v="0"/>
    <n v="3"/>
    <n v="1"/>
    <s v="TA"/>
    <n v="4"/>
    <s v="Typ"/>
    <x v="0"/>
    <s v="NA"/>
    <x v="1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x v="0"/>
    <s v="NA"/>
    <s v="Reg"/>
    <s v="Lvl"/>
    <x v="0"/>
    <x v="2"/>
    <s v="Gtl"/>
    <s v="NAmes"/>
    <s v="Norm"/>
    <s v="Norm"/>
    <x v="0"/>
    <s v="1Story"/>
    <x v="1"/>
    <x v="3"/>
    <x v="1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x v="1"/>
    <n v="0"/>
    <n v="3"/>
    <n v="1"/>
    <s v="TA"/>
    <n v="5"/>
    <s v="Typ"/>
    <x v="0"/>
    <s v="NA"/>
    <x v="0"/>
    <n v="1958"/>
    <s v="Unf"/>
    <x v="2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x v="0"/>
    <s v="NA"/>
    <s v="Reg"/>
    <s v="Lvl"/>
    <x v="0"/>
    <x v="0"/>
    <s v="Gtl"/>
    <s v="SawyerW"/>
    <s v="Norm"/>
    <s v="Norm"/>
    <x v="3"/>
    <s v="1Story"/>
    <x v="1"/>
    <x v="0"/>
    <x v="5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x v="0"/>
    <n v="0"/>
    <n v="2"/>
    <n v="1"/>
    <s v="Gd"/>
    <n v="5"/>
    <s v="Typ"/>
    <x v="0"/>
    <s v="NA"/>
    <x v="0"/>
    <n v="1993"/>
    <s v="RFn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x v="0"/>
    <s v="NA"/>
    <s v="IR1"/>
    <s v="Lvl"/>
    <x v="0"/>
    <x v="3"/>
    <s v="Gtl"/>
    <s v="NWAmes"/>
    <s v="Norm"/>
    <s v="Norm"/>
    <x v="0"/>
    <s v="1Story"/>
    <x v="1"/>
    <x v="0"/>
    <x v="56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x v="0"/>
    <n v="0"/>
    <n v="3"/>
    <n v="1"/>
    <s v="TA"/>
    <n v="7"/>
    <s v="Typ"/>
    <x v="1"/>
    <s v="TA"/>
    <x v="0"/>
    <n v="1979"/>
    <s v="Unf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x v="0"/>
    <s v="NA"/>
    <s v="Reg"/>
    <s v="Lvl"/>
    <x v="0"/>
    <x v="0"/>
    <s v="Gtl"/>
    <s v="IDOTRR"/>
    <s v="Norm"/>
    <s v="Norm"/>
    <x v="1"/>
    <s v="1.5Fin"/>
    <x v="1"/>
    <x v="1"/>
    <x v="61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x v="0"/>
    <s v="NA"/>
    <s v="IR1"/>
    <s v="Lvl"/>
    <x v="0"/>
    <x v="0"/>
    <s v="Gtl"/>
    <s v="NPkVill"/>
    <s v="Norm"/>
    <s v="Norm"/>
    <x v="3"/>
    <s v="1Story"/>
    <x v="1"/>
    <x v="0"/>
    <x v="1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x v="0"/>
    <n v="0"/>
    <n v="2"/>
    <n v="1"/>
    <s v="TA"/>
    <n v="5"/>
    <s v="Typ"/>
    <x v="1"/>
    <s v="TA"/>
    <x v="0"/>
    <n v="1977"/>
    <s v="RFn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x v="0"/>
    <s v="NA"/>
    <s v="IR1"/>
    <s v="Bnk"/>
    <x v="0"/>
    <x v="0"/>
    <s v="Gtl"/>
    <s v="OldTown"/>
    <s v="Feedr"/>
    <s v="Norm"/>
    <x v="0"/>
    <s v="1.5Unf"/>
    <x v="3"/>
    <x v="3"/>
    <x v="19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x v="1"/>
    <n v="0"/>
    <n v="3"/>
    <n v="1"/>
    <s v="TA"/>
    <n v="5"/>
    <s v="Typ"/>
    <x v="1"/>
    <s v="T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x v="0"/>
    <s v="NA"/>
    <s v="Reg"/>
    <s v="Lvl"/>
    <x v="0"/>
    <x v="0"/>
    <s v="Gtl"/>
    <s v="NAmes"/>
    <s v="PosN"/>
    <s v="Norm"/>
    <x v="0"/>
    <s v="2Story"/>
    <x v="1"/>
    <x v="0"/>
    <x v="27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x v="1"/>
    <n v="1"/>
    <n v="3"/>
    <n v="1"/>
    <s v="TA"/>
    <n v="6"/>
    <s v="Typ"/>
    <x v="1"/>
    <s v="Fa"/>
    <x v="0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x v="0"/>
    <s v="NA"/>
    <s v="Reg"/>
    <s v="Lvl"/>
    <x v="0"/>
    <x v="0"/>
    <s v="Gtl"/>
    <s v="NAmes"/>
    <s v="Norm"/>
    <s v="Norm"/>
    <x v="0"/>
    <s v="1Story"/>
    <x v="3"/>
    <x v="3"/>
    <x v="1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x v="1"/>
    <n v="1"/>
    <n v="3"/>
    <n v="1"/>
    <s v="Ex"/>
    <n v="6"/>
    <s v="Typ"/>
    <x v="0"/>
    <s v="NA"/>
    <x v="6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x v="0"/>
    <s v="NA"/>
    <s v="Reg"/>
    <s v="Lvl"/>
    <x v="0"/>
    <x v="2"/>
    <s v="Gtl"/>
    <s v="NAmes"/>
    <s v="Norm"/>
    <s v="Norm"/>
    <x v="0"/>
    <s v="2Story"/>
    <x v="0"/>
    <x v="2"/>
    <x v="27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x v="0"/>
    <n v="1"/>
    <n v="4"/>
    <n v="1"/>
    <s v="Gd"/>
    <n v="8"/>
    <s v="Typ"/>
    <x v="2"/>
    <s v="Gd"/>
    <x v="0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x v="0"/>
    <s v="NA"/>
    <s v="IR1"/>
    <s v="Lvl"/>
    <x v="0"/>
    <x v="2"/>
    <s v="Gtl"/>
    <s v="Gilbert"/>
    <s v="Norm"/>
    <s v="Norm"/>
    <x v="0"/>
    <s v="2Story"/>
    <x v="1"/>
    <x v="0"/>
    <x v="4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x v="0"/>
    <n v="1"/>
    <n v="3"/>
    <n v="1"/>
    <s v="Gd"/>
    <n v="7"/>
    <s v="Typ"/>
    <x v="1"/>
    <s v="TA"/>
    <x v="2"/>
    <n v="2000"/>
    <s v="RFn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x v="0"/>
    <s v="NA"/>
    <s v="Reg"/>
    <s v="Lvl"/>
    <x v="0"/>
    <x v="2"/>
    <s v="Gtl"/>
    <s v="NAmes"/>
    <s v="Norm"/>
    <s v="Norm"/>
    <x v="0"/>
    <s v="1Story"/>
    <x v="3"/>
    <x v="2"/>
    <x v="28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x v="1"/>
    <n v="0"/>
    <n v="3"/>
    <n v="1"/>
    <s v="Gd"/>
    <n v="7"/>
    <s v="Typ"/>
    <x v="0"/>
    <s v="NA"/>
    <x v="1"/>
    <n v="197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x v="0"/>
    <s v="NA"/>
    <s v="IR1"/>
    <s v="Lvl"/>
    <x v="0"/>
    <x v="0"/>
    <s v="Gtl"/>
    <s v="Timber"/>
    <s v="Norm"/>
    <s v="Norm"/>
    <x v="0"/>
    <s v="1Story"/>
    <x v="2"/>
    <x v="0"/>
    <x v="2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x v="0"/>
    <n v="0"/>
    <n v="2"/>
    <n v="1"/>
    <s v="Gd"/>
    <n v="6"/>
    <s v="Typ"/>
    <x v="0"/>
    <s v="NA"/>
    <x v="0"/>
    <n v="2001"/>
    <s v="Fin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x v="0"/>
    <s v="NA"/>
    <s v="IR1"/>
    <s v="Lvl"/>
    <x v="0"/>
    <x v="0"/>
    <s v="Gtl"/>
    <s v="Sawyer"/>
    <s v="Norm"/>
    <s v="Norm"/>
    <x v="0"/>
    <s v="1Story"/>
    <x v="3"/>
    <x v="2"/>
    <x v="21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x v="0"/>
    <n v="1"/>
    <n v="3"/>
    <n v="1"/>
    <s v="TA"/>
    <n v="7"/>
    <s v="Min1"/>
    <x v="1"/>
    <s v="TA"/>
    <x v="0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x v="0"/>
    <s v="NA"/>
    <s v="Reg"/>
    <s v="Lvl"/>
    <x v="0"/>
    <x v="0"/>
    <s v="Gtl"/>
    <s v="NWAmes"/>
    <s v="Norm"/>
    <s v="Norm"/>
    <x v="0"/>
    <s v="1Story"/>
    <x v="0"/>
    <x v="2"/>
    <x v="16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x v="0"/>
    <n v="0"/>
    <n v="3"/>
    <n v="1"/>
    <s v="TA"/>
    <n v="7"/>
    <s v="Typ"/>
    <x v="1"/>
    <s v="Gd"/>
    <x v="0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x v="0"/>
    <s v="NA"/>
    <s v="IR1"/>
    <s v="Lvl"/>
    <x v="0"/>
    <x v="2"/>
    <s v="Gtl"/>
    <s v="NAmes"/>
    <s v="Norm"/>
    <s v="Norm"/>
    <x v="0"/>
    <s v="1Story"/>
    <x v="3"/>
    <x v="0"/>
    <x v="1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x v="0"/>
    <n v="0"/>
    <n v="3"/>
    <n v="1"/>
    <s v="TA"/>
    <n v="5"/>
    <s v="Typ"/>
    <x v="1"/>
    <s v="Fa"/>
    <x v="0"/>
    <n v="1967"/>
    <s v="RFn"/>
    <x v="2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x v="0"/>
    <s v="NA"/>
    <s v="Reg"/>
    <s v="Lvl"/>
    <x v="0"/>
    <x v="0"/>
    <s v="Gtl"/>
    <s v="Mitchel"/>
    <s v="Norm"/>
    <s v="Norm"/>
    <x v="2"/>
    <s v="1Story"/>
    <x v="0"/>
    <x v="0"/>
    <x v="62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x v="2"/>
    <n v="0"/>
    <n v="5"/>
    <n v="2"/>
    <s v="TA"/>
    <n v="9"/>
    <s v="Typ"/>
    <x v="0"/>
    <s v="NA"/>
    <x v="6"/>
    <n v="1989"/>
    <s v="Unf"/>
    <x v="1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x v="0"/>
    <s v="NA"/>
    <s v="IR1"/>
    <s v="Lvl"/>
    <x v="0"/>
    <x v="0"/>
    <s v="Gtl"/>
    <s v="CollgCr"/>
    <s v="Norm"/>
    <s v="Norm"/>
    <x v="0"/>
    <s v="2Story"/>
    <x v="2"/>
    <x v="0"/>
    <x v="4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x v="0"/>
    <n v="1"/>
    <n v="3"/>
    <n v="1"/>
    <s v="Gd"/>
    <n v="7"/>
    <s v="Typ"/>
    <x v="2"/>
    <s v="TA"/>
    <x v="0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x v="0"/>
    <s v="NA"/>
    <s v="IR1"/>
    <s v="Lvl"/>
    <x v="0"/>
    <x v="0"/>
    <s v="Gtl"/>
    <s v="CollgCr"/>
    <s v="Norm"/>
    <s v="Norm"/>
    <x v="0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x v="0"/>
    <n v="1"/>
    <n v="3"/>
    <n v="1"/>
    <s v="Gd"/>
    <n v="7"/>
    <s v="Typ"/>
    <x v="0"/>
    <s v="NA"/>
    <x v="0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x v="0"/>
    <s v="NA"/>
    <s v="Reg"/>
    <s v="Lvl"/>
    <x v="0"/>
    <x v="1"/>
    <s v="Gtl"/>
    <s v="NAmes"/>
    <s v="Norm"/>
    <s v="Norm"/>
    <x v="0"/>
    <s v="1Story"/>
    <x v="5"/>
    <x v="0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x v="1"/>
    <n v="0"/>
    <n v="3"/>
    <n v="1"/>
    <s v="TA"/>
    <n v="5"/>
    <s v="Typ"/>
    <x v="1"/>
    <s v="Po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x v="0"/>
    <s v="NA"/>
    <s v="Reg"/>
    <s v="Lvl"/>
    <x v="0"/>
    <x v="0"/>
    <s v="Gtl"/>
    <s v="CollgCr"/>
    <s v="Norm"/>
    <s v="Norm"/>
    <x v="0"/>
    <s v="1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x v="0"/>
    <n v="0"/>
    <n v="3"/>
    <n v="1"/>
    <s v="Gd"/>
    <n v="7"/>
    <s v="Typ"/>
    <x v="0"/>
    <s v="NA"/>
    <x v="0"/>
    <n v="2005"/>
    <s v="Fin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x v="0"/>
    <s v="NA"/>
    <s v="Reg"/>
    <s v="Lvl"/>
    <x v="0"/>
    <x v="2"/>
    <s v="Gtl"/>
    <s v="NAmes"/>
    <s v="Artery"/>
    <s v="Norm"/>
    <x v="0"/>
    <s v="1.5Fin"/>
    <x v="3"/>
    <x v="4"/>
    <x v="64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x v="0"/>
    <n v="0"/>
    <n v="4"/>
    <n v="1"/>
    <s v="TA"/>
    <n v="6"/>
    <s v="Typ"/>
    <x v="0"/>
    <s v="NA"/>
    <x v="1"/>
    <n v="2000"/>
    <s v="Unf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x v="0"/>
    <s v="NA"/>
    <s v="IR1"/>
    <s v="Lvl"/>
    <x v="0"/>
    <x v="0"/>
    <s v="Gtl"/>
    <s v="CollgCr"/>
    <s v="Norm"/>
    <s v="Norm"/>
    <x v="0"/>
    <s v="1Story"/>
    <x v="0"/>
    <x v="0"/>
    <x v="4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x v="0"/>
    <n v="0"/>
    <n v="3"/>
    <n v="1"/>
    <s v="Gd"/>
    <n v="6"/>
    <s v="Typ"/>
    <x v="0"/>
    <s v="NA"/>
    <x v="0"/>
    <n v="1999"/>
    <s v="RFn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x v="0"/>
    <s v="NA"/>
    <s v="Reg"/>
    <s v="Lvl"/>
    <x v="0"/>
    <x v="0"/>
    <s v="Gtl"/>
    <s v="Sawyer"/>
    <s v="RRAe"/>
    <s v="Norm"/>
    <x v="2"/>
    <s v="1Story"/>
    <x v="3"/>
    <x v="0"/>
    <x v="37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x v="0"/>
    <n v="0"/>
    <n v="6"/>
    <n v="2"/>
    <s v="TA"/>
    <n v="10"/>
    <s v="Typ"/>
    <x v="0"/>
    <s v="NA"/>
    <x v="1"/>
    <n v="1963"/>
    <s v="Unf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x v="0"/>
    <s v="NA"/>
    <s v="Reg"/>
    <s v="Lvl"/>
    <x v="0"/>
    <x v="0"/>
    <s v="Gtl"/>
    <s v="Edwards"/>
    <s v="Norm"/>
    <s v="Norm"/>
    <x v="4"/>
    <s v="2Story"/>
    <x v="1"/>
    <x v="0"/>
    <x v="6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x v="0"/>
    <s v="NA"/>
    <s v="Reg"/>
    <s v="Lvl"/>
    <x v="0"/>
    <x v="2"/>
    <s v="Gtl"/>
    <s v="BrkSide"/>
    <s v="Norm"/>
    <s v="Norm"/>
    <x v="0"/>
    <s v="1Story"/>
    <x v="3"/>
    <x v="3"/>
    <x v="8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x v="1"/>
    <n v="0"/>
    <n v="2"/>
    <n v="1"/>
    <s v="TA"/>
    <n v="5"/>
    <s v="Typ"/>
    <x v="0"/>
    <s v="NA"/>
    <x v="1"/>
    <n v="1931"/>
    <s v="Unf"/>
    <x v="2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x v="0"/>
    <s v="NA"/>
    <s v="IR1"/>
    <s v="Lvl"/>
    <x v="0"/>
    <x v="3"/>
    <s v="Gtl"/>
    <s v="Gilbert"/>
    <s v="Norm"/>
    <s v="Norm"/>
    <x v="0"/>
    <s v="2Story"/>
    <x v="0"/>
    <x v="0"/>
    <x v="2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x v="0"/>
    <n v="1"/>
    <n v="3"/>
    <n v="1"/>
    <s v="Gd"/>
    <n v="8"/>
    <s v="Typ"/>
    <x v="1"/>
    <s v="Gd"/>
    <x v="2"/>
    <n v="2001"/>
    <s v="Fin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x v="0"/>
    <s v="NA"/>
    <s v="Reg"/>
    <s v="Lvl"/>
    <x v="0"/>
    <x v="0"/>
    <s v="Gtl"/>
    <s v="SawyerW"/>
    <s v="Norm"/>
    <s v="Norm"/>
    <x v="0"/>
    <s v="1Story"/>
    <x v="0"/>
    <x v="0"/>
    <x v="6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x v="1"/>
    <n v="0"/>
    <n v="3"/>
    <n v="1"/>
    <s v="Gd"/>
    <n v="6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x v="0"/>
    <s v="NA"/>
    <s v="Reg"/>
    <s v="Lvl"/>
    <x v="0"/>
    <x v="0"/>
    <s v="Gtl"/>
    <s v="BrkSide"/>
    <s v="Norm"/>
    <s v="Norm"/>
    <x v="0"/>
    <s v="1.5Fin"/>
    <x v="3"/>
    <x v="4"/>
    <x v="65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x v="1"/>
    <n v="0"/>
    <n v="3"/>
    <n v="1"/>
    <s v="TA"/>
    <n v="7"/>
    <s v="Typ"/>
    <x v="0"/>
    <s v="NA"/>
    <x v="1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x v="0"/>
    <s v="NA"/>
    <s v="Reg"/>
    <s v="Lvl"/>
    <x v="0"/>
    <x v="2"/>
    <s v="Gtl"/>
    <s v="CollgCr"/>
    <s v="Norm"/>
    <s v="Norm"/>
    <x v="0"/>
    <s v="1Story"/>
    <x v="3"/>
    <x v="2"/>
    <x v="34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x v="1"/>
    <n v="1"/>
    <n v="3"/>
    <n v="1"/>
    <s v="TA"/>
    <n v="5"/>
    <s v="Typ"/>
    <x v="0"/>
    <s v="NA"/>
    <x v="0"/>
    <n v="1975"/>
    <s v="Unf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x v="0"/>
    <s v="NA"/>
    <s v="Reg"/>
    <s v="Lvl"/>
    <x v="0"/>
    <x v="0"/>
    <s v="Gtl"/>
    <s v="NridgHt"/>
    <s v="Norm"/>
    <s v="Norm"/>
    <x v="0"/>
    <s v="1Story"/>
    <x v="2"/>
    <x v="0"/>
    <x v="22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x v="0"/>
    <n v="0"/>
    <n v="2"/>
    <n v="1"/>
    <s v="Gd"/>
    <n v="6"/>
    <s v="Typ"/>
    <x v="1"/>
    <s v="Gd"/>
    <x v="0"/>
    <n v="2007"/>
    <s v="RFn"/>
    <x v="1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x v="0"/>
    <s v="NA"/>
    <s v="IR1"/>
    <s v="Lvl"/>
    <x v="0"/>
    <x v="3"/>
    <s v="Gtl"/>
    <s v="NWAmes"/>
    <s v="Norm"/>
    <s v="Norm"/>
    <x v="0"/>
    <s v="2Story"/>
    <x v="1"/>
    <x v="0"/>
    <x v="63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x v="0"/>
    <n v="1"/>
    <n v="4"/>
    <n v="1"/>
    <s v="TA"/>
    <n v="8"/>
    <s v="Typ"/>
    <x v="1"/>
    <s v="Gd"/>
    <x v="0"/>
    <n v="1971"/>
    <s v="RFn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x v="0"/>
    <s v="NA"/>
    <s v="Reg"/>
    <s v="Lvl"/>
    <x v="0"/>
    <x v="0"/>
    <s v="Gtl"/>
    <s v="ClearCr"/>
    <s v="Norm"/>
    <s v="Norm"/>
    <x v="0"/>
    <s v="1Story"/>
    <x v="1"/>
    <x v="3"/>
    <x v="14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x v="1"/>
    <n v="0"/>
    <n v="1"/>
    <n v="1"/>
    <s v="TA"/>
    <n v="4"/>
    <s v="Typ"/>
    <x v="1"/>
    <s v="Gd"/>
    <x v="0"/>
    <n v="1960"/>
    <s v="RFn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x v="0"/>
    <s v="NA"/>
    <s v="Reg"/>
    <s v="Lvl"/>
    <x v="0"/>
    <x v="2"/>
    <s v="Gtl"/>
    <s v="OldTown"/>
    <s v="Norm"/>
    <s v="Norm"/>
    <x v="0"/>
    <s v="1Story"/>
    <x v="1"/>
    <x v="0"/>
    <x v="6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x v="1"/>
    <n v="0"/>
    <n v="4"/>
    <n v="1"/>
    <s v="TA"/>
    <n v="7"/>
    <s v="Typ"/>
    <x v="0"/>
    <s v="NA"/>
    <x v="1"/>
    <n v="1923"/>
    <s v="Unf"/>
    <x v="2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x v="0"/>
    <s v="NA"/>
    <s v="Reg"/>
    <s v="Lvl"/>
    <x v="0"/>
    <x v="2"/>
    <s v="Gtl"/>
    <s v="Edwards"/>
    <s v="Artery"/>
    <s v="Norm"/>
    <x v="0"/>
    <s v="1.5Fin"/>
    <x v="1"/>
    <x v="0"/>
    <x v="6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x v="0"/>
    <s v="NA"/>
    <s v="Reg"/>
    <s v="Lvl"/>
    <x v="0"/>
    <x v="0"/>
    <s v="Gtl"/>
    <s v="NAmes"/>
    <s v="Norm"/>
    <s v="Norm"/>
    <x v="0"/>
    <s v="1Story"/>
    <x v="3"/>
    <x v="3"/>
    <x v="52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x v="1"/>
    <n v="0"/>
    <n v="2"/>
    <n v="1"/>
    <s v="TA"/>
    <n v="5"/>
    <s v="Typ"/>
    <x v="0"/>
    <s v="NA"/>
    <x v="1"/>
    <n v="1950"/>
    <s v="Unf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x v="0"/>
    <s v="NA"/>
    <s v="Reg"/>
    <s v="Lvl"/>
    <x v="0"/>
    <x v="2"/>
    <s v="Gtl"/>
    <s v="Timber"/>
    <s v="Norm"/>
    <s v="Norm"/>
    <x v="0"/>
    <s v="2Story"/>
    <x v="2"/>
    <x v="0"/>
    <x v="51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x v="0"/>
    <n v="1"/>
    <n v="4"/>
    <n v="1"/>
    <s v="Ex"/>
    <n v="8"/>
    <s v="Typ"/>
    <x v="1"/>
    <s v="Gd"/>
    <x v="2"/>
    <n v="2009"/>
    <s v="Fin"/>
    <x v="1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x v="0"/>
    <s v="NA"/>
    <s v="Reg"/>
    <s v="Lvl"/>
    <x v="0"/>
    <x v="2"/>
    <s v="Gtl"/>
    <s v="Somerst"/>
    <s v="Norm"/>
    <s v="Norm"/>
    <x v="0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x v="0"/>
    <n v="1"/>
    <n v="3"/>
    <n v="1"/>
    <s v="Gd"/>
    <n v="8"/>
    <s v="Typ"/>
    <x v="1"/>
    <s v="Gd"/>
    <x v="0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x v="0"/>
    <s v="NA"/>
    <s v="IR1"/>
    <s v="HLS"/>
    <x v="0"/>
    <x v="2"/>
    <s v="Gtl"/>
    <s v="Gilbert"/>
    <s v="Norm"/>
    <s v="Norm"/>
    <x v="0"/>
    <s v="2Story"/>
    <x v="0"/>
    <x v="0"/>
    <x v="11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x v="0"/>
    <n v="1"/>
    <n v="4"/>
    <n v="1"/>
    <s v="Gd"/>
    <n v="9"/>
    <s v="Typ"/>
    <x v="1"/>
    <s v="Gd"/>
    <x v="0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x v="0"/>
    <s v="NA"/>
    <s v="IR1"/>
    <s v="Lvl"/>
    <x v="0"/>
    <x v="3"/>
    <s v="Gtl"/>
    <s v="Veenker"/>
    <s v="Norm"/>
    <s v="Norm"/>
    <x v="0"/>
    <s v="1Story"/>
    <x v="1"/>
    <x v="2"/>
    <x v="68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x v="0"/>
    <n v="0"/>
    <n v="3"/>
    <n v="1"/>
    <s v="TA"/>
    <n v="6"/>
    <s v="Typ"/>
    <x v="0"/>
    <s v="NA"/>
    <x v="0"/>
    <n v="1984"/>
    <s v="Unf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x v="0"/>
    <s v="NA"/>
    <s v="IR1"/>
    <s v="Lvl"/>
    <x v="0"/>
    <x v="0"/>
    <s v="Gtl"/>
    <s v="NridgHt"/>
    <s v="Norm"/>
    <s v="Norm"/>
    <x v="0"/>
    <s v="2Story"/>
    <x v="4"/>
    <x v="0"/>
    <x v="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x v="0"/>
    <n v="1"/>
    <n v="3"/>
    <n v="1"/>
    <s v="Ex"/>
    <n v="10"/>
    <s v="Typ"/>
    <x v="2"/>
    <s v="Gd"/>
    <x v="2"/>
    <n v="2003"/>
    <s v="Fin"/>
    <x v="1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x v="0"/>
    <s v="NA"/>
    <s v="Reg"/>
    <s v="Lvl"/>
    <x v="0"/>
    <x v="2"/>
    <s v="Gtl"/>
    <s v="NridgHt"/>
    <s v="Norm"/>
    <s v="Norm"/>
    <x v="0"/>
    <s v="1Story"/>
    <x v="0"/>
    <x v="0"/>
    <x v="11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x v="0"/>
    <n v="0"/>
    <n v="3"/>
    <n v="1"/>
    <s v="Gd"/>
    <n v="7"/>
    <s v="Typ"/>
    <x v="1"/>
    <s v="Gd"/>
    <x v="0"/>
    <n v="2005"/>
    <s v="RFn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x v="0"/>
    <s v="NA"/>
    <s v="Reg"/>
    <s v="Lvl"/>
    <x v="0"/>
    <x v="0"/>
    <s v="Gtl"/>
    <s v="OldTown"/>
    <s v="Norm"/>
    <s v="Norm"/>
    <x v="0"/>
    <s v="1.5Unf"/>
    <x v="5"/>
    <x v="2"/>
    <x v="4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x v="1"/>
    <n v="0"/>
    <n v="1"/>
    <n v="1"/>
    <s v="TA"/>
    <n v="4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x v="0"/>
    <s v="Pave"/>
    <s v="Reg"/>
    <s v="Lvl"/>
    <x v="0"/>
    <x v="2"/>
    <s v="Gtl"/>
    <s v="OldTown"/>
    <s v="Norm"/>
    <s v="Norm"/>
    <x v="0"/>
    <s v="1Story"/>
    <x v="1"/>
    <x v="3"/>
    <x v="69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x v="0"/>
    <n v="0"/>
    <n v="3"/>
    <n v="1"/>
    <s v="Gd"/>
    <n v="5"/>
    <s v="Typ"/>
    <x v="0"/>
    <s v="NA"/>
    <x v="1"/>
    <n v="1926"/>
    <s v="Unf"/>
    <x v="2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x v="0"/>
    <s v="NA"/>
    <s v="Reg"/>
    <s v="Lvl"/>
    <x v="0"/>
    <x v="0"/>
    <s v="Gtl"/>
    <s v="Edwards"/>
    <s v="Norm"/>
    <s v="Norm"/>
    <x v="1"/>
    <s v="1.5Fin"/>
    <x v="3"/>
    <x v="3"/>
    <x v="7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x v="0"/>
    <n v="0"/>
    <n v="4"/>
    <n v="2"/>
    <s v="TA"/>
    <n v="6"/>
    <s v="Typ"/>
    <x v="0"/>
    <s v="NA"/>
    <x v="4"/>
    <s v="NA"/>
    <s v="NA"/>
    <x v="3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x v="0"/>
    <s v="NA"/>
    <s v="IR1"/>
    <s v="Lvl"/>
    <x v="0"/>
    <x v="0"/>
    <s v="Gtl"/>
    <s v="ClearCr"/>
    <s v="Norm"/>
    <s v="Norm"/>
    <x v="0"/>
    <s v="1Story"/>
    <x v="3"/>
    <x v="0"/>
    <x v="32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x v="1"/>
    <n v="0"/>
    <n v="2"/>
    <n v="1"/>
    <s v="TA"/>
    <n v="7"/>
    <s v="Typ"/>
    <x v="3"/>
    <s v="Gd"/>
    <x v="0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x v="0"/>
    <s v="NA"/>
    <s v="Reg"/>
    <s v="Lvl"/>
    <x v="0"/>
    <x v="0"/>
    <s v="Gtl"/>
    <s v="NridgHt"/>
    <s v="Norm"/>
    <s v="Norm"/>
    <x v="0"/>
    <s v="2Story"/>
    <x v="2"/>
    <x v="0"/>
    <x v="22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x v="1"/>
    <n v="1"/>
    <n v="3"/>
    <n v="1"/>
    <s v="Ex"/>
    <n v="8"/>
    <s v="Typ"/>
    <x v="1"/>
    <s v="Gd"/>
    <x v="0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x v="0"/>
    <s v="NA"/>
    <s v="IR1"/>
    <s v="Lvl"/>
    <x v="0"/>
    <x v="0"/>
    <s v="Gtl"/>
    <s v="Gilbert"/>
    <s v="Norm"/>
    <s v="Norm"/>
    <x v="0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x v="0"/>
    <n v="1"/>
    <n v="3"/>
    <n v="1"/>
    <s v="Gd"/>
    <n v="7"/>
    <s v="Typ"/>
    <x v="1"/>
    <s v="Gd"/>
    <x v="0"/>
    <n v="2004"/>
    <s v="Fin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x v="0"/>
    <s v="NA"/>
    <s v="IR1"/>
    <s v="Lvl"/>
    <x v="0"/>
    <x v="2"/>
    <s v="Gtl"/>
    <s v="Timber"/>
    <s v="Norm"/>
    <s v="Norm"/>
    <x v="0"/>
    <s v="1Story"/>
    <x v="2"/>
    <x v="2"/>
    <x v="38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x v="0"/>
    <n v="1"/>
    <n v="2"/>
    <n v="1"/>
    <s v="TA"/>
    <n v="6"/>
    <s v="Typ"/>
    <x v="1"/>
    <s v="TA"/>
    <x v="0"/>
    <n v="1981"/>
    <s v="RFn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x v="0"/>
    <s v="NA"/>
    <s v="IR1"/>
    <s v="Lvl"/>
    <x v="0"/>
    <x v="0"/>
    <s v="Gtl"/>
    <s v="OldTown"/>
    <s v="Feedr"/>
    <s v="Norm"/>
    <x v="0"/>
    <s v="1.5Fin"/>
    <x v="3"/>
    <x v="2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x v="1"/>
    <n v="1"/>
    <n v="2"/>
    <n v="1"/>
    <s v="TA"/>
    <n v="7"/>
    <s v="Typ"/>
    <x v="0"/>
    <s v="NA"/>
    <x v="1"/>
    <n v="1991"/>
    <s v="Unf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x v="0"/>
    <s v="NA"/>
    <s v="IR1"/>
    <s v="Lvl"/>
    <x v="0"/>
    <x v="2"/>
    <s v="Gtl"/>
    <s v="NAmes"/>
    <s v="Norm"/>
    <s v="Norm"/>
    <x v="0"/>
    <s v="1Story"/>
    <x v="1"/>
    <x v="0"/>
    <x v="14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x v="1"/>
    <n v="0"/>
    <n v="3"/>
    <n v="1"/>
    <s v="TA"/>
    <n v="7"/>
    <s v="Typ"/>
    <x v="2"/>
    <s v="Gd"/>
    <x v="0"/>
    <n v="1960"/>
    <s v="Fin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x v="0"/>
    <s v="NA"/>
    <s v="IR1"/>
    <s v="Lvl"/>
    <x v="0"/>
    <x v="0"/>
    <s v="Gtl"/>
    <s v="StoneBr"/>
    <s v="Norm"/>
    <s v="Norm"/>
    <x v="3"/>
    <s v="2Story"/>
    <x v="0"/>
    <x v="3"/>
    <x v="72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x v="0"/>
    <n v="0"/>
    <n v="2"/>
    <n v="1"/>
    <s v="Gd"/>
    <n v="5"/>
    <s v="Typ"/>
    <x v="1"/>
    <s v="TA"/>
    <x v="0"/>
    <n v="1987"/>
    <s v="RFn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x v="0"/>
    <s v="NA"/>
    <s v="IR1"/>
    <s v="Lvl"/>
    <x v="0"/>
    <x v="0"/>
    <s v="Gtl"/>
    <s v="NAmes"/>
    <s v="Norm"/>
    <s v="Norm"/>
    <x v="0"/>
    <s v="1Story"/>
    <x v="1"/>
    <x v="0"/>
    <x v="53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x v="1"/>
    <n v="1"/>
    <n v="3"/>
    <n v="1"/>
    <s v="TA"/>
    <n v="6"/>
    <s v="Typ"/>
    <x v="1"/>
    <s v="TA"/>
    <x v="0"/>
    <n v="1961"/>
    <s v="Unf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x v="0"/>
    <s v="NA"/>
    <s v="IR1"/>
    <s v="Lvl"/>
    <x v="0"/>
    <x v="0"/>
    <s v="Gtl"/>
    <s v="Timber"/>
    <s v="Norm"/>
    <s v="Norm"/>
    <x v="0"/>
    <s v="1Story"/>
    <x v="1"/>
    <x v="0"/>
    <x v="73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x v="0"/>
    <n v="0"/>
    <n v="3"/>
    <n v="1"/>
    <s v="TA"/>
    <n v="7"/>
    <s v="Min2"/>
    <x v="1"/>
    <s v="TA"/>
    <x v="0"/>
    <n v="1986"/>
    <s v="Fin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x v="0"/>
    <s v="NA"/>
    <s v="Reg"/>
    <s v="Lvl"/>
    <x v="0"/>
    <x v="2"/>
    <s v="Gtl"/>
    <s v="Edwards"/>
    <s v="Norm"/>
    <s v="Norm"/>
    <x v="0"/>
    <s v="1Story"/>
    <x v="1"/>
    <x v="3"/>
    <x v="52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x v="0"/>
    <n v="0"/>
    <n v="4"/>
    <n v="1"/>
    <s v="Gd"/>
    <n v="7"/>
    <s v="Typ"/>
    <x v="1"/>
    <s v="Gd"/>
    <x v="0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x v="0"/>
    <s v="NA"/>
    <s v="IR1"/>
    <s v="Lvl"/>
    <x v="0"/>
    <x v="2"/>
    <s v="Gtl"/>
    <s v="ClearCr"/>
    <s v="Norm"/>
    <s v="Norm"/>
    <x v="0"/>
    <s v="2Story"/>
    <x v="1"/>
    <x v="0"/>
    <x v="62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x v="0"/>
    <n v="1"/>
    <n v="4"/>
    <n v="1"/>
    <s v="TA"/>
    <n v="8"/>
    <s v="Typ"/>
    <x v="1"/>
    <s v="TA"/>
    <x v="0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x v="0"/>
    <s v="NA"/>
    <s v="Reg"/>
    <s v="Lvl"/>
    <x v="0"/>
    <x v="0"/>
    <s v="Gtl"/>
    <s v="Sawyer"/>
    <s v="Norm"/>
    <s v="Norm"/>
    <x v="0"/>
    <s v="1.5Fin"/>
    <x v="3"/>
    <x v="0"/>
    <x v="1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x v="0"/>
    <n v="0"/>
    <n v="4"/>
    <n v="1"/>
    <s v="Gd"/>
    <n v="8"/>
    <s v="Typ"/>
    <x v="1"/>
    <s v="Gd"/>
    <x v="0"/>
    <n v="1958"/>
    <s v="Unf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x v="0"/>
    <s v="NA"/>
    <s v="IR1"/>
    <s v="Lvl"/>
    <x v="0"/>
    <x v="3"/>
    <s v="Gtl"/>
    <s v="StoneBr"/>
    <s v="Norm"/>
    <s v="Norm"/>
    <x v="0"/>
    <s v="1Story"/>
    <x v="4"/>
    <x v="0"/>
    <x v="74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x v="0"/>
    <n v="0"/>
    <n v="1"/>
    <n v="1"/>
    <s v="Ex"/>
    <n v="9"/>
    <s v="Typ"/>
    <x v="1"/>
    <s v="Gd"/>
    <x v="0"/>
    <n v="2009"/>
    <s v="Fin"/>
    <x v="1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x v="0"/>
    <s v="NA"/>
    <s v="Reg"/>
    <s v="Lvl"/>
    <x v="0"/>
    <x v="0"/>
    <s v="Gtl"/>
    <s v="OldTown"/>
    <s v="Norm"/>
    <s v="Norm"/>
    <x v="0"/>
    <s v="1Story"/>
    <x v="3"/>
    <x v="2"/>
    <x v="66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x v="1"/>
    <n v="0"/>
    <n v="2"/>
    <n v="1"/>
    <s v="TA"/>
    <n v="5"/>
    <s v="Typ"/>
    <x v="0"/>
    <s v="NA"/>
    <x v="1"/>
    <n v="1935"/>
    <s v="Unf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x v="0"/>
    <s v="NA"/>
    <s v="Reg"/>
    <s v="Lvl"/>
    <x v="0"/>
    <x v="0"/>
    <s v="Gtl"/>
    <s v="Somerst"/>
    <s v="Norm"/>
    <s v="Norm"/>
    <x v="4"/>
    <s v="2Story"/>
    <x v="1"/>
    <x v="0"/>
    <x v="4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x v="0"/>
    <n v="1"/>
    <n v="3"/>
    <n v="1"/>
    <s v="Gd"/>
    <n v="5"/>
    <s v="Typ"/>
    <x v="1"/>
    <s v="TA"/>
    <x v="1"/>
    <n v="2000"/>
    <s v="Unf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x v="0"/>
    <s v="NA"/>
    <s v="Reg"/>
    <s v="Lvl"/>
    <x v="0"/>
    <x v="0"/>
    <s v="Gtl"/>
    <s v="Crawfor"/>
    <s v="Norm"/>
    <s v="Norm"/>
    <x v="0"/>
    <s v="2Story"/>
    <x v="0"/>
    <x v="2"/>
    <x v="26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x v="1"/>
    <n v="1"/>
    <n v="4"/>
    <n v="1"/>
    <s v="TA"/>
    <n v="9"/>
    <s v="Typ"/>
    <x v="1"/>
    <s v="Gd"/>
    <x v="1"/>
    <n v="1920"/>
    <s v="Unf"/>
    <x v="2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x v="0"/>
    <s v="NA"/>
    <s v="Reg"/>
    <s v="Lvl"/>
    <x v="0"/>
    <x v="0"/>
    <s v="Gtl"/>
    <s v="Edwards"/>
    <s v="Artery"/>
    <s v="Norm"/>
    <x v="0"/>
    <s v="1Story"/>
    <x v="3"/>
    <x v="2"/>
    <x v="24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x v="1"/>
    <n v="0"/>
    <n v="3"/>
    <n v="1"/>
    <s v="TA"/>
    <n v="7"/>
    <s v="Typ"/>
    <x v="1"/>
    <s v="Gd"/>
    <x v="0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x v="0"/>
    <s v="NA"/>
    <s v="Reg"/>
    <s v="Lvl"/>
    <x v="0"/>
    <x v="0"/>
    <s v="Gtl"/>
    <s v="OldTown"/>
    <s v="Norm"/>
    <s v="Norm"/>
    <x v="0"/>
    <s v="1.5Fin"/>
    <x v="0"/>
    <x v="0"/>
    <x v="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x v="0"/>
    <n v="1"/>
    <n v="3"/>
    <n v="1"/>
    <s v="Gd"/>
    <n v="6"/>
    <s v="Mod"/>
    <x v="0"/>
    <s v="NA"/>
    <x v="1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x v="0"/>
    <s v="NA"/>
    <s v="IR1"/>
    <s v="Lvl"/>
    <x v="0"/>
    <x v="0"/>
    <s v="Gtl"/>
    <s v="BrkSide"/>
    <s v="RRAn"/>
    <s v="Feedr"/>
    <x v="0"/>
    <s v="1.5Fin"/>
    <x v="3"/>
    <x v="1"/>
    <x v="75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x v="1"/>
    <n v="0"/>
    <n v="3"/>
    <n v="1"/>
    <s v="TA"/>
    <n v="5"/>
    <s v="Typ"/>
    <x v="0"/>
    <s v="NA"/>
    <x v="0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x v="0"/>
    <s v="NA"/>
    <s v="IR2"/>
    <s v="Lvl"/>
    <x v="0"/>
    <x v="0"/>
    <s v="Gtl"/>
    <s v="OldTown"/>
    <s v="Artery"/>
    <s v="Norm"/>
    <x v="0"/>
    <s v="2.5Fin"/>
    <x v="6"/>
    <x v="7"/>
    <x v="76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x v="0"/>
    <n v="1"/>
    <n v="4"/>
    <n v="1"/>
    <s v="Ex"/>
    <n v="12"/>
    <s v="Typ"/>
    <x v="2"/>
    <s v="TA"/>
    <x v="1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x v="0"/>
    <s v="NA"/>
    <s v="IR1"/>
    <s v="Lvl"/>
    <x v="0"/>
    <x v="3"/>
    <s v="Gtl"/>
    <s v="Mitchel"/>
    <s v="Norm"/>
    <s v="Norm"/>
    <x v="0"/>
    <s v="SLvl"/>
    <x v="0"/>
    <x v="0"/>
    <x v="59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x v="0"/>
    <n v="0"/>
    <n v="3"/>
    <n v="1"/>
    <s v="Gd"/>
    <n v="6"/>
    <s v="Typ"/>
    <x v="0"/>
    <s v="NA"/>
    <x v="0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x v="0"/>
    <s v="NA"/>
    <s v="Reg"/>
    <s v="Lvl"/>
    <x v="0"/>
    <x v="0"/>
    <s v="Gtl"/>
    <s v="OldTown"/>
    <s v="Norm"/>
    <s v="Norm"/>
    <x v="0"/>
    <s v="1.5Fin"/>
    <x v="3"/>
    <x v="3"/>
    <x v="77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x v="0"/>
    <n v="1"/>
    <n v="3"/>
    <n v="1"/>
    <s v="TA"/>
    <n v="8"/>
    <s v="Min2"/>
    <x v="0"/>
    <s v="NA"/>
    <x v="1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x v="0"/>
    <s v="NA"/>
    <s v="Reg"/>
    <s v="Bnk"/>
    <x v="0"/>
    <x v="0"/>
    <s v="Gtl"/>
    <s v="SawyerW"/>
    <s v="Feedr"/>
    <s v="Norm"/>
    <x v="2"/>
    <s v="SFoyer"/>
    <x v="3"/>
    <x v="0"/>
    <x v="56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x v="3"/>
    <n v="2"/>
    <n v="2"/>
    <n v="2"/>
    <s v="TA"/>
    <n v="6"/>
    <s v="Typ"/>
    <x v="2"/>
    <s v="TA"/>
    <x v="1"/>
    <n v="1979"/>
    <s v="Unf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x v="0"/>
    <s v="NA"/>
    <s v="Reg"/>
    <s v="Lvl"/>
    <x v="0"/>
    <x v="0"/>
    <s v="Gtl"/>
    <s v="StoneBr"/>
    <s v="Norm"/>
    <s v="Norm"/>
    <x v="3"/>
    <s v="1Story"/>
    <x v="2"/>
    <x v="0"/>
    <x v="2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x v="1"/>
    <n v="1"/>
    <n v="0"/>
    <n v="1"/>
    <s v="Ex"/>
    <n v="5"/>
    <s v="Typ"/>
    <x v="1"/>
    <s v="Gd"/>
    <x v="0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x v="0"/>
    <s v="NA"/>
    <s v="Reg"/>
    <s v="Bnk"/>
    <x v="0"/>
    <x v="0"/>
    <s v="Mod"/>
    <s v="Crawfor"/>
    <s v="Norm"/>
    <s v="Norm"/>
    <x v="0"/>
    <s v="2Story"/>
    <x v="2"/>
    <x v="1"/>
    <x v="78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x v="0"/>
    <n v="1"/>
    <n v="3"/>
    <n v="1"/>
    <s v="Gd"/>
    <n v="10"/>
    <s v="Maj1"/>
    <x v="2"/>
    <s v="TA"/>
    <x v="1"/>
    <n v="1932"/>
    <s v="Unf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x v="0"/>
    <s v="NA"/>
    <s v="IR1"/>
    <s v="Lvl"/>
    <x v="0"/>
    <x v="3"/>
    <s v="Gtl"/>
    <s v="NAmes"/>
    <s v="Norm"/>
    <s v="Norm"/>
    <x v="0"/>
    <s v="2Story"/>
    <x v="0"/>
    <x v="7"/>
    <x v="41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x v="1"/>
    <n v="1"/>
    <n v="4"/>
    <n v="1"/>
    <s v="Gd"/>
    <n v="7"/>
    <s v="Typ"/>
    <x v="0"/>
    <s v="NA"/>
    <x v="0"/>
    <n v="1972"/>
    <s v="Fin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x v="0"/>
    <s v="NA"/>
    <s v="IR1"/>
    <s v="Lvl"/>
    <x v="0"/>
    <x v="0"/>
    <s v="Gtl"/>
    <s v="CollgCr"/>
    <s v="Norm"/>
    <s v="Norm"/>
    <x v="0"/>
    <s v="1Story"/>
    <x v="0"/>
    <x v="0"/>
    <x v="4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x v="0"/>
    <n v="0"/>
    <n v="3"/>
    <n v="1"/>
    <s v="Gd"/>
    <n v="6"/>
    <s v="Typ"/>
    <x v="0"/>
    <s v="NA"/>
    <x v="0"/>
    <n v="1999"/>
    <s v="Fin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x v="0"/>
    <s v="NA"/>
    <s v="Reg"/>
    <s v="Lvl"/>
    <x v="0"/>
    <x v="0"/>
    <s v="Gtl"/>
    <s v="Edwards"/>
    <s v="Norm"/>
    <s v="Norm"/>
    <x v="4"/>
    <s v="2Story"/>
    <x v="0"/>
    <x v="0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x v="0"/>
    <s v="NA"/>
    <s v="IR1"/>
    <s v="Lvl"/>
    <x v="0"/>
    <x v="0"/>
    <s v="Gtl"/>
    <s v="CollgCr"/>
    <s v="Norm"/>
    <s v="Norm"/>
    <x v="0"/>
    <s v="1Story"/>
    <x v="3"/>
    <x v="3"/>
    <x v="41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89"/>
    <s v="Unf"/>
    <x v="2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x v="0"/>
    <s v="NA"/>
    <s v="Reg"/>
    <s v="Lvl"/>
    <x v="0"/>
    <x v="1"/>
    <s v="Gtl"/>
    <s v="NPkVill"/>
    <s v="Norm"/>
    <s v="Norm"/>
    <x v="4"/>
    <s v="2Story"/>
    <x v="1"/>
    <x v="2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x v="0"/>
    <n v="1"/>
    <n v="3"/>
    <n v="1"/>
    <s v="TA"/>
    <n v="7"/>
    <s v="Typ"/>
    <x v="1"/>
    <s v="TA"/>
    <x v="0"/>
    <n v="1976"/>
    <s v="Unf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x v="0"/>
    <s v="NA"/>
    <s v="Reg"/>
    <s v="Lvl"/>
    <x v="0"/>
    <x v="0"/>
    <s v="Gtl"/>
    <s v="Somerst"/>
    <s v="Norm"/>
    <s v="Norm"/>
    <x v="0"/>
    <s v="1Story"/>
    <x v="0"/>
    <x v="0"/>
    <x v="22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x v="0"/>
    <n v="0"/>
    <n v="3"/>
    <n v="1"/>
    <s v="Ex"/>
    <n v="8"/>
    <s v="Typ"/>
    <x v="1"/>
    <s v="Gd"/>
    <x v="0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x v="0"/>
    <s v="NA"/>
    <s v="Reg"/>
    <s v="Lvl"/>
    <x v="0"/>
    <x v="2"/>
    <s v="Gtl"/>
    <s v="NAmes"/>
    <s v="Artery"/>
    <s v="Norm"/>
    <x v="0"/>
    <s v="2Story"/>
    <x v="2"/>
    <x v="4"/>
    <x v="79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x v="0"/>
    <n v="0"/>
    <n v="4"/>
    <n v="1"/>
    <s v="Gd"/>
    <n v="8"/>
    <s v="Typ"/>
    <x v="1"/>
    <s v="Ex"/>
    <x v="1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x v="0"/>
    <s v="NA"/>
    <s v="Reg"/>
    <s v="Lvl"/>
    <x v="0"/>
    <x v="2"/>
    <s v="Gtl"/>
    <s v="OldTown"/>
    <s v="Norm"/>
    <s v="Norm"/>
    <x v="0"/>
    <s v="2.5Fin"/>
    <x v="1"/>
    <x v="2"/>
    <x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x v="1"/>
    <n v="0"/>
    <n v="5"/>
    <n v="1"/>
    <s v="TA"/>
    <n v="8"/>
    <s v="Typ"/>
    <x v="0"/>
    <s v="NA"/>
    <x v="4"/>
    <s v="NA"/>
    <s v="NA"/>
    <x v="3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x v="0"/>
    <s v="NA"/>
    <s v="Reg"/>
    <s v="Lvl"/>
    <x v="0"/>
    <x v="0"/>
    <s v="Gtl"/>
    <s v="NridgHt"/>
    <s v="Norm"/>
    <s v="Norm"/>
    <x v="0"/>
    <s v="1Story"/>
    <x v="2"/>
    <x v="0"/>
    <x v="6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x v="0"/>
    <n v="0"/>
    <n v="3"/>
    <n v="1"/>
    <s v="Ex"/>
    <n v="7"/>
    <s v="Typ"/>
    <x v="1"/>
    <s v="Gd"/>
    <x v="0"/>
    <n v="2004"/>
    <s v="Fin"/>
    <x v="1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x v="0"/>
    <s v="NA"/>
    <s v="Reg"/>
    <s v="Lvl"/>
    <x v="0"/>
    <x v="2"/>
    <s v="Gtl"/>
    <s v="Edwards"/>
    <s v="Norm"/>
    <s v="Norm"/>
    <x v="0"/>
    <s v="1Story"/>
    <x v="5"/>
    <x v="0"/>
    <x v="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x v="0"/>
    <n v="0"/>
    <n v="2"/>
    <n v="1"/>
    <s v="TA"/>
    <n v="5"/>
    <s v="Typ"/>
    <x v="0"/>
    <s v="NA"/>
    <x v="0"/>
    <n v="2003"/>
    <s v="RFn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x v="0"/>
    <s v="NA"/>
    <s v="Reg"/>
    <s v="Lvl"/>
    <x v="0"/>
    <x v="0"/>
    <s v="Gtl"/>
    <s v="Mitchel"/>
    <s v="Norm"/>
    <s v="Norm"/>
    <x v="0"/>
    <s v="1Story"/>
    <x v="1"/>
    <x v="2"/>
    <x v="54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x v="0"/>
    <n v="0"/>
    <n v="3"/>
    <n v="1"/>
    <s v="TA"/>
    <n v="6"/>
    <s v="Typ"/>
    <x v="2"/>
    <s v="Fa"/>
    <x v="1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x v="0"/>
    <s v="NA"/>
    <s v="Reg"/>
    <s v="Lvl"/>
    <x v="0"/>
    <x v="2"/>
    <s v="Gtl"/>
    <s v="OldTown"/>
    <s v="Artery"/>
    <s v="Norm"/>
    <x v="0"/>
    <s v="1.5Fin"/>
    <x v="1"/>
    <x v="2"/>
    <x v="67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x v="0"/>
    <n v="0"/>
    <n v="2"/>
    <n v="1"/>
    <s v="TA"/>
    <n v="6"/>
    <s v="Min1"/>
    <x v="0"/>
    <s v="NA"/>
    <x v="0"/>
    <n v="1924"/>
    <s v="Unf"/>
    <x v="2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x v="0"/>
    <s v="NA"/>
    <s v="Reg"/>
    <s v="Lvl"/>
    <x v="0"/>
    <x v="0"/>
    <s v="Gtl"/>
    <s v="CollgCr"/>
    <s v="Norm"/>
    <s v="Norm"/>
    <x v="3"/>
    <s v="1Story"/>
    <x v="1"/>
    <x v="0"/>
    <x v="6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x v="1"/>
    <n v="0"/>
    <n v="1"/>
    <n v="1"/>
    <s v="Gd"/>
    <n v="3"/>
    <s v="Typ"/>
    <x v="1"/>
    <s v="Gd"/>
    <x v="0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x v="0"/>
    <s v="Grvl"/>
    <s v="Reg"/>
    <s v="Lvl"/>
    <x v="0"/>
    <x v="0"/>
    <s v="Gtl"/>
    <s v="OldTown"/>
    <s v="Norm"/>
    <s v="Norm"/>
    <x v="0"/>
    <s v="1.5Fin"/>
    <x v="3"/>
    <x v="3"/>
    <x v="81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x v="1"/>
    <n v="1"/>
    <n v="2"/>
    <n v="1"/>
    <s v="TA"/>
    <n v="5"/>
    <s v="Typ"/>
    <x v="0"/>
    <s v="NA"/>
    <x v="1"/>
    <n v="1948"/>
    <s v="Unf"/>
    <x v="2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x v="0"/>
    <s v="NA"/>
    <s v="Reg"/>
    <s v="Lvl"/>
    <x v="0"/>
    <x v="2"/>
    <s v="Gtl"/>
    <s v="Gilbert"/>
    <s v="Norm"/>
    <s v="Norm"/>
    <x v="0"/>
    <s v="1Story"/>
    <x v="0"/>
    <x v="0"/>
    <x v="59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x v="0"/>
    <n v="0"/>
    <n v="3"/>
    <n v="1"/>
    <s v="TA"/>
    <n v="5"/>
    <s v="Typ"/>
    <x v="0"/>
    <s v="NA"/>
    <x v="0"/>
    <n v="1990"/>
    <s v="RFn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x v="0"/>
    <s v="NA"/>
    <s v="IR1"/>
    <s v="Lvl"/>
    <x v="0"/>
    <x v="3"/>
    <s v="Gtl"/>
    <s v="Sawyer"/>
    <s v="RRAe"/>
    <s v="Norm"/>
    <x v="0"/>
    <s v="1Story"/>
    <x v="3"/>
    <x v="0"/>
    <x v="1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x v="1"/>
    <n v="1"/>
    <n v="3"/>
    <n v="1"/>
    <s v="TA"/>
    <n v="8"/>
    <s v="Min2"/>
    <x v="1"/>
    <s v="TA"/>
    <x v="0"/>
    <n v="1962"/>
    <s v="RFn"/>
    <x v="2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x v="0"/>
    <s v="NA"/>
    <s v="IR1"/>
    <s v="Lvl"/>
    <x v="0"/>
    <x v="0"/>
    <s v="Gtl"/>
    <s v="NAmes"/>
    <s v="Norm"/>
    <s v="Norm"/>
    <x v="0"/>
    <s v="1Story"/>
    <x v="5"/>
    <x v="0"/>
    <x v="14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x v="1"/>
    <n v="0"/>
    <n v="3"/>
    <n v="1"/>
    <s v="TA"/>
    <n v="6"/>
    <s v="Typ"/>
    <x v="1"/>
    <s v="Po"/>
    <x v="0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x v="0"/>
    <s v="NA"/>
    <s v="IR1"/>
    <s v="Low"/>
    <x v="0"/>
    <x v="0"/>
    <s v="Mod"/>
    <s v="SawyerW"/>
    <s v="Norm"/>
    <s v="Norm"/>
    <x v="0"/>
    <s v="2Story"/>
    <x v="0"/>
    <x v="0"/>
    <x v="62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x v="0"/>
    <n v="1"/>
    <n v="3"/>
    <n v="1"/>
    <s v="TA"/>
    <n v="7"/>
    <s v="Typ"/>
    <x v="1"/>
    <s v="Gd"/>
    <x v="0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x v="0"/>
    <s v="NA"/>
    <s v="Reg"/>
    <s v="Lvl"/>
    <x v="0"/>
    <x v="0"/>
    <s v="Gtl"/>
    <s v="NAmes"/>
    <s v="Norm"/>
    <s v="Norm"/>
    <x v="0"/>
    <s v="1Story"/>
    <x v="1"/>
    <x v="3"/>
    <x v="39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x v="1"/>
    <n v="0"/>
    <n v="3"/>
    <n v="1"/>
    <s v="TA"/>
    <n v="6"/>
    <s v="Typ"/>
    <x v="0"/>
    <s v="NA"/>
    <x v="0"/>
    <n v="1964"/>
    <s v="RFn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x v="0"/>
    <s v="NA"/>
    <s v="Reg"/>
    <s v="Lvl"/>
    <x v="0"/>
    <x v="0"/>
    <s v="Gtl"/>
    <s v="Edwards"/>
    <s v="Norm"/>
    <s v="Norm"/>
    <x v="0"/>
    <s v="1Story"/>
    <x v="3"/>
    <x v="2"/>
    <x v="82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x v="0"/>
    <s v="NA"/>
    <s v="Reg"/>
    <s v="Lvl"/>
    <x v="0"/>
    <x v="2"/>
    <s v="Gtl"/>
    <s v="Edwards"/>
    <s v="Norm"/>
    <s v="Norm"/>
    <x v="0"/>
    <s v="1Story"/>
    <x v="1"/>
    <x v="0"/>
    <x v="51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x v="0"/>
    <n v="0"/>
    <n v="3"/>
    <n v="1"/>
    <s v="Gd"/>
    <n v="6"/>
    <s v="Typ"/>
    <x v="0"/>
    <s v="NA"/>
    <x v="0"/>
    <n v="2009"/>
    <s v="RFn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x v="0"/>
    <s v="NA"/>
    <s v="Reg"/>
    <s v="Lvl"/>
    <x v="0"/>
    <x v="0"/>
    <s v="Gtl"/>
    <s v="Somerst"/>
    <s v="Norm"/>
    <s v="Norm"/>
    <x v="0"/>
    <s v="2Story"/>
    <x v="0"/>
    <x v="0"/>
    <x v="51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x v="0"/>
    <n v="1"/>
    <n v="3"/>
    <n v="1"/>
    <s v="Gd"/>
    <n v="7"/>
    <s v="Typ"/>
    <x v="1"/>
    <s v="TA"/>
    <x v="0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x v="0"/>
    <s v="NA"/>
    <s v="IR2"/>
    <s v="Lvl"/>
    <x v="0"/>
    <x v="3"/>
    <s v="Gtl"/>
    <s v="CollgCr"/>
    <s v="Norm"/>
    <s v="Norm"/>
    <x v="0"/>
    <s v="1Story"/>
    <x v="3"/>
    <x v="0"/>
    <x v="49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x v="1"/>
    <n v="0"/>
    <n v="3"/>
    <n v="1"/>
    <s v="TA"/>
    <n v="5"/>
    <s v="Typ"/>
    <x v="0"/>
    <s v="NA"/>
    <x v="0"/>
    <n v="1996"/>
    <s v="Unf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x v="0"/>
    <s v="NA"/>
    <s v="IR1"/>
    <s v="Lvl"/>
    <x v="0"/>
    <x v="1"/>
    <s v="Gtl"/>
    <s v="CollgCr"/>
    <s v="Norm"/>
    <s v="Norm"/>
    <x v="0"/>
    <s v="2Story"/>
    <x v="1"/>
    <x v="3"/>
    <x v="54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x v="1"/>
    <n v="1"/>
    <n v="3"/>
    <n v="1"/>
    <s v="TA"/>
    <n v="6"/>
    <s v="Typ"/>
    <x v="0"/>
    <s v="NA"/>
    <x v="0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x v="0"/>
    <s v="NA"/>
    <s v="IR1"/>
    <s v="Lvl"/>
    <x v="0"/>
    <x v="0"/>
    <s v="Gtl"/>
    <s v="NAmes"/>
    <s v="Norm"/>
    <s v="Norm"/>
    <x v="0"/>
    <s v="1Story"/>
    <x v="3"/>
    <x v="2"/>
    <x v="24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x v="1"/>
    <n v="0"/>
    <n v="2"/>
    <n v="1"/>
    <s v="Gd"/>
    <n v="6"/>
    <s v="Min1"/>
    <x v="1"/>
    <s v="Fa"/>
    <x v="0"/>
    <n v="1957"/>
    <s v="Unf"/>
    <x v="2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x v="0"/>
    <s v="NA"/>
    <s v="Reg"/>
    <s v="Lvl"/>
    <x v="0"/>
    <x v="0"/>
    <s v="Gtl"/>
    <s v="CollgCr"/>
    <s v="Norm"/>
    <s v="Norm"/>
    <x v="0"/>
    <s v="1Story"/>
    <x v="0"/>
    <x v="0"/>
    <x v="6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x v="0"/>
    <n v="0"/>
    <n v="3"/>
    <n v="1"/>
    <s v="Gd"/>
    <n v="8"/>
    <s v="Typ"/>
    <x v="0"/>
    <s v="NA"/>
    <x v="0"/>
    <n v="2004"/>
    <s v="Unf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x v="0"/>
    <s v="Grvl"/>
    <s v="Reg"/>
    <s v="Lvl"/>
    <x v="0"/>
    <x v="0"/>
    <s v="Gtl"/>
    <s v="OldTown"/>
    <s v="Norm"/>
    <s v="Norm"/>
    <x v="0"/>
    <s v="2Story"/>
    <x v="5"/>
    <x v="4"/>
    <x v="82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x v="1"/>
    <n v="0"/>
    <n v="3"/>
    <n v="1"/>
    <s v="TA"/>
    <n v="8"/>
    <s v="Typ"/>
    <x v="0"/>
    <s v="NA"/>
    <x v="1"/>
    <n v="1940"/>
    <s v="Unf"/>
    <x v="2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x v="0"/>
    <s v="NA"/>
    <s v="IR1"/>
    <s v="Lvl"/>
    <x v="0"/>
    <x v="2"/>
    <s v="Gtl"/>
    <s v="Crawfor"/>
    <s v="Norm"/>
    <s v="Norm"/>
    <x v="0"/>
    <s v="1.5Fin"/>
    <x v="0"/>
    <x v="7"/>
    <x v="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x v="1"/>
    <n v="1"/>
    <n v="3"/>
    <n v="1"/>
    <s v="Gd"/>
    <n v="8"/>
    <s v="Typ"/>
    <x v="2"/>
    <s v="TA"/>
    <x v="0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x v="0"/>
    <s v="NA"/>
    <s v="Reg"/>
    <s v="Lvl"/>
    <x v="0"/>
    <x v="0"/>
    <s v="Gtl"/>
    <s v="Blmngtn"/>
    <s v="Norm"/>
    <s v="Norm"/>
    <x v="3"/>
    <s v="1Story"/>
    <x v="0"/>
    <x v="0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x v="0"/>
    <n v="0"/>
    <n v="2"/>
    <n v="1"/>
    <s v="Gd"/>
    <n v="5"/>
    <s v="Typ"/>
    <x v="0"/>
    <s v="NA"/>
    <x v="0"/>
    <n v="2005"/>
    <s v="Fin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x v="0"/>
    <s v="NA"/>
    <s v="IR1"/>
    <s v="Lvl"/>
    <x v="0"/>
    <x v="0"/>
    <s v="Gtl"/>
    <s v="CollgCr"/>
    <s v="Norm"/>
    <s v="Norm"/>
    <x v="0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x v="0"/>
    <n v="0"/>
    <n v="2"/>
    <n v="1"/>
    <s v="Gd"/>
    <n v="5"/>
    <s v="Typ"/>
    <x v="0"/>
    <s v="NA"/>
    <x v="0"/>
    <n v="2006"/>
    <s v="RFn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x v="0"/>
    <s v="NA"/>
    <s v="IR1"/>
    <s v="Lvl"/>
    <x v="0"/>
    <x v="0"/>
    <s v="Gtl"/>
    <s v="Gilbert"/>
    <s v="Norm"/>
    <s v="Norm"/>
    <x v="0"/>
    <s v="2Story"/>
    <x v="1"/>
    <x v="0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x v="0"/>
    <n v="1"/>
    <n v="4"/>
    <n v="1"/>
    <s v="Gd"/>
    <n v="8"/>
    <s v="Typ"/>
    <x v="1"/>
    <s v="TA"/>
    <x v="2"/>
    <n v="2002"/>
    <s v="RFn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x v="0"/>
    <s v="NA"/>
    <s v="Reg"/>
    <s v="Lvl"/>
    <x v="0"/>
    <x v="0"/>
    <s v="Gtl"/>
    <s v="NWAmes"/>
    <s v="RRAn"/>
    <s v="Norm"/>
    <x v="0"/>
    <s v="2Story"/>
    <x v="1"/>
    <x v="2"/>
    <x v="34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x v="0"/>
    <n v="1"/>
    <n v="3"/>
    <n v="1"/>
    <s v="TA"/>
    <n v="6"/>
    <s v="Typ"/>
    <x v="1"/>
    <s v="TA"/>
    <x v="0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x v="0"/>
    <s v="NA"/>
    <s v="Reg"/>
    <s v="Lvl"/>
    <x v="0"/>
    <x v="1"/>
    <s v="Gtl"/>
    <s v="NAmes"/>
    <s v="Norm"/>
    <s v="Norm"/>
    <x v="0"/>
    <s v="1Story"/>
    <x v="5"/>
    <x v="2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x v="1"/>
    <n v="0"/>
    <n v="2"/>
    <n v="1"/>
    <s v="TA"/>
    <n v="4"/>
    <s v="Typ"/>
    <x v="0"/>
    <s v="NA"/>
    <x v="1"/>
    <n v="1989"/>
    <s v="Unf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x v="0"/>
    <s v="NA"/>
    <s v="Reg"/>
    <s v="Lvl"/>
    <x v="0"/>
    <x v="0"/>
    <s v="Gtl"/>
    <s v="NridgHt"/>
    <s v="Norm"/>
    <s v="Norm"/>
    <x v="0"/>
    <s v="1Story"/>
    <x v="6"/>
    <x v="0"/>
    <x v="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x v="0"/>
    <n v="0"/>
    <n v="3"/>
    <n v="1"/>
    <s v="Ex"/>
    <n v="8"/>
    <s v="Typ"/>
    <x v="1"/>
    <s v="Ex"/>
    <x v="0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3"/>
    <x v="0"/>
    <x v="63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x v="0"/>
    <n v="1"/>
    <n v="3"/>
    <n v="1"/>
    <s v="TA"/>
    <n v="6"/>
    <s v="Typ"/>
    <x v="0"/>
    <s v="NA"/>
    <x v="1"/>
    <n v="1991"/>
    <s v="Unf"/>
    <x v="2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x v="0"/>
    <s v="NA"/>
    <s v="IR1"/>
    <s v="Lvl"/>
    <x v="0"/>
    <x v="0"/>
    <s v="Gtl"/>
    <s v="NoRidge"/>
    <s v="Norm"/>
    <s v="Norm"/>
    <x v="0"/>
    <s v="2Story"/>
    <x v="0"/>
    <x v="0"/>
    <x v="49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x v="0"/>
    <n v="1"/>
    <n v="4"/>
    <n v="1"/>
    <s v="Gd"/>
    <n v="9"/>
    <s v="Typ"/>
    <x v="1"/>
    <s v="TA"/>
    <x v="0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x v="0"/>
    <s v="NA"/>
    <s v="Reg"/>
    <s v="Lvl"/>
    <x v="0"/>
    <x v="0"/>
    <s v="Gtl"/>
    <s v="BrDale"/>
    <s v="Norm"/>
    <s v="Norm"/>
    <x v="4"/>
    <s v="2Story"/>
    <x v="1"/>
    <x v="2"/>
    <x v="16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x v="1"/>
    <n v="1"/>
    <n v="2"/>
    <n v="1"/>
    <s v="TA"/>
    <n v="5"/>
    <s v="Typ"/>
    <x v="0"/>
    <s v="NA"/>
    <x v="1"/>
    <n v="1987"/>
    <s v="Unf"/>
    <x v="2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x v="0"/>
    <s v="NA"/>
    <s v="Reg"/>
    <s v="Lvl"/>
    <x v="0"/>
    <x v="1"/>
    <s v="Gtl"/>
    <s v="Sawyer"/>
    <s v="Feedr"/>
    <s v="Norm"/>
    <x v="0"/>
    <s v="1Story"/>
    <x v="3"/>
    <x v="0"/>
    <x v="1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x v="1"/>
    <n v="0"/>
    <n v="3"/>
    <n v="1"/>
    <s v="TA"/>
    <n v="5"/>
    <s v="Typ"/>
    <x v="1"/>
    <s v="Fa"/>
    <x v="1"/>
    <n v="1974"/>
    <s v="Unf"/>
    <x v="2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x v="0"/>
    <s v="NA"/>
    <s v="Reg"/>
    <s v="Lvl"/>
    <x v="0"/>
    <x v="0"/>
    <s v="Gtl"/>
    <s v="Blmngtn"/>
    <s v="Norm"/>
    <s v="Norm"/>
    <x v="3"/>
    <s v="1Story"/>
    <x v="0"/>
    <x v="0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x v="0"/>
    <n v="0"/>
    <n v="2"/>
    <n v="1"/>
    <s v="Gd"/>
    <n v="7"/>
    <s v="Typ"/>
    <x v="1"/>
    <s v="TA"/>
    <x v="0"/>
    <n v="2005"/>
    <s v="Fin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x v="0"/>
    <s v="NA"/>
    <s v="Reg"/>
    <s v="Lvl"/>
    <x v="0"/>
    <x v="0"/>
    <s v="Gtl"/>
    <s v="NAmes"/>
    <s v="Norm"/>
    <s v="Norm"/>
    <x v="0"/>
    <s v="1Story"/>
    <x v="1"/>
    <x v="2"/>
    <x v="28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x v="1"/>
    <n v="0"/>
    <n v="3"/>
    <n v="1"/>
    <s v="TA"/>
    <n v="6"/>
    <s v="Typ"/>
    <x v="0"/>
    <s v="NA"/>
    <x v="0"/>
    <n v="1959"/>
    <s v="RFn"/>
    <x v="2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x v="0"/>
    <s v="NA"/>
    <s v="IR1"/>
    <s v="Lvl"/>
    <x v="0"/>
    <x v="0"/>
    <s v="Gtl"/>
    <s v="NoRidge"/>
    <s v="Norm"/>
    <s v="Norm"/>
    <x v="0"/>
    <s v="2Story"/>
    <x v="2"/>
    <x v="0"/>
    <x v="49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x v="0"/>
    <n v="1"/>
    <n v="4"/>
    <n v="1"/>
    <s v="Ex"/>
    <n v="9"/>
    <s v="Typ"/>
    <x v="1"/>
    <s v="TA"/>
    <x v="0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1"/>
    <x v="0"/>
    <x v="41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x v="1"/>
    <n v="1"/>
    <n v="2"/>
    <n v="1"/>
    <s v="TA"/>
    <n v="5"/>
    <s v="Typ"/>
    <x v="1"/>
    <s v="Po"/>
    <x v="0"/>
    <n v="1972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x v="0"/>
    <s v="NA"/>
    <s v="Reg"/>
    <s v="Lvl"/>
    <x v="0"/>
    <x v="2"/>
    <s v="Gtl"/>
    <s v="CollgCr"/>
    <s v="Norm"/>
    <s v="Norm"/>
    <x v="0"/>
    <s v="1Story"/>
    <x v="3"/>
    <x v="2"/>
    <x v="1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x v="1"/>
    <n v="0"/>
    <n v="3"/>
    <n v="1"/>
    <s v="TA"/>
    <n v="5"/>
    <s v="Typ"/>
    <x v="0"/>
    <s v="NA"/>
    <x v="0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x v="0"/>
    <s v="NA"/>
    <s v="Reg"/>
    <s v="Lvl"/>
    <x v="0"/>
    <x v="0"/>
    <s v="Gtl"/>
    <s v="Gilbert"/>
    <s v="Norm"/>
    <s v="Norm"/>
    <x v="0"/>
    <s v="2Story"/>
    <x v="1"/>
    <x v="0"/>
    <x v="2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x v="0"/>
    <n v="1"/>
    <n v="4"/>
    <n v="1"/>
    <s v="Gd"/>
    <n v="8"/>
    <s v="Typ"/>
    <x v="2"/>
    <s v="TA"/>
    <x v="2"/>
    <n v="2002"/>
    <s v="Fin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x v="0"/>
    <s v="NA"/>
    <s v="Reg"/>
    <s v="Lvl"/>
    <x v="0"/>
    <x v="0"/>
    <s v="Gtl"/>
    <s v="BrDale"/>
    <s v="Norm"/>
    <s v="Norm"/>
    <x v="3"/>
    <s v="2Story"/>
    <x v="1"/>
    <x v="6"/>
    <x v="63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x v="1"/>
    <n v="1"/>
    <n v="2"/>
    <n v="1"/>
    <s v="TA"/>
    <n v="5"/>
    <s v="Typ"/>
    <x v="0"/>
    <s v="NA"/>
    <x v="1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x v="0"/>
    <s v="NA"/>
    <s v="Reg"/>
    <s v="Lvl"/>
    <x v="0"/>
    <x v="1"/>
    <s v="Gtl"/>
    <s v="CollgCr"/>
    <s v="Norm"/>
    <s v="Norm"/>
    <x v="0"/>
    <s v="1Story"/>
    <x v="0"/>
    <x v="0"/>
    <x v="6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x v="0"/>
    <n v="0"/>
    <n v="3"/>
    <n v="1"/>
    <s v="Gd"/>
    <n v="6"/>
    <s v="Typ"/>
    <x v="0"/>
    <s v="NA"/>
    <x v="0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x v="0"/>
    <s v="NA"/>
    <s v="IR1"/>
    <s v="Lvl"/>
    <x v="0"/>
    <x v="3"/>
    <s v="Gtl"/>
    <s v="SawyerW"/>
    <s v="RRNe"/>
    <s v="Norm"/>
    <x v="0"/>
    <s v="2Story"/>
    <x v="0"/>
    <x v="3"/>
    <x v="5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x v="0"/>
    <n v="1"/>
    <n v="3"/>
    <n v="1"/>
    <s v="Gd"/>
    <n v="7"/>
    <s v="Typ"/>
    <x v="0"/>
    <s v="NA"/>
    <x v="0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x v="0"/>
    <s v="NA"/>
    <s v="Reg"/>
    <s v="Lvl"/>
    <x v="0"/>
    <x v="0"/>
    <s v="Gtl"/>
    <s v="NridgHt"/>
    <s v="Norm"/>
    <s v="Norm"/>
    <x v="0"/>
    <s v="1Story"/>
    <x v="2"/>
    <x v="0"/>
    <x v="22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x v="0"/>
    <n v="0"/>
    <n v="3"/>
    <n v="1"/>
    <s v="Gd"/>
    <n v="7"/>
    <s v="Typ"/>
    <x v="0"/>
    <s v="NA"/>
    <x v="0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x v="0"/>
    <s v="NA"/>
    <s v="Reg"/>
    <s v="Lvl"/>
    <x v="0"/>
    <x v="0"/>
    <s v="Gtl"/>
    <s v="Edwards"/>
    <s v="Norm"/>
    <s v="Norm"/>
    <x v="0"/>
    <s v="1.5Fin"/>
    <x v="1"/>
    <x v="4"/>
    <x v="43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x v="1"/>
    <n v="1"/>
    <n v="3"/>
    <n v="1"/>
    <s v="TA"/>
    <n v="7"/>
    <s v="Typ"/>
    <x v="1"/>
    <s v="Gd"/>
    <x v="1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x v="0"/>
    <s v="NA"/>
    <s v="Reg"/>
    <s v="Lvl"/>
    <x v="0"/>
    <x v="0"/>
    <s v="Gtl"/>
    <s v="Somerst"/>
    <s v="Norm"/>
    <s v="Norm"/>
    <x v="0"/>
    <s v="1Story"/>
    <x v="2"/>
    <x v="0"/>
    <x v="74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x v="0"/>
    <n v="0"/>
    <n v="3"/>
    <n v="1"/>
    <s v="Gd"/>
    <n v="7"/>
    <s v="Typ"/>
    <x v="0"/>
    <s v="NA"/>
    <x v="0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x v="0"/>
    <s v="NA"/>
    <s v="Reg"/>
    <s v="Lvl"/>
    <x v="0"/>
    <x v="0"/>
    <s v="Gtl"/>
    <s v="OldTown"/>
    <s v="Norm"/>
    <s v="Norm"/>
    <x v="0"/>
    <s v="1Story"/>
    <x v="3"/>
    <x v="7"/>
    <x v="43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x v="1"/>
    <n v="0"/>
    <n v="2"/>
    <n v="1"/>
    <s v="Gd"/>
    <n v="4"/>
    <s v="Typ"/>
    <x v="0"/>
    <s v="NA"/>
    <x v="4"/>
    <s v="NA"/>
    <s v="NA"/>
    <x v="3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x v="0"/>
    <s v="NA"/>
    <s v="Reg"/>
    <s v="Lvl"/>
    <x v="0"/>
    <x v="2"/>
    <s v="Gtl"/>
    <s v="OldTown"/>
    <s v="Norm"/>
    <s v="Norm"/>
    <x v="0"/>
    <s v="1.5Fin"/>
    <x v="3"/>
    <x v="4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x v="1"/>
    <n v="0"/>
    <n v="3"/>
    <n v="1"/>
    <s v="TA"/>
    <n v="6"/>
    <s v="Typ"/>
    <x v="0"/>
    <s v="NA"/>
    <x v="0"/>
    <n v="1940"/>
    <s v="Unf"/>
    <x v="2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x v="0"/>
    <s v="NA"/>
    <s v="Reg"/>
    <s v="Lvl"/>
    <x v="0"/>
    <x v="2"/>
    <s v="Gtl"/>
    <s v="SawyerW"/>
    <s v="Norm"/>
    <s v="Norm"/>
    <x v="3"/>
    <s v="2Story"/>
    <x v="1"/>
    <x v="2"/>
    <x v="84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x v="1"/>
    <n v="1"/>
    <n v="3"/>
    <n v="1"/>
    <s v="TA"/>
    <n v="6"/>
    <s v="Typ"/>
    <x v="1"/>
    <s v="TA"/>
    <x v="0"/>
    <n v="1980"/>
    <s v="RFn"/>
    <x v="2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x v="0"/>
    <s v="NA"/>
    <s v="IR1"/>
    <s v="Lvl"/>
    <x v="0"/>
    <x v="0"/>
    <s v="Gtl"/>
    <s v="SawyerW"/>
    <s v="Norm"/>
    <s v="Norm"/>
    <x v="0"/>
    <s v="2Story"/>
    <x v="0"/>
    <x v="0"/>
    <x v="29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x v="0"/>
    <n v="1"/>
    <n v="3"/>
    <n v="1"/>
    <s v="Gd"/>
    <n v="8"/>
    <s v="Typ"/>
    <x v="2"/>
    <s v="Fa"/>
    <x v="0"/>
    <n v="1994"/>
    <s v="RFn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x v="0"/>
    <s v="NA"/>
    <s v="Reg"/>
    <s v="Lvl"/>
    <x v="0"/>
    <x v="0"/>
    <s v="Gtl"/>
    <s v="NWAmes"/>
    <s v="Norm"/>
    <s v="Norm"/>
    <x v="0"/>
    <s v="1Story"/>
    <x v="0"/>
    <x v="0"/>
    <x v="62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x v="0"/>
    <n v="0"/>
    <n v="3"/>
    <n v="1"/>
    <s v="TA"/>
    <n v="6"/>
    <s v="Typ"/>
    <x v="1"/>
    <s v="TA"/>
    <x v="0"/>
    <n v="1988"/>
    <s v="Fin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x v="0"/>
    <s v="Grvl"/>
    <s v="Reg"/>
    <s v="Lvl"/>
    <x v="0"/>
    <x v="0"/>
    <s v="Gtl"/>
    <s v="OldTown"/>
    <s v="Norm"/>
    <s v="Norm"/>
    <x v="1"/>
    <s v="2Story"/>
    <x v="1"/>
    <x v="1"/>
    <x v="48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x v="0"/>
    <n v="0"/>
    <n v="4"/>
    <n v="2"/>
    <s v="Fa"/>
    <n v="9"/>
    <s v="Typ"/>
    <x v="0"/>
    <s v="NA"/>
    <x v="1"/>
    <n v="1910"/>
    <s v="Unf"/>
    <x v="2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x v="0"/>
    <s v="NA"/>
    <s v="Reg"/>
    <s v="Lvl"/>
    <x v="0"/>
    <x v="0"/>
    <s v="Gtl"/>
    <s v="NAmes"/>
    <s v="Norm"/>
    <s v="Norm"/>
    <x v="0"/>
    <s v="1Story"/>
    <x v="1"/>
    <x v="0"/>
    <x v="30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x v="1"/>
    <n v="0"/>
    <n v="2"/>
    <n v="1"/>
    <s v="TA"/>
    <n v="5"/>
    <s v="Typ"/>
    <x v="1"/>
    <s v="TA"/>
    <x v="0"/>
    <n v="1954"/>
    <s v="Unf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x v="0"/>
    <s v="NA"/>
    <s v="Reg"/>
    <s v="Lvl"/>
    <x v="0"/>
    <x v="0"/>
    <s v="Gtl"/>
    <s v="CollgCr"/>
    <s v="Norm"/>
    <s v="Norm"/>
    <x v="0"/>
    <s v="2Story"/>
    <x v="0"/>
    <x v="0"/>
    <x v="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x v="0"/>
    <n v="1"/>
    <n v="3"/>
    <n v="1"/>
    <s v="Gd"/>
    <n v="8"/>
    <s v="Typ"/>
    <x v="0"/>
    <s v="NA"/>
    <x v="0"/>
    <n v="2003"/>
    <s v="RFn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x v="0"/>
    <s v="NA"/>
    <s v="IR2"/>
    <s v="Low"/>
    <x v="0"/>
    <x v="3"/>
    <s v="Sev"/>
    <s v="ClearCr"/>
    <s v="Norm"/>
    <s v="Norm"/>
    <x v="0"/>
    <s v="1.5Fin"/>
    <x v="1"/>
    <x v="3"/>
    <x v="1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x v="0"/>
    <n v="0"/>
    <n v="4"/>
    <n v="1"/>
    <s v="Gd"/>
    <n v="7"/>
    <s v="Typ"/>
    <x v="2"/>
    <s v="TA"/>
    <x v="0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x v="0"/>
    <s v="NA"/>
    <s v="IR1"/>
    <s v="Lvl"/>
    <x v="0"/>
    <x v="0"/>
    <s v="Gtl"/>
    <s v="BrkSide"/>
    <s v="Norm"/>
    <s v="Norm"/>
    <x v="0"/>
    <s v="1Story"/>
    <x v="7"/>
    <x v="5"/>
    <x v="7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x v="1"/>
    <n v="0"/>
    <n v="3"/>
    <n v="1"/>
    <s v="Fa"/>
    <n v="6"/>
    <s v="Mod"/>
    <x v="0"/>
    <s v="NA"/>
    <x v="4"/>
    <s v="NA"/>
    <s v="NA"/>
    <x v="3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x v="0"/>
    <s v="NA"/>
    <s v="IR1"/>
    <s v="HLS"/>
    <x v="0"/>
    <x v="0"/>
    <s v="Mod"/>
    <s v="Crawfor"/>
    <s v="Norm"/>
    <s v="Norm"/>
    <x v="3"/>
    <s v="1Story"/>
    <x v="2"/>
    <x v="0"/>
    <x v="13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x v="0"/>
    <n v="0"/>
    <n v="2"/>
    <n v="1"/>
    <s v="Gd"/>
    <n v="5"/>
    <s v="Typ"/>
    <x v="1"/>
    <s v="Gd"/>
    <x v="0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x v="0"/>
    <s v="NA"/>
    <s v="IR1"/>
    <s v="Lvl"/>
    <x v="0"/>
    <x v="0"/>
    <s v="Gtl"/>
    <s v="SawyerW"/>
    <s v="Norm"/>
    <s v="Norm"/>
    <x v="0"/>
    <s v="2Story"/>
    <x v="1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x v="0"/>
    <n v="1"/>
    <n v="3"/>
    <n v="1"/>
    <s v="Gd"/>
    <n v="6"/>
    <s v="Typ"/>
    <x v="0"/>
    <s v="NA"/>
    <x v="0"/>
    <n v="2004"/>
    <s v="RFn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x v="0"/>
    <s v="NA"/>
    <s v="Reg"/>
    <s v="Lvl"/>
    <x v="0"/>
    <x v="0"/>
    <s v="Gtl"/>
    <s v="NAmes"/>
    <s v="Norm"/>
    <s v="Norm"/>
    <x v="0"/>
    <s v="SLvl"/>
    <x v="1"/>
    <x v="3"/>
    <x v="39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x v="0"/>
    <n v="0"/>
    <n v="3"/>
    <n v="1"/>
    <s v="Gd"/>
    <n v="7"/>
    <s v="Min1"/>
    <x v="0"/>
    <s v="NA"/>
    <x v="0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x v="0"/>
    <s v="NA"/>
    <s v="Reg"/>
    <s v="Lvl"/>
    <x v="0"/>
    <x v="0"/>
    <s v="Gtl"/>
    <s v="NAmes"/>
    <s v="Norm"/>
    <s v="Norm"/>
    <x v="0"/>
    <s v="1Story"/>
    <x v="3"/>
    <x v="2"/>
    <x v="24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x v="1"/>
    <n v="0"/>
    <n v="3"/>
    <n v="1"/>
    <s v="TA"/>
    <n v="5"/>
    <s v="Typ"/>
    <x v="0"/>
    <s v="NA"/>
    <x v="0"/>
    <n v="1957"/>
    <s v="RFn"/>
    <x v="2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x v="0"/>
    <s v="NA"/>
    <s v="IR1"/>
    <s v="Lvl"/>
    <x v="0"/>
    <x v="0"/>
    <s v="Gtl"/>
    <s v="Gilbert"/>
    <s v="Norm"/>
    <s v="Norm"/>
    <x v="0"/>
    <s v="2Story"/>
    <x v="0"/>
    <x v="0"/>
    <x v="4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x v="0"/>
    <n v="1"/>
    <n v="4"/>
    <n v="1"/>
    <s v="Gd"/>
    <n v="8"/>
    <s v="Typ"/>
    <x v="1"/>
    <s v="TA"/>
    <x v="2"/>
    <n v="1999"/>
    <s v="Fin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x v="0"/>
    <s v="NA"/>
    <s v="IR1"/>
    <s v="Lvl"/>
    <x v="0"/>
    <x v="0"/>
    <s v="Gtl"/>
    <s v="Somerst"/>
    <s v="Norm"/>
    <s v="Norm"/>
    <x v="0"/>
    <s v="2Story"/>
    <x v="1"/>
    <x v="0"/>
    <x v="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x v="0"/>
    <n v="1"/>
    <n v="3"/>
    <n v="1"/>
    <s v="Gd"/>
    <n v="7"/>
    <s v="Typ"/>
    <x v="0"/>
    <s v="NA"/>
    <x v="0"/>
    <n v="2003"/>
    <s v="RFn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x v="0"/>
    <s v="NA"/>
    <s v="Reg"/>
    <s v="Lvl"/>
    <x v="0"/>
    <x v="0"/>
    <s v="Gtl"/>
    <s v="CollgCr"/>
    <s v="Norm"/>
    <s v="Norm"/>
    <x v="0"/>
    <s v="1Story"/>
    <x v="0"/>
    <x v="0"/>
    <x v="13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x v="0"/>
    <n v="1"/>
    <n v="3"/>
    <n v="1"/>
    <s v="Gd"/>
    <n v="8"/>
    <s v="Typ"/>
    <x v="1"/>
    <s v="Gd"/>
    <x v="0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x v="0"/>
    <s v="NA"/>
    <s v="Reg"/>
    <s v="Lvl"/>
    <x v="0"/>
    <x v="0"/>
    <s v="Gtl"/>
    <s v="CollgCr"/>
    <s v="Norm"/>
    <s v="Norm"/>
    <x v="0"/>
    <s v="2Story"/>
    <x v="0"/>
    <x v="0"/>
    <x v="2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x v="0"/>
    <n v="1"/>
    <n v="3"/>
    <n v="1"/>
    <s v="Gd"/>
    <n v="7"/>
    <s v="Typ"/>
    <x v="1"/>
    <s v="TA"/>
    <x v="0"/>
    <n v="2001"/>
    <s v="RFn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x v="0"/>
    <s v="NA"/>
    <s v="Reg"/>
    <s v="Lvl"/>
    <x v="0"/>
    <x v="0"/>
    <s v="Gtl"/>
    <s v="OldTown"/>
    <s v="Norm"/>
    <s v="Norm"/>
    <x v="0"/>
    <s v="1Story"/>
    <x v="3"/>
    <x v="0"/>
    <x v="4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x v="1"/>
    <n v="0"/>
    <n v="2"/>
    <n v="1"/>
    <s v="TA"/>
    <n v="4"/>
    <s v="Typ"/>
    <x v="0"/>
    <s v="NA"/>
    <x v="1"/>
    <n v="1956"/>
    <s v="Unf"/>
    <x v="2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x v="0"/>
    <s v="NA"/>
    <s v="Reg"/>
    <s v="Lvl"/>
    <x v="0"/>
    <x v="2"/>
    <s v="Gtl"/>
    <s v="NAmes"/>
    <s v="Artery"/>
    <s v="Norm"/>
    <x v="0"/>
    <s v="SLvl"/>
    <x v="1"/>
    <x v="0"/>
    <x v="1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x v="1"/>
    <n v="0"/>
    <n v="3"/>
    <n v="1"/>
    <s v="TA"/>
    <n v="6"/>
    <s v="Typ"/>
    <x v="1"/>
    <s v="TA"/>
    <x v="0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x v="0"/>
    <s v="NA"/>
    <s v="IR1"/>
    <s v="Lvl"/>
    <x v="0"/>
    <x v="0"/>
    <s v="Gtl"/>
    <s v="CollgCr"/>
    <s v="Norm"/>
    <s v="Norm"/>
    <x v="0"/>
    <s v="2Story"/>
    <x v="2"/>
    <x v="0"/>
    <x v="22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x v="0"/>
    <n v="1"/>
    <n v="3"/>
    <n v="1"/>
    <s v="Ex"/>
    <n v="10"/>
    <s v="Typ"/>
    <x v="1"/>
    <s v="Gd"/>
    <x v="2"/>
    <n v="2007"/>
    <s v="Fin"/>
    <x v="1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x v="0"/>
    <s v="NA"/>
    <s v="IR1"/>
    <s v="Lvl"/>
    <x v="0"/>
    <x v="2"/>
    <s v="Gtl"/>
    <s v="Sawyer"/>
    <s v="Norm"/>
    <s v="Norm"/>
    <x v="0"/>
    <s v="SLvl"/>
    <x v="1"/>
    <x v="3"/>
    <x v="54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x v="1"/>
    <n v="0"/>
    <n v="3"/>
    <n v="1"/>
    <s v="TA"/>
    <n v="6"/>
    <s v="Typ"/>
    <x v="1"/>
    <s v="TA"/>
    <x v="0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x v="0"/>
    <s v="NA"/>
    <s v="Reg"/>
    <s v="Lvl"/>
    <x v="0"/>
    <x v="2"/>
    <s v="Gtl"/>
    <s v="OldTown"/>
    <s v="Norm"/>
    <s v="Norm"/>
    <x v="0"/>
    <s v="1.5Fin"/>
    <x v="3"/>
    <x v="3"/>
    <x v="15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x v="1"/>
    <n v="0"/>
    <n v="3"/>
    <n v="1"/>
    <s v="TA"/>
    <n v="6"/>
    <s v="Typ"/>
    <x v="0"/>
    <s v="NA"/>
    <x v="1"/>
    <n v="1974"/>
    <s v="Unf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x v="0"/>
    <s v="Grvl"/>
    <s v="IR3"/>
    <s v="Bnk"/>
    <x v="0"/>
    <x v="0"/>
    <s v="Gtl"/>
    <s v="OldTown"/>
    <s v="Artery"/>
    <s v="Norm"/>
    <x v="0"/>
    <s v="1Story"/>
    <x v="3"/>
    <x v="0"/>
    <x v="82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x v="1"/>
    <n v="0"/>
    <n v="2"/>
    <n v="1"/>
    <s v="TA"/>
    <n v="4"/>
    <s v="Typ"/>
    <x v="0"/>
    <s v="NA"/>
    <x v="1"/>
    <n v="1965"/>
    <s v="Unf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x v="0"/>
    <s v="NA"/>
    <s v="IR1"/>
    <s v="Lvl"/>
    <x v="0"/>
    <x v="0"/>
    <s v="Gtl"/>
    <s v="NWAmes"/>
    <s v="Norm"/>
    <s v="Norm"/>
    <x v="0"/>
    <s v="1Story"/>
    <x v="1"/>
    <x v="2"/>
    <x v="38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x v="0"/>
    <n v="0"/>
    <n v="3"/>
    <n v="1"/>
    <s v="Gd"/>
    <n v="7"/>
    <s v="Typ"/>
    <x v="1"/>
    <s v="TA"/>
    <x v="0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x v="0"/>
    <s v="NA"/>
    <s v="IR1"/>
    <s v="HLS"/>
    <x v="0"/>
    <x v="1"/>
    <s v="Gtl"/>
    <s v="Gilbert"/>
    <s v="Norm"/>
    <s v="Norm"/>
    <x v="0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x v="0"/>
    <n v="1"/>
    <n v="3"/>
    <n v="1"/>
    <s v="TA"/>
    <n v="8"/>
    <s v="Typ"/>
    <x v="1"/>
    <s v="TA"/>
    <x v="0"/>
    <n v="1997"/>
    <s v="Fin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x v="0"/>
    <s v="NA"/>
    <s v="Reg"/>
    <s v="Bnk"/>
    <x v="0"/>
    <x v="0"/>
    <s v="Mod"/>
    <s v="SWISU"/>
    <s v="Norm"/>
    <s v="Norm"/>
    <x v="0"/>
    <s v="2.5Fin"/>
    <x v="3"/>
    <x v="1"/>
    <x v="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x v="0"/>
    <n v="1"/>
    <n v="4"/>
    <n v="1"/>
    <s v="Gd"/>
    <n v="8"/>
    <s v="Typ"/>
    <x v="1"/>
    <s v="Gd"/>
    <x v="1"/>
    <n v="1939"/>
    <s v="Unf"/>
    <x v="2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x v="0"/>
    <s v="NA"/>
    <s v="Reg"/>
    <s v="Lvl"/>
    <x v="0"/>
    <x v="0"/>
    <s v="Gtl"/>
    <s v="IDOTRR"/>
    <s v="Norm"/>
    <s v="Norm"/>
    <x v="0"/>
    <s v="1Story"/>
    <x v="3"/>
    <x v="2"/>
    <x v="7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x v="1"/>
    <n v="0"/>
    <n v="2"/>
    <n v="1"/>
    <s v="TA"/>
    <n v="4"/>
    <s v="Typ"/>
    <x v="1"/>
    <s v="Gd"/>
    <x v="1"/>
    <n v="1966"/>
    <s v="Fin"/>
    <x v="2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x v="0"/>
    <s v="NA"/>
    <s v="IR1"/>
    <s v="Lvl"/>
    <x v="0"/>
    <x v="2"/>
    <s v="Gtl"/>
    <s v="Edwards"/>
    <s v="Norm"/>
    <s v="Norm"/>
    <x v="0"/>
    <s v="1Story"/>
    <x v="1"/>
    <x v="3"/>
    <x v="1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x v="1"/>
    <n v="1"/>
    <n v="3"/>
    <n v="1"/>
    <s v="TA"/>
    <n v="6"/>
    <s v="Typ"/>
    <x v="1"/>
    <s v="Fa"/>
    <x v="0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x v="0"/>
    <s v="NA"/>
    <s v="Reg"/>
    <s v="Lvl"/>
    <x v="0"/>
    <x v="0"/>
    <s v="Gtl"/>
    <s v="Somerst"/>
    <s v="Norm"/>
    <s v="Norm"/>
    <x v="0"/>
    <s v="2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x v="0"/>
    <n v="1"/>
    <n v="3"/>
    <n v="1"/>
    <s v="Gd"/>
    <n v="8"/>
    <s v="Typ"/>
    <x v="1"/>
    <s v="Gd"/>
    <x v="0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x v="0"/>
    <s v="NA"/>
    <s v="IR1"/>
    <s v="Low"/>
    <x v="0"/>
    <x v="3"/>
    <s v="Sev"/>
    <s v="ClearCr"/>
    <s v="Norm"/>
    <s v="Norm"/>
    <x v="0"/>
    <s v="1Story"/>
    <x v="0"/>
    <x v="3"/>
    <x v="30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x v="1"/>
    <n v="0"/>
    <n v="2"/>
    <n v="1"/>
    <s v="TA"/>
    <n v="5"/>
    <s v="Mod"/>
    <x v="2"/>
    <s v="TA"/>
    <x v="0"/>
    <n v="1954"/>
    <s v="Unf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x v="0"/>
    <s v="NA"/>
    <s v="IR1"/>
    <s v="Lvl"/>
    <x v="0"/>
    <x v="3"/>
    <s v="Gtl"/>
    <s v="NoRidge"/>
    <s v="Norm"/>
    <s v="Norm"/>
    <x v="0"/>
    <s v="2Story"/>
    <x v="2"/>
    <x v="3"/>
    <x v="4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x v="0"/>
    <n v="1"/>
    <n v="4"/>
    <n v="1"/>
    <s v="Gd"/>
    <n v="9"/>
    <s v="Typ"/>
    <x v="1"/>
    <s v="Gd"/>
    <x v="0"/>
    <n v="1999"/>
    <s v="Fin"/>
    <x v="1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x v="0"/>
    <s v="NA"/>
    <s v="Reg"/>
    <s v="Lvl"/>
    <x v="0"/>
    <x v="0"/>
    <s v="Gtl"/>
    <s v="NAmes"/>
    <s v="Feedr"/>
    <s v="Norm"/>
    <x v="0"/>
    <s v="1Story"/>
    <x v="1"/>
    <x v="2"/>
    <x v="1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x v="0"/>
    <n v="0"/>
    <n v="3"/>
    <n v="1"/>
    <s v="TA"/>
    <n v="6"/>
    <s v="Min1"/>
    <x v="1"/>
    <s v="Gd"/>
    <x v="0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x v="0"/>
    <s v="NA"/>
    <s v="Reg"/>
    <s v="Lvl"/>
    <x v="0"/>
    <x v="2"/>
    <s v="Gtl"/>
    <s v="Mitchel"/>
    <s v="Norm"/>
    <s v="Norm"/>
    <x v="0"/>
    <s v="1Story"/>
    <x v="3"/>
    <x v="3"/>
    <x v="44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x v="1"/>
    <n v="0"/>
    <n v="2"/>
    <n v="1"/>
    <s v="TA"/>
    <n v="5"/>
    <s v="Typ"/>
    <x v="0"/>
    <s v="NA"/>
    <x v="0"/>
    <n v="1982"/>
    <s v="Unf"/>
    <x v="2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x v="0"/>
    <s v="NA"/>
    <s v="Reg"/>
    <s v="Lvl"/>
    <x v="0"/>
    <x v="0"/>
    <s v="Gtl"/>
    <s v="BrkSide"/>
    <s v="Norm"/>
    <s v="Norm"/>
    <x v="0"/>
    <s v="1.5Fin"/>
    <x v="0"/>
    <x v="3"/>
    <x v="82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x v="0"/>
    <n v="1"/>
    <n v="3"/>
    <n v="1"/>
    <s v="Ex"/>
    <n v="5"/>
    <s v="Typ"/>
    <x v="0"/>
    <s v="NA"/>
    <x v="1"/>
    <n v="1978"/>
    <s v="Unf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x v="0"/>
    <s v="NA"/>
    <s v="IR1"/>
    <s v="Lvl"/>
    <x v="0"/>
    <x v="0"/>
    <s v="Gtl"/>
    <s v="Mitchel"/>
    <s v="Norm"/>
    <s v="Norm"/>
    <x v="0"/>
    <s v="1Story"/>
    <x v="0"/>
    <x v="0"/>
    <x v="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x v="0"/>
    <n v="0"/>
    <n v="3"/>
    <n v="1"/>
    <s v="Gd"/>
    <n v="7"/>
    <s v="Typ"/>
    <x v="0"/>
    <s v="NA"/>
    <x v="0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x v="0"/>
    <s v="NA"/>
    <s v="Reg"/>
    <s v="Lvl"/>
    <x v="0"/>
    <x v="2"/>
    <s v="Gtl"/>
    <s v="Gilbert"/>
    <s v="Norm"/>
    <s v="Norm"/>
    <x v="0"/>
    <s v="1Story"/>
    <x v="5"/>
    <x v="0"/>
    <x v="23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x v="1"/>
    <n v="0"/>
    <n v="2"/>
    <n v="1"/>
    <s v="TA"/>
    <n v="4"/>
    <s v="Typ"/>
    <x v="0"/>
    <s v="NA"/>
    <x v="1"/>
    <n v="195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x v="0"/>
    <s v="NA"/>
    <s v="Reg"/>
    <s v="Lvl"/>
    <x v="0"/>
    <x v="0"/>
    <s v="Gtl"/>
    <s v="NridgHt"/>
    <s v="Norm"/>
    <s v="Norm"/>
    <x v="0"/>
    <s v="1Story"/>
    <x v="4"/>
    <x v="0"/>
    <x v="13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x v="0"/>
    <n v="1"/>
    <n v="3"/>
    <n v="1"/>
    <s v="Ex"/>
    <n v="8"/>
    <s v="Typ"/>
    <x v="1"/>
    <s v="Ex"/>
    <x v="0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x v="0"/>
    <s v="NA"/>
    <s v="Reg"/>
    <s v="Lvl"/>
    <x v="0"/>
    <x v="0"/>
    <s v="Gtl"/>
    <s v="ClearCr"/>
    <s v="Norm"/>
    <s v="Norm"/>
    <x v="0"/>
    <s v="2Story"/>
    <x v="0"/>
    <x v="0"/>
    <x v="54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x v="0"/>
    <n v="1"/>
    <n v="4"/>
    <n v="1"/>
    <s v="TA"/>
    <n v="8"/>
    <s v="Typ"/>
    <x v="1"/>
    <s v="TA"/>
    <x v="0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x v="0"/>
    <s v="NA"/>
    <s v="Reg"/>
    <s v="Lvl"/>
    <x v="0"/>
    <x v="0"/>
    <s v="Gtl"/>
    <s v="SawyerW"/>
    <s v="Norm"/>
    <s v="Norm"/>
    <x v="0"/>
    <s v="2Story"/>
    <x v="0"/>
    <x v="2"/>
    <x v="85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x v="0"/>
    <n v="1"/>
    <n v="3"/>
    <n v="1"/>
    <s v="Gd"/>
    <n v="7"/>
    <s v="Typ"/>
    <x v="1"/>
    <s v="TA"/>
    <x v="0"/>
    <n v="1989"/>
    <s v="Fin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x v="0"/>
    <s v="Pave"/>
    <s v="Reg"/>
    <s v="Lvl"/>
    <x v="0"/>
    <x v="0"/>
    <s v="Gtl"/>
    <s v="Somerst"/>
    <s v="Norm"/>
    <s v="Norm"/>
    <x v="0"/>
    <s v="1Story"/>
    <x v="1"/>
    <x v="0"/>
    <x v="13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x v="0"/>
    <n v="0"/>
    <n v="2"/>
    <n v="1"/>
    <s v="Gd"/>
    <n v="5"/>
    <s v="Typ"/>
    <x v="0"/>
    <s v="NA"/>
    <x v="0"/>
    <n v="2006"/>
    <s v="Fin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x v="0"/>
    <s v="NA"/>
    <s v="Reg"/>
    <s v="Lvl"/>
    <x v="0"/>
    <x v="0"/>
    <s v="Gtl"/>
    <s v="NridgHt"/>
    <s v="Norm"/>
    <s v="Norm"/>
    <x v="4"/>
    <s v="1Story"/>
    <x v="0"/>
    <x v="0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x v="0"/>
    <n v="0"/>
    <n v="2"/>
    <n v="1"/>
    <s v="Gd"/>
    <n v="6"/>
    <s v="Typ"/>
    <x v="1"/>
    <s v="Gd"/>
    <x v="0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x v="0"/>
    <s v="NA"/>
    <s v="Reg"/>
    <s v="Lvl"/>
    <x v="0"/>
    <x v="0"/>
    <s v="Gtl"/>
    <s v="Somerst"/>
    <s v="Feedr"/>
    <s v="Norm"/>
    <x v="0"/>
    <s v="1Story"/>
    <x v="2"/>
    <x v="0"/>
    <x v="74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x v="0"/>
    <n v="0"/>
    <n v="3"/>
    <n v="1"/>
    <s v="Gd"/>
    <n v="6"/>
    <s v="Typ"/>
    <x v="1"/>
    <s v="Gd"/>
    <x v="0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x v="0"/>
    <s v="NA"/>
    <s v="Reg"/>
    <s v="Lvl"/>
    <x v="0"/>
    <x v="0"/>
    <s v="Gtl"/>
    <s v="SawyerW"/>
    <s v="Norm"/>
    <s v="Norm"/>
    <x v="3"/>
    <s v="1Story"/>
    <x v="1"/>
    <x v="0"/>
    <x v="86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x v="0"/>
    <n v="0"/>
    <n v="2"/>
    <n v="1"/>
    <s v="Gd"/>
    <n v="5"/>
    <s v="Typ"/>
    <x v="0"/>
    <s v="NA"/>
    <x v="0"/>
    <n v="1992"/>
    <s v="RFn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x v="0"/>
    <s v="Pave"/>
    <s v="IR1"/>
    <s v="Lvl"/>
    <x v="0"/>
    <x v="0"/>
    <s v="Gtl"/>
    <s v="Somerst"/>
    <s v="Norm"/>
    <s v="Norm"/>
    <x v="3"/>
    <s v="2Story"/>
    <x v="0"/>
    <x v="0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x v="0"/>
    <n v="1"/>
    <n v="2"/>
    <n v="1"/>
    <s v="Gd"/>
    <n v="5"/>
    <s v="Typ"/>
    <x v="0"/>
    <s v="NA"/>
    <x v="1"/>
    <n v="2006"/>
    <s v="RFn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x v="0"/>
    <s v="NA"/>
    <s v="IR1"/>
    <s v="Bnk"/>
    <x v="0"/>
    <x v="0"/>
    <s v="Gtl"/>
    <s v="NAmes"/>
    <s v="Norm"/>
    <s v="Norm"/>
    <x v="0"/>
    <s v="1.5Fin"/>
    <x v="1"/>
    <x v="3"/>
    <x v="1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x v="1"/>
    <n v="1"/>
    <n v="3"/>
    <n v="1"/>
    <s v="Gd"/>
    <n v="7"/>
    <s v="Typ"/>
    <x v="1"/>
    <s v="Gd"/>
    <x v="0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x v="0"/>
    <s v="NA"/>
    <s v="IR1"/>
    <s v="Lvl"/>
    <x v="0"/>
    <x v="2"/>
    <s v="Gtl"/>
    <s v="NAmes"/>
    <s v="Norm"/>
    <s v="Norm"/>
    <x v="0"/>
    <s v="1Story"/>
    <x v="5"/>
    <x v="4"/>
    <x v="63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x v="0"/>
    <s v="NA"/>
    <s v="IR1"/>
    <s v="Lvl"/>
    <x v="0"/>
    <x v="0"/>
    <s v="Gtl"/>
    <s v="Sawyer"/>
    <s v="Norm"/>
    <s v="Norm"/>
    <x v="0"/>
    <s v="1Story"/>
    <x v="3"/>
    <x v="0"/>
    <x v="1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x v="1"/>
    <n v="0"/>
    <n v="3"/>
    <n v="1"/>
    <s v="TA"/>
    <n v="5"/>
    <s v="Typ"/>
    <x v="0"/>
    <s v="NA"/>
    <x v="1"/>
    <n v="1970"/>
    <s v="Unf"/>
    <x v="2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x v="0"/>
    <s v="NA"/>
    <s v="Reg"/>
    <s v="Lvl"/>
    <x v="0"/>
    <x v="0"/>
    <s v="Gtl"/>
    <s v="BrkSide"/>
    <s v="RRAn"/>
    <s v="Norm"/>
    <x v="0"/>
    <s v="2Story"/>
    <x v="1"/>
    <x v="3"/>
    <x v="3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x v="1"/>
    <n v="0"/>
    <n v="3"/>
    <n v="1"/>
    <s v="TA"/>
    <n v="7"/>
    <s v="Typ"/>
    <x v="0"/>
    <s v="NA"/>
    <x v="1"/>
    <n v="2003"/>
    <s v="Unf"/>
    <x v="2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x v="0"/>
    <s v="NA"/>
    <s v="Reg"/>
    <s v="Lvl"/>
    <x v="0"/>
    <x v="0"/>
    <s v="Gtl"/>
    <s v="CollgCr"/>
    <s v="Norm"/>
    <s v="Norm"/>
    <x v="0"/>
    <s v="2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x v="0"/>
    <n v="1"/>
    <n v="3"/>
    <n v="1"/>
    <s v="Gd"/>
    <n v="8"/>
    <s v="Typ"/>
    <x v="1"/>
    <s v="Gd"/>
    <x v="0"/>
    <n v="2006"/>
    <s v="RFn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x v="0"/>
    <s v="Grvl"/>
    <s v="Reg"/>
    <s v="Bnk"/>
    <x v="0"/>
    <x v="0"/>
    <s v="Gtl"/>
    <s v="SWISU"/>
    <s v="Norm"/>
    <s v="Norm"/>
    <x v="1"/>
    <s v="2Story"/>
    <x v="3"/>
    <x v="2"/>
    <x v="80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x v="0"/>
    <n v="0"/>
    <n v="6"/>
    <n v="1"/>
    <s v="Fa"/>
    <n v="9"/>
    <s v="Typ"/>
    <x v="0"/>
    <s v="NA"/>
    <x v="4"/>
    <s v="NA"/>
    <s v="NA"/>
    <x v="3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x v="0"/>
    <s v="NA"/>
    <s v="Reg"/>
    <s v="Lvl"/>
    <x v="0"/>
    <x v="0"/>
    <s v="Gtl"/>
    <s v="Edwards"/>
    <s v="Norm"/>
    <s v="Norm"/>
    <x v="0"/>
    <s v="1.5Fin"/>
    <x v="3"/>
    <x v="4"/>
    <x v="87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x v="1"/>
    <n v="1"/>
    <n v="3"/>
    <n v="1"/>
    <s v="TA"/>
    <n v="8"/>
    <s v="Min2"/>
    <x v="1"/>
    <s v="Gd"/>
    <x v="0"/>
    <n v="1949"/>
    <s v="Unf"/>
    <x v="2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x v="0"/>
    <s v="NA"/>
    <s v="IR1"/>
    <s v="Lvl"/>
    <x v="0"/>
    <x v="2"/>
    <s v="Gtl"/>
    <s v="NWAmes"/>
    <s v="PosA"/>
    <s v="Norm"/>
    <x v="0"/>
    <s v="2Story"/>
    <x v="0"/>
    <x v="3"/>
    <x v="54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x v="0"/>
    <n v="1"/>
    <n v="3"/>
    <n v="1"/>
    <s v="Gd"/>
    <n v="9"/>
    <s v="Typ"/>
    <x v="1"/>
    <s v="TA"/>
    <x v="0"/>
    <n v="1977"/>
    <s v="Fin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x v="0"/>
    <s v="NA"/>
    <s v="Reg"/>
    <s v="Lvl"/>
    <x v="0"/>
    <x v="0"/>
    <s v="Gtl"/>
    <s v="NAmes"/>
    <s v="Norm"/>
    <s v="Norm"/>
    <x v="0"/>
    <s v="1Story"/>
    <x v="1"/>
    <x v="0"/>
    <x v="31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x v="1"/>
    <n v="0"/>
    <n v="3"/>
    <n v="1"/>
    <s v="TA"/>
    <n v="7"/>
    <s v="Typ"/>
    <x v="2"/>
    <s v="Gd"/>
    <x v="0"/>
    <n v="1953"/>
    <s v="Fin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x v="0"/>
    <s v="NA"/>
    <s v="IR1"/>
    <s v="Lvl"/>
    <x v="0"/>
    <x v="3"/>
    <s v="Gtl"/>
    <s v="Mitchel"/>
    <s v="Norm"/>
    <s v="Norm"/>
    <x v="0"/>
    <s v="SLvl"/>
    <x v="1"/>
    <x v="2"/>
    <x v="68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x v="1"/>
    <n v="0"/>
    <n v="3"/>
    <n v="1"/>
    <s v="TA"/>
    <n v="6"/>
    <s v="Typ"/>
    <x v="0"/>
    <s v="NA"/>
    <x v="1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x v="0"/>
    <s v="NA"/>
    <s v="Reg"/>
    <s v="Lvl"/>
    <x v="0"/>
    <x v="0"/>
    <s v="Gtl"/>
    <s v="IDOTRR"/>
    <s v="Norm"/>
    <s v="Norm"/>
    <x v="0"/>
    <s v="1.5Fin"/>
    <x v="3"/>
    <x v="0"/>
    <x v="52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x v="1"/>
    <n v="1"/>
    <n v="4"/>
    <n v="1"/>
    <s v="TA"/>
    <n v="6"/>
    <s v="Typ"/>
    <x v="0"/>
    <s v="NA"/>
    <x v="0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x v="0"/>
    <s v="Pave"/>
    <s v="IR1"/>
    <s v="Lvl"/>
    <x v="0"/>
    <x v="0"/>
    <s v="Gtl"/>
    <s v="Somerst"/>
    <s v="Norm"/>
    <s v="Norm"/>
    <x v="0"/>
    <s v="2Story"/>
    <x v="0"/>
    <x v="0"/>
    <x v="35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x v="0"/>
    <n v="1"/>
    <n v="3"/>
    <n v="1"/>
    <s v="Gd"/>
    <n v="7"/>
    <s v="Typ"/>
    <x v="1"/>
    <s v="TA"/>
    <x v="1"/>
    <n v="1997"/>
    <s v="RFn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x v="0"/>
    <s v="NA"/>
    <s v="Reg"/>
    <s v="Lvl"/>
    <x v="0"/>
    <x v="0"/>
    <s v="Gtl"/>
    <s v="NWAmes"/>
    <s v="Norm"/>
    <s v="Norm"/>
    <x v="0"/>
    <s v="2Story"/>
    <x v="1"/>
    <x v="2"/>
    <x v="21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x v="1"/>
    <n v="2"/>
    <n v="3"/>
    <n v="1"/>
    <s v="TA"/>
    <n v="7"/>
    <s v="Typ"/>
    <x v="1"/>
    <s v="Gd"/>
    <x v="0"/>
    <n v="1968"/>
    <s v="Unf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x v="0"/>
    <s v="NA"/>
    <s v="Reg"/>
    <s v="Lvl"/>
    <x v="0"/>
    <x v="0"/>
    <s v="Gtl"/>
    <s v="Crawfor"/>
    <s v="Norm"/>
    <s v="Norm"/>
    <x v="0"/>
    <s v="1Story"/>
    <x v="1"/>
    <x v="1"/>
    <x v="52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x v="1"/>
    <n v="0"/>
    <n v="3"/>
    <n v="1"/>
    <s v="Gd"/>
    <n v="6"/>
    <s v="Typ"/>
    <x v="1"/>
    <s v="Gd"/>
    <x v="0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x v="0"/>
    <s v="NA"/>
    <s v="Reg"/>
    <s v="Lvl"/>
    <x v="0"/>
    <x v="2"/>
    <s v="Gtl"/>
    <s v="Crawfor"/>
    <s v="Norm"/>
    <s v="Norm"/>
    <x v="1"/>
    <s v="1Story"/>
    <x v="3"/>
    <x v="0"/>
    <x v="31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x v="1"/>
    <n v="0"/>
    <n v="2"/>
    <n v="1"/>
    <s v="TA"/>
    <n v="5"/>
    <s v="Typ"/>
    <x v="2"/>
    <s v="Gd"/>
    <x v="0"/>
    <n v="1953"/>
    <s v="Unf"/>
    <x v="2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x v="0"/>
    <s v="NA"/>
    <s v="IR3"/>
    <s v="Lvl"/>
    <x v="0"/>
    <x v="0"/>
    <s v="Gtl"/>
    <s v="CollgCr"/>
    <s v="Norm"/>
    <s v="Norm"/>
    <x v="0"/>
    <s v="2Story"/>
    <x v="2"/>
    <x v="0"/>
    <x v="45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x v="0"/>
    <n v="1"/>
    <n v="4"/>
    <n v="1"/>
    <s v="Gd"/>
    <n v="9"/>
    <s v="Typ"/>
    <x v="1"/>
    <s v="TA"/>
    <x v="2"/>
    <n v="1998"/>
    <s v="Fin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x v="0"/>
    <s v="NA"/>
    <s v="IR1"/>
    <s v="Lvl"/>
    <x v="0"/>
    <x v="2"/>
    <s v="Gtl"/>
    <s v="CollgCr"/>
    <s v="Norm"/>
    <s v="Norm"/>
    <x v="0"/>
    <s v="1Story"/>
    <x v="0"/>
    <x v="0"/>
    <x v="2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x v="0"/>
    <n v="0"/>
    <n v="3"/>
    <n v="1"/>
    <s v="Gd"/>
    <n v="6"/>
    <s v="Typ"/>
    <x v="1"/>
    <s v="TA"/>
    <x v="0"/>
    <n v="2001"/>
    <s v="RFn"/>
    <x v="1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x v="0"/>
    <s v="NA"/>
    <s v="Reg"/>
    <s v="Lvl"/>
    <x v="0"/>
    <x v="2"/>
    <s v="Gtl"/>
    <s v="CollgCr"/>
    <s v="Norm"/>
    <s v="Norm"/>
    <x v="0"/>
    <s v="1Story"/>
    <x v="3"/>
    <x v="3"/>
    <x v="41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x v="1"/>
    <n v="0"/>
    <n v="3"/>
    <n v="1"/>
    <s v="TA"/>
    <n v="5"/>
    <s v="Typ"/>
    <x v="0"/>
    <s v="NA"/>
    <x v="0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x v="0"/>
    <s v="NA"/>
    <s v="Reg"/>
    <s v="Lvl"/>
    <x v="0"/>
    <x v="0"/>
    <s v="Gtl"/>
    <s v="OldTown"/>
    <s v="Norm"/>
    <s v="Norm"/>
    <x v="0"/>
    <s v="2.5Fin"/>
    <x v="0"/>
    <x v="7"/>
    <x v="88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x v="2"/>
    <n v="0"/>
    <n v="3"/>
    <n v="1"/>
    <s v="Gd"/>
    <n v="10"/>
    <s v="Typ"/>
    <x v="1"/>
    <s v="Ex"/>
    <x v="0"/>
    <n v="2003"/>
    <s v="Unf"/>
    <x v="1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x v="0"/>
    <s v="NA"/>
    <s v="Reg"/>
    <s v="Lvl"/>
    <x v="0"/>
    <x v="0"/>
    <s v="Gtl"/>
    <s v="CollgCr"/>
    <s v="Norm"/>
    <s v="Norm"/>
    <x v="0"/>
    <s v="1Story"/>
    <x v="2"/>
    <x v="0"/>
    <x v="6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x v="0"/>
    <n v="0"/>
    <n v="3"/>
    <n v="1"/>
    <s v="Gd"/>
    <n v="8"/>
    <s v="Typ"/>
    <x v="0"/>
    <s v="NA"/>
    <x v="0"/>
    <n v="2004"/>
    <s v="Fin"/>
    <x v="1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x v="0"/>
    <s v="NA"/>
    <s v="Reg"/>
    <s v="Lvl"/>
    <x v="0"/>
    <x v="0"/>
    <s v="Gtl"/>
    <s v="SawyerW"/>
    <s v="Feedr"/>
    <s v="Norm"/>
    <x v="0"/>
    <s v="2Story"/>
    <x v="0"/>
    <x v="0"/>
    <x v="59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x v="0"/>
    <n v="1"/>
    <n v="4"/>
    <n v="1"/>
    <s v="Gd"/>
    <n v="8"/>
    <s v="Typ"/>
    <x v="1"/>
    <s v="TA"/>
    <x v="0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x v="0"/>
    <s v="Grvl"/>
    <s v="IR1"/>
    <s v="Lvl"/>
    <x v="0"/>
    <x v="0"/>
    <s v="Gtl"/>
    <s v="IDOTRR"/>
    <s v="Artery"/>
    <s v="Norm"/>
    <x v="0"/>
    <s v="1.5Fin"/>
    <x v="1"/>
    <x v="3"/>
    <x v="26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x v="1"/>
    <n v="0"/>
    <n v="3"/>
    <n v="1"/>
    <s v="Fa"/>
    <n v="6"/>
    <s v="Typ"/>
    <x v="0"/>
    <s v="NA"/>
    <x v="4"/>
    <s v="NA"/>
    <s v="NA"/>
    <x v="3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x v="0"/>
    <s v="NA"/>
    <s v="IR1"/>
    <s v="Lvl"/>
    <x v="0"/>
    <x v="0"/>
    <s v="Gtl"/>
    <s v="Edwards"/>
    <s v="Norm"/>
    <s v="Norm"/>
    <x v="0"/>
    <s v="1Story"/>
    <x v="5"/>
    <x v="0"/>
    <x v="7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x v="1"/>
    <n v="0"/>
    <n v="1"/>
    <n v="1"/>
    <s v="TA"/>
    <n v="4"/>
    <s v="Typ"/>
    <x v="0"/>
    <s v="NA"/>
    <x v="1"/>
    <n v="1961"/>
    <s v="Unf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x v="0"/>
    <s v="NA"/>
    <s v="IR1"/>
    <s v="Lvl"/>
    <x v="0"/>
    <x v="0"/>
    <s v="Gtl"/>
    <s v="NridgHt"/>
    <s v="Norm"/>
    <s v="Norm"/>
    <x v="0"/>
    <s v="1Story"/>
    <x v="4"/>
    <x v="0"/>
    <x v="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x v="0"/>
    <n v="0"/>
    <n v="3"/>
    <n v="1"/>
    <s v="Ex"/>
    <n v="8"/>
    <s v="Typ"/>
    <x v="3"/>
    <s v="Ex"/>
    <x v="0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x v="0"/>
    <s v="NA"/>
    <s v="IR1"/>
    <s v="Lvl"/>
    <x v="0"/>
    <x v="0"/>
    <s v="Gtl"/>
    <s v="Gilbert"/>
    <s v="Norm"/>
    <s v="Norm"/>
    <x v="0"/>
    <s v="2Story"/>
    <x v="1"/>
    <x v="0"/>
    <x v="5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x v="0"/>
    <n v="1"/>
    <n v="3"/>
    <n v="1"/>
    <s v="Gd"/>
    <n v="6"/>
    <s v="Typ"/>
    <x v="1"/>
    <s v="TA"/>
    <x v="0"/>
    <n v="1993"/>
    <s v="Fin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x v="0"/>
    <s v="NA"/>
    <s v="Reg"/>
    <s v="Lvl"/>
    <x v="0"/>
    <x v="0"/>
    <s v="Gtl"/>
    <s v="NAmes"/>
    <s v="Norm"/>
    <s v="Norm"/>
    <x v="0"/>
    <s v="1Story"/>
    <x v="1"/>
    <x v="2"/>
    <x v="47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x v="1"/>
    <n v="0"/>
    <n v="2"/>
    <n v="1"/>
    <s v="TA"/>
    <n v="5"/>
    <s v="Typ"/>
    <x v="1"/>
    <s v="Gd"/>
    <x v="1"/>
    <n v="1948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x v="0"/>
    <s v="NA"/>
    <s v="Reg"/>
    <s v="Lvl"/>
    <x v="0"/>
    <x v="0"/>
    <s v="Gtl"/>
    <s v="OldTown"/>
    <s v="Artery"/>
    <s v="Norm"/>
    <x v="1"/>
    <s v="1.5Fin"/>
    <x v="3"/>
    <x v="3"/>
    <x v="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x v="1"/>
    <n v="0"/>
    <n v="3"/>
    <n v="1"/>
    <s v="TA"/>
    <n v="5"/>
    <s v="Typ"/>
    <x v="1"/>
    <s v="Gd"/>
    <x v="1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x v="0"/>
    <s v="NA"/>
    <s v="IR3"/>
    <s v="Low"/>
    <x v="0"/>
    <x v="0"/>
    <s v="Sev"/>
    <s v="Timber"/>
    <s v="Norm"/>
    <s v="Norm"/>
    <x v="0"/>
    <s v="1Story"/>
    <x v="0"/>
    <x v="0"/>
    <x v="10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x v="0"/>
    <n v="0"/>
    <n v="3"/>
    <n v="1"/>
    <s v="TA"/>
    <n v="8"/>
    <s v="Typ"/>
    <x v="2"/>
    <s v="Gd"/>
    <x v="0"/>
    <n v="1965"/>
    <s v="RFn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x v="0"/>
    <s v="Grvl"/>
    <s v="Reg"/>
    <s v="Lvl"/>
    <x v="0"/>
    <x v="0"/>
    <s v="Gtl"/>
    <s v="OldTown"/>
    <s v="Norm"/>
    <s v="Norm"/>
    <x v="0"/>
    <s v="2Story"/>
    <x v="0"/>
    <x v="3"/>
    <x v="82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x v="1"/>
    <n v="1"/>
    <n v="3"/>
    <n v="1"/>
    <s v="Ex"/>
    <n v="6"/>
    <s v="Typ"/>
    <x v="1"/>
    <s v="Gd"/>
    <x v="1"/>
    <n v="1925"/>
    <s v="Unf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x v="0"/>
    <s v="NA"/>
    <s v="IR1"/>
    <s v="Lvl"/>
    <x v="0"/>
    <x v="0"/>
    <s v="Gtl"/>
    <s v="Gilbert"/>
    <s v="Norm"/>
    <s v="Norm"/>
    <x v="0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x v="0"/>
    <n v="1"/>
    <n v="3"/>
    <n v="1"/>
    <s v="Gd"/>
    <n v="6"/>
    <s v="Typ"/>
    <x v="1"/>
    <s v="Gd"/>
    <x v="0"/>
    <n v="2004"/>
    <s v="Fin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x v="0"/>
    <s v="NA"/>
    <s v="IR1"/>
    <s v="Lvl"/>
    <x v="0"/>
    <x v="2"/>
    <s v="Gtl"/>
    <s v="NWAmes"/>
    <s v="Norm"/>
    <s v="Norm"/>
    <x v="0"/>
    <s v="2Story"/>
    <x v="0"/>
    <x v="3"/>
    <x v="84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x v="0"/>
    <n v="1"/>
    <n v="4"/>
    <n v="1"/>
    <s v="Ex"/>
    <n v="10"/>
    <s v="Typ"/>
    <x v="1"/>
    <s v="TA"/>
    <x v="0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x v="0"/>
    <s v="NA"/>
    <s v="Reg"/>
    <s v="Lvl"/>
    <x v="0"/>
    <x v="0"/>
    <s v="Gtl"/>
    <s v="Somerst"/>
    <s v="Norm"/>
    <s v="Norm"/>
    <x v="0"/>
    <s v="2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x v="0"/>
    <n v="1"/>
    <n v="3"/>
    <n v="1"/>
    <s v="Gd"/>
    <n v="8"/>
    <s v="Typ"/>
    <x v="1"/>
    <s v="Gd"/>
    <x v="0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x v="0"/>
    <s v="NA"/>
    <s v="Reg"/>
    <s v="Low"/>
    <x v="0"/>
    <x v="0"/>
    <s v="Mod"/>
    <s v="NoRidge"/>
    <s v="Norm"/>
    <s v="Norm"/>
    <x v="0"/>
    <s v="2Story"/>
    <x v="0"/>
    <x v="0"/>
    <x v="5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x v="0"/>
    <n v="1"/>
    <n v="4"/>
    <n v="1"/>
    <s v="Gd"/>
    <n v="9"/>
    <s v="Typ"/>
    <x v="1"/>
    <s v="TA"/>
    <x v="0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x v="0"/>
    <s v="NA"/>
    <s v="Reg"/>
    <s v="Lvl"/>
    <x v="0"/>
    <x v="0"/>
    <s v="Gtl"/>
    <s v="NWAmes"/>
    <s v="Norm"/>
    <s v="Norm"/>
    <x v="0"/>
    <s v="SLvl"/>
    <x v="0"/>
    <x v="0"/>
    <x v="84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x v="0"/>
    <n v="0"/>
    <n v="3"/>
    <n v="1"/>
    <s v="TA"/>
    <n v="6"/>
    <s v="Typ"/>
    <x v="2"/>
    <s v="TA"/>
    <x v="0"/>
    <n v="1980"/>
    <s v="Unf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x v="0"/>
    <s v="NA"/>
    <s v="Reg"/>
    <s v="Lvl"/>
    <x v="0"/>
    <x v="2"/>
    <s v="Gtl"/>
    <s v="NridgHt"/>
    <s v="Norm"/>
    <s v="Norm"/>
    <x v="0"/>
    <s v="2Story"/>
    <x v="4"/>
    <x v="0"/>
    <x v="13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x v="2"/>
    <n v="1"/>
    <n v="4"/>
    <n v="1"/>
    <s v="Gd"/>
    <n v="9"/>
    <s v="Typ"/>
    <x v="0"/>
    <s v="NA"/>
    <x v="0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x v="0"/>
    <s v="NA"/>
    <s v="IR1"/>
    <s v="Lvl"/>
    <x v="0"/>
    <x v="0"/>
    <s v="Gtl"/>
    <s v="NridgHt"/>
    <s v="Norm"/>
    <s v="Norm"/>
    <x v="0"/>
    <s v="2Story"/>
    <x v="2"/>
    <x v="0"/>
    <x v="6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x v="0"/>
    <n v="1"/>
    <n v="4"/>
    <n v="1"/>
    <s v="Gd"/>
    <n v="10"/>
    <s v="Typ"/>
    <x v="1"/>
    <s v="Gd"/>
    <x v="2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x v="0"/>
    <s v="NA"/>
    <s v="IR1"/>
    <s v="Lvl"/>
    <x v="0"/>
    <x v="0"/>
    <s v="Gtl"/>
    <s v="SawyerW"/>
    <s v="Norm"/>
    <s v="Norm"/>
    <x v="0"/>
    <s v="2Story"/>
    <x v="0"/>
    <x v="0"/>
    <x v="73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x v="0"/>
    <n v="1"/>
    <n v="4"/>
    <n v="1"/>
    <s v="Gd"/>
    <n v="8"/>
    <s v="Typ"/>
    <x v="1"/>
    <s v="TA"/>
    <x v="0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x v="0"/>
    <s v="NA"/>
    <s v="Reg"/>
    <s v="Lvl"/>
    <x v="0"/>
    <x v="0"/>
    <s v="Gtl"/>
    <s v="OldTown"/>
    <s v="Norm"/>
    <s v="Norm"/>
    <x v="0"/>
    <s v="1Story"/>
    <x v="7"/>
    <x v="1"/>
    <x v="32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x v="1"/>
    <n v="0"/>
    <n v="3"/>
    <n v="1"/>
    <s v="TA"/>
    <n v="6"/>
    <s v="Typ"/>
    <x v="0"/>
    <s v="NA"/>
    <x v="0"/>
    <n v="1955"/>
    <s v="Unf"/>
    <x v="2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x v="0"/>
    <s v="NA"/>
    <s v="Reg"/>
    <s v="Lvl"/>
    <x v="0"/>
    <x v="2"/>
    <s v="Gtl"/>
    <s v="NAmes"/>
    <s v="PosN"/>
    <s v="Norm"/>
    <x v="0"/>
    <s v="SLvl"/>
    <x v="0"/>
    <x v="3"/>
    <x v="1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x v="0"/>
    <n v="1"/>
    <n v="5"/>
    <n v="1"/>
    <s v="Gd"/>
    <n v="11"/>
    <s v="Typ"/>
    <x v="1"/>
    <s v="Gd"/>
    <x v="2"/>
    <n v="1961"/>
    <s v="Fin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x v="0"/>
    <s v="NA"/>
    <s v="Reg"/>
    <s v="Lvl"/>
    <x v="0"/>
    <x v="0"/>
    <s v="Gtl"/>
    <s v="IDOTRR"/>
    <s v="RRAe"/>
    <s v="Norm"/>
    <x v="0"/>
    <s v="1.5Unf"/>
    <x v="3"/>
    <x v="2"/>
    <x v="7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x v="1"/>
    <n v="0"/>
    <n v="2"/>
    <n v="1"/>
    <s v="TA"/>
    <n v="5"/>
    <s v="Typ"/>
    <x v="0"/>
    <s v="NA"/>
    <x v="1"/>
    <n v="1941"/>
    <s v="Unf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x v="0"/>
    <s v="NA"/>
    <s v="IR1"/>
    <s v="Lvl"/>
    <x v="0"/>
    <x v="3"/>
    <s v="Gtl"/>
    <s v="Veenker"/>
    <s v="Norm"/>
    <s v="Norm"/>
    <x v="3"/>
    <s v="1Story"/>
    <x v="2"/>
    <x v="0"/>
    <x v="5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x v="1"/>
    <n v="1"/>
    <n v="1"/>
    <n v="1"/>
    <s v="Gd"/>
    <n v="6"/>
    <s v="Typ"/>
    <x v="2"/>
    <s v="Gd"/>
    <x v="0"/>
    <n v="1993"/>
    <s v="Fin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x v="0"/>
    <s v="NA"/>
    <s v="Reg"/>
    <s v="Lvl"/>
    <x v="0"/>
    <x v="0"/>
    <s v="Gtl"/>
    <s v="NAmes"/>
    <s v="Norm"/>
    <s v="Norm"/>
    <x v="0"/>
    <s v="1Story"/>
    <x v="1"/>
    <x v="0"/>
    <x v="14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x v="1"/>
    <n v="1"/>
    <n v="3"/>
    <n v="1"/>
    <s v="TA"/>
    <n v="7"/>
    <s v="Typ"/>
    <x v="0"/>
    <s v="NA"/>
    <x v="0"/>
    <n v="1960"/>
    <s v="RFn"/>
    <x v="2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x v="0"/>
    <s v="Pave"/>
    <s v="IR1"/>
    <s v="Bnk"/>
    <x v="0"/>
    <x v="0"/>
    <s v="Gtl"/>
    <s v="BrkSide"/>
    <s v="PosN"/>
    <s v="Norm"/>
    <x v="0"/>
    <s v="2.5Unf"/>
    <x v="1"/>
    <x v="2"/>
    <x v="77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x v="0"/>
    <n v="0"/>
    <n v="5"/>
    <n v="1"/>
    <s v="Gd"/>
    <n v="10"/>
    <s v="Typ"/>
    <x v="0"/>
    <s v="NA"/>
    <x v="1"/>
    <n v="1930"/>
    <s v="Unf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x v="0"/>
    <s v="NA"/>
    <s v="Reg"/>
    <s v="Lvl"/>
    <x v="0"/>
    <x v="2"/>
    <s v="Gtl"/>
    <s v="IDOTRR"/>
    <s v="Norm"/>
    <s v="Norm"/>
    <x v="0"/>
    <s v="2Story"/>
    <x v="3"/>
    <x v="0"/>
    <x v="26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x v="1"/>
    <n v="0"/>
    <n v="3"/>
    <n v="1"/>
    <s v="TA"/>
    <n v="6"/>
    <s v="Typ"/>
    <x v="0"/>
    <s v="NA"/>
    <x v="1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x v="0"/>
    <s v="NA"/>
    <s v="IR1"/>
    <s v="Lvl"/>
    <x v="0"/>
    <x v="0"/>
    <s v="Gtl"/>
    <s v="NAmes"/>
    <s v="Norm"/>
    <s v="Norm"/>
    <x v="2"/>
    <s v="1Story"/>
    <x v="3"/>
    <x v="4"/>
    <x v="39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x v="0"/>
    <n v="0"/>
    <n v="6"/>
    <n v="2"/>
    <s v="TA"/>
    <n v="10"/>
    <s v="Typ"/>
    <x v="0"/>
    <s v="NA"/>
    <x v="1"/>
    <n v="2002"/>
    <s v="Unf"/>
    <x v="2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x v="0"/>
    <s v="NA"/>
    <s v="Reg"/>
    <s v="Lvl"/>
    <x v="0"/>
    <x v="0"/>
    <s v="Gtl"/>
    <s v="NAmes"/>
    <s v="Norm"/>
    <s v="Norm"/>
    <x v="0"/>
    <s v="1Story"/>
    <x v="3"/>
    <x v="2"/>
    <x v="1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x v="1"/>
    <n v="0"/>
    <n v="3"/>
    <n v="1"/>
    <s v="TA"/>
    <n v="6"/>
    <s v="Typ"/>
    <x v="0"/>
    <s v="NA"/>
    <x v="0"/>
    <n v="1958"/>
    <s v="RFn"/>
    <x v="2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x v="0"/>
    <s v="NA"/>
    <s v="IR1"/>
    <s v="Lvl"/>
    <x v="0"/>
    <x v="0"/>
    <s v="Gtl"/>
    <s v="NridgHt"/>
    <s v="Norm"/>
    <s v="Norm"/>
    <x v="0"/>
    <s v="1Story"/>
    <x v="2"/>
    <x v="0"/>
    <x v="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x v="0"/>
    <n v="0"/>
    <n v="3"/>
    <n v="1"/>
    <s v="Gd"/>
    <n v="7"/>
    <s v="Typ"/>
    <x v="1"/>
    <s v="Gd"/>
    <x v="0"/>
    <n v="2003"/>
    <s v="RFn"/>
    <x v="1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x v="0"/>
    <s v="NA"/>
    <s v="Reg"/>
    <s v="Lvl"/>
    <x v="0"/>
    <x v="4"/>
    <s v="Gtl"/>
    <s v="NridgHt"/>
    <s v="Norm"/>
    <s v="Norm"/>
    <x v="3"/>
    <s v="1Story"/>
    <x v="0"/>
    <x v="0"/>
    <x v="6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x v="0"/>
    <n v="0"/>
    <n v="2"/>
    <n v="1"/>
    <s v="Gd"/>
    <n v="6"/>
    <s v="Typ"/>
    <x v="1"/>
    <s v="Gd"/>
    <x v="0"/>
    <n v="2004"/>
    <s v="RFn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x v="0"/>
    <s v="NA"/>
    <s v="IR1"/>
    <s v="Lvl"/>
    <x v="0"/>
    <x v="0"/>
    <s v="Gtl"/>
    <s v="Gilbert"/>
    <s v="Norm"/>
    <s v="Norm"/>
    <x v="0"/>
    <s v="2Story"/>
    <x v="1"/>
    <x v="0"/>
    <x v="45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x v="0"/>
    <n v="1"/>
    <n v="3"/>
    <n v="1"/>
    <s v="TA"/>
    <n v="7"/>
    <s v="Typ"/>
    <x v="2"/>
    <s v="TA"/>
    <x v="0"/>
    <n v="1998"/>
    <s v="Fin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x v="1"/>
    <s v="NA"/>
    <s v="IR1"/>
    <s v="HLS"/>
    <x v="0"/>
    <x v="2"/>
    <s v="Sev"/>
    <s v="Timber"/>
    <s v="Norm"/>
    <s v="Norm"/>
    <x v="1"/>
    <s v="1.5Fin"/>
    <x v="3"/>
    <x v="2"/>
    <x v="10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x v="0"/>
    <n v="0"/>
    <n v="3"/>
    <n v="1"/>
    <s v="TA"/>
    <n v="7"/>
    <s v="Typ"/>
    <x v="2"/>
    <s v="Gd"/>
    <x v="0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x v="0"/>
    <s v="NA"/>
    <s v="IR1"/>
    <s v="HLS"/>
    <x v="0"/>
    <x v="2"/>
    <s v="Gtl"/>
    <s v="StoneBr"/>
    <s v="Norm"/>
    <s v="Norm"/>
    <x v="0"/>
    <s v="1Story"/>
    <x v="4"/>
    <x v="0"/>
    <x v="11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x v="0"/>
    <n v="0"/>
    <n v="3"/>
    <n v="1"/>
    <s v="Gd"/>
    <n v="8"/>
    <s v="Typ"/>
    <x v="1"/>
    <s v="Gd"/>
    <x v="0"/>
    <n v="2005"/>
    <s v="Fin"/>
    <x v="1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x v="0"/>
    <s v="NA"/>
    <s v="Reg"/>
    <s v="Lvl"/>
    <x v="0"/>
    <x v="0"/>
    <s v="Gtl"/>
    <s v="CollgCr"/>
    <s v="Norm"/>
    <s v="Norm"/>
    <x v="0"/>
    <s v="1Story"/>
    <x v="0"/>
    <x v="0"/>
    <x v="2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x v="0"/>
    <n v="0"/>
    <n v="3"/>
    <n v="1"/>
    <s v="Gd"/>
    <n v="7"/>
    <s v="Typ"/>
    <x v="0"/>
    <s v="NA"/>
    <x v="0"/>
    <n v="2002"/>
    <s v="RFn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x v="0"/>
    <s v="NA"/>
    <s v="Reg"/>
    <s v="Lvl"/>
    <x v="0"/>
    <x v="2"/>
    <s v="Gtl"/>
    <s v="NWAmes"/>
    <s v="Norm"/>
    <s v="Norm"/>
    <x v="0"/>
    <s v="1Story"/>
    <x v="0"/>
    <x v="3"/>
    <x v="68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x v="0"/>
    <n v="0"/>
    <n v="3"/>
    <n v="1"/>
    <s v="Gd"/>
    <n v="8"/>
    <s v="Typ"/>
    <x v="0"/>
    <s v="NA"/>
    <x v="0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x v="0"/>
    <s v="NA"/>
    <s v="IR1"/>
    <s v="Lvl"/>
    <x v="0"/>
    <x v="0"/>
    <s v="Gtl"/>
    <s v="NAmes"/>
    <s v="Feedr"/>
    <s v="Norm"/>
    <x v="0"/>
    <s v="1Story"/>
    <x v="1"/>
    <x v="3"/>
    <x v="1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x v="1"/>
    <n v="0"/>
    <n v="3"/>
    <n v="1"/>
    <s v="TA"/>
    <n v="6"/>
    <s v="Typ"/>
    <x v="0"/>
    <s v="NA"/>
    <x v="0"/>
    <n v="1958"/>
    <s v="Unf"/>
    <x v="2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x v="0"/>
    <s v="NA"/>
    <s v="Reg"/>
    <s v="Lvl"/>
    <x v="0"/>
    <x v="0"/>
    <s v="Gtl"/>
    <s v="Timber"/>
    <s v="Norm"/>
    <s v="Norm"/>
    <x v="0"/>
    <s v="2Story"/>
    <x v="2"/>
    <x v="0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x v="0"/>
    <n v="1"/>
    <n v="4"/>
    <n v="1"/>
    <s v="Gd"/>
    <n v="9"/>
    <s v="Typ"/>
    <x v="0"/>
    <s v="NA"/>
    <x v="0"/>
    <n v="2002"/>
    <s v="Fin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x v="0"/>
    <s v="NA"/>
    <s v="Reg"/>
    <s v="Lvl"/>
    <x v="0"/>
    <x v="0"/>
    <s v="Gtl"/>
    <s v="SawyerW"/>
    <s v="Feedr"/>
    <s v="Norm"/>
    <x v="0"/>
    <s v="1Story"/>
    <x v="5"/>
    <x v="4"/>
    <x v="52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x v="1"/>
    <n v="0"/>
    <n v="2"/>
    <n v="1"/>
    <s v="TA"/>
    <n v="4"/>
    <s v="Typ"/>
    <x v="0"/>
    <s v="NA"/>
    <x v="3"/>
    <n v="1950"/>
    <s v="Unf"/>
    <x v="2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x v="0"/>
    <s v="NA"/>
    <s v="Reg"/>
    <s v="Lvl"/>
    <x v="0"/>
    <x v="0"/>
    <s v="Gtl"/>
    <s v="NAmes"/>
    <s v="Norm"/>
    <s v="Norm"/>
    <x v="2"/>
    <s v="1Story"/>
    <x v="7"/>
    <x v="4"/>
    <x v="87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x v="0"/>
    <n v="0"/>
    <n v="2"/>
    <n v="2"/>
    <s v="TA"/>
    <n v="6"/>
    <s v="Typ"/>
    <x v="0"/>
    <s v="NA"/>
    <x v="1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x v="0"/>
    <s v="NA"/>
    <s v="IR1"/>
    <s v="Lvl"/>
    <x v="0"/>
    <x v="0"/>
    <s v="Gtl"/>
    <s v="NridgHt"/>
    <s v="Norm"/>
    <s v="Norm"/>
    <x v="3"/>
    <s v="1Story"/>
    <x v="4"/>
    <x v="0"/>
    <x v="11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x v="0"/>
    <n v="0"/>
    <n v="2"/>
    <n v="1"/>
    <s v="Ex"/>
    <n v="6"/>
    <s v="Typ"/>
    <x v="1"/>
    <s v="Ex"/>
    <x v="0"/>
    <n v="2005"/>
    <s v="RFn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x v="0"/>
    <s v="NA"/>
    <s v="Reg"/>
    <s v="Lvl"/>
    <x v="0"/>
    <x v="0"/>
    <s v="Gtl"/>
    <s v="MeadowV"/>
    <s v="Norm"/>
    <s v="Norm"/>
    <x v="3"/>
    <s v="2Story"/>
    <x v="3"/>
    <x v="6"/>
    <x v="1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x v="1"/>
    <n v="1"/>
    <n v="3"/>
    <n v="1"/>
    <s v="TA"/>
    <n v="4"/>
    <s v="Typ"/>
    <x v="0"/>
    <s v="NA"/>
    <x v="0"/>
    <n v="1976"/>
    <s v="Unf"/>
    <x v="2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x v="0"/>
    <s v="NA"/>
    <s v="Reg"/>
    <s v="Lvl"/>
    <x v="0"/>
    <x v="0"/>
    <s v="Gtl"/>
    <s v="BrkSide"/>
    <s v="RRAn"/>
    <s v="Norm"/>
    <x v="0"/>
    <s v="1.5Fin"/>
    <x v="1"/>
    <x v="0"/>
    <x v="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x v="1"/>
    <n v="0"/>
    <n v="3"/>
    <n v="1"/>
    <s v="Fa"/>
    <n v="6"/>
    <s v="Typ"/>
    <x v="1"/>
    <s v="Gd"/>
    <x v="1"/>
    <n v="1939"/>
    <s v="Unf"/>
    <x v="2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x v="0"/>
    <s v="NA"/>
    <s v="IR1"/>
    <s v="Lvl"/>
    <x v="0"/>
    <x v="3"/>
    <s v="Gtl"/>
    <s v="NAmes"/>
    <s v="Norm"/>
    <s v="Norm"/>
    <x v="0"/>
    <s v="1Story"/>
    <x v="1"/>
    <x v="1"/>
    <x v="14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x v="1"/>
    <n v="0"/>
    <n v="2"/>
    <n v="1"/>
    <s v="TA"/>
    <n v="5"/>
    <s v="Typ"/>
    <x v="0"/>
    <s v="NA"/>
    <x v="0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x v="0"/>
    <s v="NA"/>
    <s v="IR1"/>
    <s v="Lvl"/>
    <x v="0"/>
    <x v="0"/>
    <s v="Gtl"/>
    <s v="NAmes"/>
    <s v="Norm"/>
    <s v="Norm"/>
    <x v="0"/>
    <s v="1Story"/>
    <x v="1"/>
    <x v="0"/>
    <x v="14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x v="0"/>
    <n v="0"/>
    <n v="3"/>
    <n v="1"/>
    <s v="TA"/>
    <n v="6"/>
    <s v="Typ"/>
    <x v="2"/>
    <s v="Gd"/>
    <x v="0"/>
    <n v="1960"/>
    <s v="Unf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x v="0"/>
    <s v="NA"/>
    <s v="Reg"/>
    <s v="Lvl"/>
    <x v="0"/>
    <x v="0"/>
    <s v="Gtl"/>
    <s v="NridgHt"/>
    <s v="Norm"/>
    <s v="Norm"/>
    <x v="4"/>
    <s v="2Story"/>
    <x v="0"/>
    <x v="0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x v="0"/>
    <n v="1"/>
    <n v="2"/>
    <n v="1"/>
    <s v="Gd"/>
    <n v="6"/>
    <s v="Typ"/>
    <x v="0"/>
    <s v="NA"/>
    <x v="2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x v="0"/>
    <s v="NA"/>
    <s v="IR2"/>
    <s v="Lvl"/>
    <x v="0"/>
    <x v="0"/>
    <s v="Gtl"/>
    <s v="NridgHt"/>
    <s v="Norm"/>
    <s v="Norm"/>
    <x v="0"/>
    <s v="2Story"/>
    <x v="4"/>
    <x v="0"/>
    <x v="11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x v="0"/>
    <n v="1"/>
    <n v="4"/>
    <n v="1"/>
    <s v="Ex"/>
    <n v="10"/>
    <s v="Typ"/>
    <x v="2"/>
    <s v="Ex"/>
    <x v="0"/>
    <n v="2006"/>
    <s v="Fin"/>
    <x v="1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x v="0"/>
    <s v="NA"/>
    <s v="IR1"/>
    <s v="Lvl"/>
    <x v="0"/>
    <x v="0"/>
    <s v="Gtl"/>
    <s v="NridgHt"/>
    <s v="Norm"/>
    <s v="Norm"/>
    <x v="3"/>
    <s v="1Story"/>
    <x v="4"/>
    <x v="0"/>
    <x v="22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x v="0"/>
    <n v="0"/>
    <n v="2"/>
    <n v="1"/>
    <s v="Ex"/>
    <n v="6"/>
    <s v="Typ"/>
    <x v="1"/>
    <s v="Gd"/>
    <x v="0"/>
    <n v="2007"/>
    <s v="RFn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x v="0"/>
    <s v="NA"/>
    <s v="IR1"/>
    <s v="Low"/>
    <x v="0"/>
    <x v="0"/>
    <s v="Mod"/>
    <s v="ClearCr"/>
    <s v="Norm"/>
    <s v="Norm"/>
    <x v="0"/>
    <s v="1Story"/>
    <x v="0"/>
    <x v="0"/>
    <x v="73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x v="1"/>
    <n v="1"/>
    <n v="2"/>
    <n v="1"/>
    <s v="Gd"/>
    <n v="6"/>
    <s v="Typ"/>
    <x v="1"/>
    <s v="TA"/>
    <x v="0"/>
    <n v="1986"/>
    <s v="RFn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x v="0"/>
    <s v="NA"/>
    <s v="Reg"/>
    <s v="Lvl"/>
    <x v="0"/>
    <x v="0"/>
    <s v="Gtl"/>
    <s v="Edwards"/>
    <s v="Artery"/>
    <s v="Norm"/>
    <x v="0"/>
    <s v="1.5Fin"/>
    <x v="3"/>
    <x v="2"/>
    <x v="7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x v="1"/>
    <n v="0"/>
    <n v="3"/>
    <n v="1"/>
    <s v="TA"/>
    <n v="5"/>
    <s v="Typ"/>
    <x v="0"/>
    <s v="NA"/>
    <x v="1"/>
    <n v="1941"/>
    <s v="Unf"/>
    <x v="2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x v="0"/>
    <s v="NA"/>
    <s v="Reg"/>
    <s v="Lvl"/>
    <x v="0"/>
    <x v="0"/>
    <s v="Gtl"/>
    <s v="OldTown"/>
    <s v="Norm"/>
    <s v="Norm"/>
    <x v="0"/>
    <s v="1Story"/>
    <x v="1"/>
    <x v="1"/>
    <x v="89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x v="1"/>
    <n v="0"/>
    <n v="2"/>
    <n v="1"/>
    <s v="TA"/>
    <n v="5"/>
    <s v="Typ"/>
    <x v="0"/>
    <s v="NA"/>
    <x v="1"/>
    <n v="2005"/>
    <s v="Unf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x v="0"/>
    <s v="NA"/>
    <s v="Reg"/>
    <s v="Bnk"/>
    <x v="0"/>
    <x v="0"/>
    <s v="Gtl"/>
    <s v="SWISU"/>
    <s v="Norm"/>
    <s v="Norm"/>
    <x v="0"/>
    <s v="1.5Fin"/>
    <x v="1"/>
    <x v="0"/>
    <x v="7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x v="1"/>
    <n v="0"/>
    <n v="2"/>
    <n v="1"/>
    <s v="TA"/>
    <n v="6"/>
    <s v="Typ"/>
    <x v="2"/>
    <s v="Gd"/>
    <x v="0"/>
    <n v="1940"/>
    <s v="Unf"/>
    <x v="2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x v="0"/>
    <s v="NA"/>
    <s v="IR2"/>
    <s v="Lvl"/>
    <x v="0"/>
    <x v="0"/>
    <s v="Gtl"/>
    <s v="CollgCr"/>
    <s v="Norm"/>
    <s v="Norm"/>
    <x v="0"/>
    <s v="1Story"/>
    <x v="1"/>
    <x v="0"/>
    <x v="49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x v="0"/>
    <n v="0"/>
    <n v="3"/>
    <n v="1"/>
    <s v="Gd"/>
    <n v="6"/>
    <s v="Typ"/>
    <x v="0"/>
    <s v="NA"/>
    <x v="0"/>
    <n v="1995"/>
    <s v="RFn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x v="0"/>
    <s v="NA"/>
    <s v="IR1"/>
    <s v="Lvl"/>
    <x v="0"/>
    <x v="0"/>
    <s v="Gtl"/>
    <s v="Gilbert"/>
    <s v="Norm"/>
    <s v="Norm"/>
    <x v="0"/>
    <s v="1Story"/>
    <x v="1"/>
    <x v="2"/>
    <x v="86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x v="0"/>
    <n v="0"/>
    <n v="3"/>
    <n v="1"/>
    <s v="Gd"/>
    <n v="6"/>
    <s v="Typ"/>
    <x v="0"/>
    <s v="NA"/>
    <x v="0"/>
    <n v="1992"/>
    <s v="RFn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x v="0"/>
    <s v="NA"/>
    <s v="Reg"/>
    <s v="Lvl"/>
    <x v="0"/>
    <x v="0"/>
    <s v="Gtl"/>
    <s v="MeadowV"/>
    <s v="Norm"/>
    <s v="Norm"/>
    <x v="3"/>
    <s v="1Story"/>
    <x v="3"/>
    <x v="0"/>
    <x v="1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x v="1"/>
    <n v="1"/>
    <n v="3"/>
    <n v="1"/>
    <s v="TA"/>
    <n v="6"/>
    <s v="Typ"/>
    <x v="1"/>
    <s v="Po"/>
    <x v="0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x v="0"/>
    <s v="NA"/>
    <s v="IR1"/>
    <s v="Lvl"/>
    <x v="0"/>
    <x v="0"/>
    <s v="Gtl"/>
    <s v="ClearCr"/>
    <s v="Norm"/>
    <s v="Norm"/>
    <x v="0"/>
    <s v="SLvl"/>
    <x v="3"/>
    <x v="4"/>
    <x v="1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x v="1"/>
    <n v="0"/>
    <n v="3"/>
    <n v="1"/>
    <s v="Gd"/>
    <n v="6"/>
    <s v="Min2"/>
    <x v="0"/>
    <s v="NA"/>
    <x v="2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x v="0"/>
    <s v="NA"/>
    <s v="IR1"/>
    <s v="Lvl"/>
    <x v="0"/>
    <x v="3"/>
    <s v="Gtl"/>
    <s v="NoRidge"/>
    <s v="Norm"/>
    <s v="Norm"/>
    <x v="0"/>
    <s v="2Story"/>
    <x v="2"/>
    <x v="0"/>
    <x v="45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x v="0"/>
    <n v="1"/>
    <n v="3"/>
    <n v="1"/>
    <s v="Gd"/>
    <n v="7"/>
    <s v="Typ"/>
    <x v="1"/>
    <s v="TA"/>
    <x v="0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x v="0"/>
    <s v="NA"/>
    <s v="IR1"/>
    <s v="Lvl"/>
    <x v="0"/>
    <x v="3"/>
    <s v="Gtl"/>
    <s v="Mitchel"/>
    <s v="Norm"/>
    <s v="Norm"/>
    <x v="0"/>
    <s v="SFoyer"/>
    <x v="1"/>
    <x v="2"/>
    <x v="90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x v="1"/>
    <n v="0"/>
    <n v="2"/>
    <n v="1"/>
    <s v="TA"/>
    <n v="5"/>
    <s v="Typ"/>
    <x v="1"/>
    <s v="TA"/>
    <x v="0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x v="0"/>
    <s v="Pave"/>
    <s v="Reg"/>
    <s v="Lvl"/>
    <x v="0"/>
    <x v="0"/>
    <s v="Gtl"/>
    <s v="BrkSide"/>
    <s v="Norm"/>
    <s v="Norm"/>
    <x v="0"/>
    <s v="1.5Fin"/>
    <x v="3"/>
    <x v="0"/>
    <x v="7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x v="1"/>
    <n v="0"/>
    <n v="3"/>
    <n v="1"/>
    <s v="TA"/>
    <n v="8"/>
    <s v="Typ"/>
    <x v="0"/>
    <s v="NA"/>
    <x v="1"/>
    <n v="1940"/>
    <s v="Unf"/>
    <x v="2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x v="0"/>
    <s v="NA"/>
    <s v="Reg"/>
    <s v="Lvl"/>
    <x v="0"/>
    <x v="2"/>
    <s v="Gtl"/>
    <s v="Edwards"/>
    <s v="Norm"/>
    <s v="Norm"/>
    <x v="0"/>
    <s v="SFoyer"/>
    <x v="0"/>
    <x v="0"/>
    <x v="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x v="2"/>
    <n v="0"/>
    <n v="4"/>
    <n v="1"/>
    <s v="Gd"/>
    <n v="7"/>
    <s v="Typ"/>
    <x v="1"/>
    <s v="Ex"/>
    <x v="2"/>
    <n v="2003"/>
    <s v="RFn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1"/>
    <x v="1"/>
    <x v="41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x v="1"/>
    <n v="1"/>
    <n v="2"/>
    <n v="1"/>
    <s v="Gd"/>
    <n v="5"/>
    <s v="Typ"/>
    <x v="0"/>
    <s v="NA"/>
    <x v="1"/>
    <n v="1972"/>
    <s v="Unf"/>
    <x v="2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x v="0"/>
    <s v="NA"/>
    <s v="IR1"/>
    <s v="Lvl"/>
    <x v="0"/>
    <x v="1"/>
    <s v="Gtl"/>
    <s v="NWAmes"/>
    <s v="Norm"/>
    <s v="Norm"/>
    <x v="0"/>
    <s v="2Story"/>
    <x v="1"/>
    <x v="0"/>
    <x v="1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x v="0"/>
    <n v="1"/>
    <n v="3"/>
    <n v="1"/>
    <s v="TA"/>
    <n v="6"/>
    <s v="Typ"/>
    <x v="1"/>
    <s v="TA"/>
    <x v="0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x v="0"/>
    <s v="NA"/>
    <s v="Reg"/>
    <s v="Lvl"/>
    <x v="0"/>
    <x v="0"/>
    <s v="Gtl"/>
    <s v="IDOTRR"/>
    <s v="Norm"/>
    <s v="Norm"/>
    <x v="0"/>
    <s v="2Story"/>
    <x v="3"/>
    <x v="3"/>
    <x v="26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x v="1"/>
    <n v="0"/>
    <n v="3"/>
    <n v="1"/>
    <s v="TA"/>
    <n v="6"/>
    <s v="Typ"/>
    <x v="0"/>
    <s v="NA"/>
    <x v="1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x v="0"/>
    <s v="NA"/>
    <s v="IR1"/>
    <s v="Lvl"/>
    <x v="0"/>
    <x v="0"/>
    <s v="Gtl"/>
    <s v="NAmes"/>
    <s v="Norm"/>
    <s v="Norm"/>
    <x v="0"/>
    <s v="1Story"/>
    <x v="1"/>
    <x v="0"/>
    <x v="37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x v="1"/>
    <n v="1"/>
    <n v="3"/>
    <n v="1"/>
    <s v="TA"/>
    <n v="6"/>
    <s v="Typ"/>
    <x v="2"/>
    <s v="Gd"/>
    <x v="0"/>
    <n v="1963"/>
    <s v="RFn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x v="0"/>
    <s v="NA"/>
    <s v="IR1"/>
    <s v="Lvl"/>
    <x v="0"/>
    <x v="2"/>
    <s v="Gtl"/>
    <s v="NAmes"/>
    <s v="Norm"/>
    <s v="Norm"/>
    <x v="0"/>
    <s v="SLvl"/>
    <x v="1"/>
    <x v="0"/>
    <x v="1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x v="1"/>
    <n v="0"/>
    <n v="3"/>
    <n v="1"/>
    <s v="TA"/>
    <n v="6"/>
    <s v="Typ"/>
    <x v="1"/>
    <s v="Gd"/>
    <x v="5"/>
    <n v="1962"/>
    <s v="RFn"/>
    <x v="2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x v="0"/>
    <s v="NA"/>
    <s v="Reg"/>
    <s v="Lvl"/>
    <x v="0"/>
    <x v="0"/>
    <s v="Gtl"/>
    <s v="NAmes"/>
    <s v="Norm"/>
    <s v="Norm"/>
    <x v="0"/>
    <s v="1Story"/>
    <x v="3"/>
    <x v="2"/>
    <x v="30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x v="1"/>
    <n v="0"/>
    <n v="2"/>
    <n v="1"/>
    <s v="TA"/>
    <n v="7"/>
    <s v="Typ"/>
    <x v="1"/>
    <s v="Gd"/>
    <x v="0"/>
    <n v="1954"/>
    <s v="Fin"/>
    <x v="2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x v="0"/>
    <s v="NA"/>
    <s v="IR1"/>
    <s v="Lvl"/>
    <x v="0"/>
    <x v="2"/>
    <s v="Gtl"/>
    <s v="NAmes"/>
    <s v="Norm"/>
    <s v="Norm"/>
    <x v="0"/>
    <s v="1Story"/>
    <x v="3"/>
    <x v="3"/>
    <x v="28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x v="1"/>
    <n v="0"/>
    <n v="3"/>
    <n v="1"/>
    <s v="Gd"/>
    <n v="7"/>
    <s v="Typ"/>
    <x v="1"/>
    <s v="Gd"/>
    <x v="1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x v="0"/>
    <s v="NA"/>
    <s v="IR1"/>
    <s v="Lvl"/>
    <x v="0"/>
    <x v="0"/>
    <s v="Gtl"/>
    <s v="Gilbert"/>
    <s v="Norm"/>
    <s v="Norm"/>
    <x v="0"/>
    <s v="2Story"/>
    <x v="1"/>
    <x v="0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x v="0"/>
    <n v="1"/>
    <n v="3"/>
    <n v="1"/>
    <s v="TA"/>
    <n v="7"/>
    <s v="Typ"/>
    <x v="1"/>
    <s v="TA"/>
    <x v="0"/>
    <n v="2000"/>
    <s v="RFn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x v="0"/>
    <s v="NA"/>
    <s v="Reg"/>
    <s v="Lvl"/>
    <x v="0"/>
    <x v="0"/>
    <s v="Gtl"/>
    <s v="ClearCr"/>
    <s v="Feedr"/>
    <s v="Norm"/>
    <x v="0"/>
    <s v="1.5Fin"/>
    <x v="5"/>
    <x v="4"/>
    <x v="28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x v="0"/>
    <n v="0"/>
    <n v="4"/>
    <n v="1"/>
    <s v="TA"/>
    <n v="7"/>
    <s v="Min2"/>
    <x v="1"/>
    <s v="Gd"/>
    <x v="1"/>
    <n v="1991"/>
    <s v="Fin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x v="0"/>
    <s v="NA"/>
    <s v="Reg"/>
    <s v="Lvl"/>
    <x v="0"/>
    <x v="0"/>
    <s v="Gtl"/>
    <s v="SawyerW"/>
    <s v="Norm"/>
    <s v="Norm"/>
    <x v="3"/>
    <s v="1Story"/>
    <x v="1"/>
    <x v="0"/>
    <x v="68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x v="1"/>
    <n v="0"/>
    <n v="2"/>
    <n v="1"/>
    <s v="TA"/>
    <n v="4"/>
    <s v="Typ"/>
    <x v="0"/>
    <s v="NA"/>
    <x v="0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x v="0"/>
    <s v="NA"/>
    <s v="Reg"/>
    <s v="Lvl"/>
    <x v="0"/>
    <x v="0"/>
    <s v="Gtl"/>
    <s v="NAmes"/>
    <s v="Norm"/>
    <s v="Norm"/>
    <x v="0"/>
    <s v="1Story"/>
    <x v="3"/>
    <x v="2"/>
    <x v="31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x v="1"/>
    <n v="0"/>
    <n v="3"/>
    <n v="1"/>
    <s v="TA"/>
    <n v="5"/>
    <s v="Min2"/>
    <x v="0"/>
    <s v="NA"/>
    <x v="0"/>
    <n v="1953"/>
    <s v="Unf"/>
    <x v="2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x v="0"/>
    <s v="NA"/>
    <s v="Reg"/>
    <s v="Lvl"/>
    <x v="0"/>
    <x v="0"/>
    <s v="Gtl"/>
    <s v="CollgCr"/>
    <s v="Norm"/>
    <s v="Norm"/>
    <x v="0"/>
    <s v="2Story"/>
    <x v="0"/>
    <x v="0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x v="0"/>
    <n v="1"/>
    <n v="4"/>
    <n v="1"/>
    <s v="Gd"/>
    <n v="8"/>
    <s v="Typ"/>
    <x v="1"/>
    <s v="Gd"/>
    <x v="2"/>
    <n v="2003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x v="0"/>
    <s v="NA"/>
    <s v="IR1"/>
    <s v="Low"/>
    <x v="0"/>
    <x v="0"/>
    <s v="Sev"/>
    <s v="Edwards"/>
    <s v="Norm"/>
    <s v="Norm"/>
    <x v="0"/>
    <s v="1Story"/>
    <x v="8"/>
    <x v="8"/>
    <x v="91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x v="3"/>
    <n v="1"/>
    <n v="1"/>
    <n v="1"/>
    <s v="Fa"/>
    <n v="4"/>
    <s v="Maj1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x v="0"/>
    <s v="NA"/>
    <s v="IR1"/>
    <s v="Lvl"/>
    <x v="0"/>
    <x v="3"/>
    <s v="Gtl"/>
    <s v="CollgCr"/>
    <s v="Norm"/>
    <s v="Norm"/>
    <x v="0"/>
    <s v="SFoyer"/>
    <x v="3"/>
    <x v="0"/>
    <x v="92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x v="1"/>
    <n v="0"/>
    <n v="2"/>
    <n v="1"/>
    <s v="TA"/>
    <n v="5"/>
    <s v="Typ"/>
    <x v="0"/>
    <s v="NA"/>
    <x v="1"/>
    <n v="1998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x v="0"/>
    <s v="NA"/>
    <s v="IR1"/>
    <s v="Lvl"/>
    <x v="0"/>
    <x v="2"/>
    <s v="Gtl"/>
    <s v="Somerst"/>
    <s v="Norm"/>
    <s v="Norm"/>
    <x v="0"/>
    <s v="2Story"/>
    <x v="2"/>
    <x v="0"/>
    <x v="6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x v="2"/>
    <n v="0"/>
    <n v="4"/>
    <n v="1"/>
    <s v="Gd"/>
    <n v="8"/>
    <s v="Typ"/>
    <x v="1"/>
    <s v="Gd"/>
    <x v="0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x v="0"/>
    <s v="NA"/>
    <s v="Reg"/>
    <s v="Lvl"/>
    <x v="0"/>
    <x v="2"/>
    <s v="Gtl"/>
    <s v="StoneBr"/>
    <s v="Norm"/>
    <s v="Norm"/>
    <x v="0"/>
    <s v="1Story"/>
    <x v="4"/>
    <x v="5"/>
    <x v="93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x v="1"/>
    <n v="1"/>
    <n v="1"/>
    <n v="1"/>
    <s v="Ex"/>
    <n v="8"/>
    <s v="Typ"/>
    <x v="1"/>
    <s v="Ex"/>
    <x v="0"/>
    <n v="2010"/>
    <s v="Fin"/>
    <x v="1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x v="0"/>
    <s v="NA"/>
    <s v="IR1"/>
    <s v="Lvl"/>
    <x v="0"/>
    <x v="0"/>
    <s v="Gtl"/>
    <s v="Gilbert"/>
    <s v="RRAn"/>
    <s v="Norm"/>
    <x v="0"/>
    <s v="2Story"/>
    <x v="1"/>
    <x v="0"/>
    <x v="4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x v="0"/>
    <n v="1"/>
    <n v="3"/>
    <n v="1"/>
    <s v="TA"/>
    <n v="7"/>
    <s v="Typ"/>
    <x v="1"/>
    <s v="TA"/>
    <x v="0"/>
    <n v="2000"/>
    <s v="Fin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x v="0"/>
    <s v="Pave"/>
    <s v="Reg"/>
    <s v="Lvl"/>
    <x v="0"/>
    <x v="0"/>
    <s v="Gtl"/>
    <s v="SWISU"/>
    <s v="Norm"/>
    <s v="Norm"/>
    <x v="0"/>
    <s v="1.5Fin"/>
    <x v="3"/>
    <x v="2"/>
    <x v="67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x v="0"/>
    <n v="0"/>
    <n v="3"/>
    <n v="1"/>
    <s v="Gd"/>
    <n v="6"/>
    <s v="Typ"/>
    <x v="1"/>
    <s v="Gd"/>
    <x v="1"/>
    <n v="1924"/>
    <s v="Unf"/>
    <x v="2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x v="0"/>
    <s v="Pave"/>
    <s v="Reg"/>
    <s v="Lvl"/>
    <x v="0"/>
    <x v="0"/>
    <s v="Gtl"/>
    <s v="Somerst"/>
    <s v="Norm"/>
    <s v="Norm"/>
    <x v="0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x v="0"/>
    <n v="0"/>
    <n v="2"/>
    <n v="1"/>
    <s v="Gd"/>
    <n v="5"/>
    <s v="Typ"/>
    <x v="1"/>
    <s v="Gd"/>
    <x v="0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x v="0"/>
    <s v="NA"/>
    <s v="IR1"/>
    <s v="Lvl"/>
    <x v="0"/>
    <x v="0"/>
    <s v="Gtl"/>
    <s v="CollgCr"/>
    <s v="Norm"/>
    <s v="Norm"/>
    <x v="0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x v="0"/>
    <n v="1"/>
    <n v="3"/>
    <n v="1"/>
    <s v="Gd"/>
    <n v="8"/>
    <s v="Typ"/>
    <x v="0"/>
    <s v="NA"/>
    <x v="0"/>
    <n v="2006"/>
    <s v="RFn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x v="0"/>
    <s v="NA"/>
    <s v="Reg"/>
    <s v="Lvl"/>
    <x v="0"/>
    <x v="2"/>
    <s v="Gtl"/>
    <s v="SawyerW"/>
    <s v="Norm"/>
    <s v="Norm"/>
    <x v="0"/>
    <s v="1.5Unf"/>
    <x v="1"/>
    <x v="6"/>
    <x v="89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x v="1"/>
    <n v="0"/>
    <n v="2"/>
    <n v="1"/>
    <s v="TA"/>
    <n v="5"/>
    <s v="Typ"/>
    <x v="0"/>
    <s v="NA"/>
    <x v="1"/>
    <n v="1950"/>
    <s v="Unf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x v="0"/>
    <s v="NA"/>
    <s v="IR2"/>
    <s v="Low"/>
    <x v="0"/>
    <x v="2"/>
    <s v="Mod"/>
    <s v="ClearCr"/>
    <s v="Feedr"/>
    <s v="Norm"/>
    <x v="0"/>
    <s v="2Story"/>
    <x v="1"/>
    <x v="0"/>
    <x v="86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x v="0"/>
    <n v="1"/>
    <n v="3"/>
    <n v="1"/>
    <s v="Gd"/>
    <n v="9"/>
    <s v="Typ"/>
    <x v="2"/>
    <s v="Fa"/>
    <x v="0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x v="0"/>
    <s v="NA"/>
    <s v="Reg"/>
    <s v="Lvl"/>
    <x v="0"/>
    <x v="0"/>
    <s v="Gtl"/>
    <s v="Blmngtn"/>
    <s v="Norm"/>
    <s v="Norm"/>
    <x v="3"/>
    <s v="1Story"/>
    <x v="2"/>
    <x v="0"/>
    <x v="6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x v="0"/>
    <n v="0"/>
    <n v="2"/>
    <n v="1"/>
    <s v="Gd"/>
    <n v="6"/>
    <s v="Typ"/>
    <x v="1"/>
    <s v="TA"/>
    <x v="0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x v="0"/>
    <s v="NA"/>
    <s v="Reg"/>
    <s v="Lvl"/>
    <x v="0"/>
    <x v="1"/>
    <s v="Gtl"/>
    <s v="Edwards"/>
    <s v="Feedr"/>
    <s v="Norm"/>
    <x v="0"/>
    <s v="1.5Fin"/>
    <x v="3"/>
    <x v="6"/>
    <x v="48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x v="1"/>
    <n v="0"/>
    <n v="5"/>
    <n v="1"/>
    <s v="TA"/>
    <n v="8"/>
    <s v="Typ"/>
    <x v="0"/>
    <s v="NA"/>
    <x v="4"/>
    <s v="NA"/>
    <s v="NA"/>
    <x v="3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x v="0"/>
    <s v="NA"/>
    <s v="Reg"/>
    <s v="Lvl"/>
    <x v="0"/>
    <x v="0"/>
    <s v="Gtl"/>
    <s v="Edwards"/>
    <s v="Norm"/>
    <s v="Norm"/>
    <x v="0"/>
    <s v="SLvl"/>
    <x v="1"/>
    <x v="2"/>
    <x v="1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x v="1"/>
    <n v="0"/>
    <n v="3"/>
    <n v="1"/>
    <s v="TA"/>
    <n v="6"/>
    <s v="Typ"/>
    <x v="1"/>
    <s v="Fa"/>
    <x v="1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x v="0"/>
    <s v="NA"/>
    <s v="IR1"/>
    <s v="Lvl"/>
    <x v="0"/>
    <x v="3"/>
    <s v="Gtl"/>
    <s v="CollgCr"/>
    <s v="Norm"/>
    <s v="Norm"/>
    <x v="0"/>
    <s v="1Story"/>
    <x v="0"/>
    <x v="0"/>
    <x v="4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x v="0"/>
    <n v="0"/>
    <n v="3"/>
    <n v="1"/>
    <s v="Gd"/>
    <n v="6"/>
    <s v="Typ"/>
    <x v="0"/>
    <s v="NA"/>
    <x v="0"/>
    <n v="1999"/>
    <s v="RFn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x v="0"/>
    <s v="NA"/>
    <s v="Reg"/>
    <s v="Lvl"/>
    <x v="0"/>
    <x v="0"/>
    <s v="Gtl"/>
    <s v="NridgHt"/>
    <s v="Norm"/>
    <s v="Norm"/>
    <x v="0"/>
    <s v="2Story"/>
    <x v="6"/>
    <x v="0"/>
    <x v="22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x v="0"/>
    <n v="1"/>
    <n v="3"/>
    <n v="1"/>
    <s v="Ex"/>
    <n v="9"/>
    <s v="Typ"/>
    <x v="1"/>
    <s v="Ex"/>
    <x v="2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x v="0"/>
    <s v="Grvl"/>
    <s v="Reg"/>
    <s v="Lvl"/>
    <x v="0"/>
    <x v="0"/>
    <s v="Gtl"/>
    <s v="Edwards"/>
    <s v="Norm"/>
    <s v="Norm"/>
    <x v="0"/>
    <s v="1.5Fin"/>
    <x v="3"/>
    <x v="1"/>
    <x v="83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x v="1"/>
    <n v="0"/>
    <n v="4"/>
    <n v="1"/>
    <s v="TA"/>
    <n v="7"/>
    <s v="Typ"/>
    <x v="0"/>
    <s v="NA"/>
    <x v="1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x v="0"/>
    <s v="NA"/>
    <s v="IR1"/>
    <s v="Lvl"/>
    <x v="0"/>
    <x v="3"/>
    <s v="Gtl"/>
    <s v="Mitchel"/>
    <s v="Norm"/>
    <s v="Norm"/>
    <x v="0"/>
    <s v="2Story"/>
    <x v="1"/>
    <x v="0"/>
    <x v="2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x v="0"/>
    <n v="1"/>
    <n v="3"/>
    <n v="1"/>
    <s v="Gd"/>
    <n v="7"/>
    <s v="Typ"/>
    <x v="1"/>
    <s v="TA"/>
    <x v="2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x v="0"/>
    <s v="NA"/>
    <s v="IR1"/>
    <s v="Lvl"/>
    <x v="0"/>
    <x v="0"/>
    <s v="Gtl"/>
    <s v="NAmes"/>
    <s v="Norm"/>
    <s v="Norm"/>
    <x v="0"/>
    <s v="1Story"/>
    <x v="3"/>
    <x v="3"/>
    <x v="28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x v="1"/>
    <n v="0"/>
    <n v="3"/>
    <n v="1"/>
    <s v="TA"/>
    <n v="5"/>
    <s v="Typ"/>
    <x v="0"/>
    <s v="NA"/>
    <x v="0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x v="0"/>
    <s v="NA"/>
    <s v="Reg"/>
    <s v="Lvl"/>
    <x v="0"/>
    <x v="2"/>
    <s v="Gtl"/>
    <s v="BrkSide"/>
    <s v="Feedr"/>
    <s v="Norm"/>
    <x v="0"/>
    <s v="1Story"/>
    <x v="5"/>
    <x v="0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x v="1"/>
    <n v="0"/>
    <n v="2"/>
    <n v="1"/>
    <s v="TA"/>
    <n v="4"/>
    <s v="Typ"/>
    <x v="2"/>
    <s v="TA"/>
    <x v="4"/>
    <s v="NA"/>
    <s v="NA"/>
    <x v="3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x v="0"/>
    <s v="NA"/>
    <s v="Reg"/>
    <s v="Lvl"/>
    <x v="0"/>
    <x v="0"/>
    <s v="Gtl"/>
    <s v="OldTown"/>
    <s v="Norm"/>
    <s v="Norm"/>
    <x v="0"/>
    <s v="1.5Fin"/>
    <x v="3"/>
    <x v="2"/>
    <x v="7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x v="1"/>
    <n v="0"/>
    <n v="2"/>
    <n v="1"/>
    <s v="TA"/>
    <n v="5"/>
    <s v="Typ"/>
    <x v="0"/>
    <s v="NA"/>
    <x v="1"/>
    <n v="1940"/>
    <s v="Unf"/>
    <x v="2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x v="0"/>
    <s v="NA"/>
    <s v="Reg"/>
    <s v="Lvl"/>
    <x v="0"/>
    <x v="0"/>
    <s v="Gtl"/>
    <s v="Edwards"/>
    <s v="Norm"/>
    <s v="Norm"/>
    <x v="0"/>
    <s v="1Story"/>
    <x v="3"/>
    <x v="2"/>
    <x v="4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x v="1"/>
    <n v="0"/>
    <n v="3"/>
    <n v="1"/>
    <s v="TA"/>
    <n v="6"/>
    <s v="Typ"/>
    <x v="0"/>
    <s v="NA"/>
    <x v="0"/>
    <n v="1956"/>
    <s v="Unf"/>
    <x v="2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x v="0"/>
    <s v="NA"/>
    <s v="Reg"/>
    <s v="Low"/>
    <x v="0"/>
    <x v="0"/>
    <s v="Gtl"/>
    <s v="CollgCr"/>
    <s v="Norm"/>
    <s v="Norm"/>
    <x v="0"/>
    <s v="1Story"/>
    <x v="3"/>
    <x v="0"/>
    <x v="41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x v="1"/>
    <n v="0"/>
    <n v="2"/>
    <n v="1"/>
    <s v="TA"/>
    <n v="6"/>
    <s v="Typ"/>
    <x v="0"/>
    <s v="NA"/>
    <x v="1"/>
    <n v="1985"/>
    <s v="RFn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x v="0"/>
    <s v="NA"/>
    <s v="Reg"/>
    <s v="Lvl"/>
    <x v="0"/>
    <x v="0"/>
    <s v="Gtl"/>
    <s v="NAmes"/>
    <s v="PosN"/>
    <s v="Norm"/>
    <x v="0"/>
    <s v="2Story"/>
    <x v="3"/>
    <x v="0"/>
    <x v="1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x v="0"/>
    <n v="0"/>
    <n v="4"/>
    <n v="1"/>
    <s v="TA"/>
    <n v="8"/>
    <s v="Typ"/>
    <x v="1"/>
    <s v="TA"/>
    <x v="0"/>
    <n v="1962"/>
    <s v="RFn"/>
    <x v="2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x v="0"/>
    <s v="NA"/>
    <s v="Reg"/>
    <s v="Lvl"/>
    <x v="0"/>
    <x v="2"/>
    <s v="Gtl"/>
    <s v="IDOTRR"/>
    <s v="Norm"/>
    <s v="Norm"/>
    <x v="0"/>
    <s v="1Story"/>
    <x v="3"/>
    <x v="5"/>
    <x v="26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x v="1"/>
    <n v="0"/>
    <n v="2"/>
    <n v="1"/>
    <s v="TA"/>
    <n v="6"/>
    <s v="Maj2"/>
    <x v="0"/>
    <s v="NA"/>
    <x v="1"/>
    <n v="1920"/>
    <s v="Unf"/>
    <x v="2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x v="0"/>
    <s v="NA"/>
    <s v="Reg"/>
    <s v="Lvl"/>
    <x v="0"/>
    <x v="0"/>
    <s v="Gtl"/>
    <s v="Somerst"/>
    <s v="Norm"/>
    <s v="Norm"/>
    <x v="0"/>
    <s v="2Story"/>
    <x v="0"/>
    <x v="0"/>
    <x v="13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x v="0"/>
    <n v="0"/>
    <n v="2"/>
    <n v="1"/>
    <s v="Gd"/>
    <n v="7"/>
    <s v="Typ"/>
    <x v="0"/>
    <s v="NA"/>
    <x v="0"/>
    <n v="2007"/>
    <s v="Fin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x v="0"/>
    <s v="NA"/>
    <s v="IR2"/>
    <s v="Lvl"/>
    <x v="0"/>
    <x v="0"/>
    <s v="Gtl"/>
    <s v="Veenker"/>
    <s v="Norm"/>
    <s v="Norm"/>
    <x v="3"/>
    <s v="1Story"/>
    <x v="2"/>
    <x v="0"/>
    <x v="92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x v="1"/>
    <n v="1"/>
    <n v="1"/>
    <n v="1"/>
    <s v="Ex"/>
    <n v="4"/>
    <s v="Typ"/>
    <x v="2"/>
    <s v="Gd"/>
    <x v="0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x v="0"/>
    <s v="NA"/>
    <s v="IR1"/>
    <s v="Lvl"/>
    <x v="0"/>
    <x v="0"/>
    <s v="Gtl"/>
    <s v="CollgCr"/>
    <s v="Norm"/>
    <s v="Norm"/>
    <x v="0"/>
    <s v="1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x v="0"/>
    <n v="0"/>
    <n v="3"/>
    <n v="1"/>
    <s v="Gd"/>
    <n v="6"/>
    <s v="Typ"/>
    <x v="1"/>
    <s v="Gd"/>
    <x v="0"/>
    <n v="2005"/>
    <s v="Fin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x v="0"/>
    <s v="NA"/>
    <s v="Reg"/>
    <s v="Lvl"/>
    <x v="0"/>
    <x v="0"/>
    <s v="Gtl"/>
    <s v="Sawyer"/>
    <s v="Norm"/>
    <s v="Norm"/>
    <x v="0"/>
    <s v="1Story"/>
    <x v="3"/>
    <x v="1"/>
    <x v="7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x v="1"/>
    <n v="0"/>
    <n v="2"/>
    <n v="1"/>
    <s v="TA"/>
    <n v="4"/>
    <s v="Typ"/>
    <x v="0"/>
    <s v="NA"/>
    <x v="1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x v="0"/>
    <s v="NA"/>
    <s v="Reg"/>
    <s v="Lvl"/>
    <x v="0"/>
    <x v="2"/>
    <s v="Gtl"/>
    <s v="NoRidge"/>
    <s v="Norm"/>
    <s v="Norm"/>
    <x v="0"/>
    <s v="2Story"/>
    <x v="2"/>
    <x v="0"/>
    <x v="45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x v="0"/>
    <n v="1"/>
    <n v="4"/>
    <n v="1"/>
    <s v="Gd"/>
    <n v="10"/>
    <s v="Typ"/>
    <x v="1"/>
    <s v="TA"/>
    <x v="2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x v="0"/>
    <s v="NA"/>
    <s v="IR1"/>
    <s v="Lvl"/>
    <x v="0"/>
    <x v="0"/>
    <s v="Gtl"/>
    <s v="Gilbert"/>
    <s v="Norm"/>
    <s v="Norm"/>
    <x v="0"/>
    <s v="2Story"/>
    <x v="1"/>
    <x v="0"/>
    <x v="49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x v="0"/>
    <n v="1"/>
    <n v="3"/>
    <n v="1"/>
    <s v="TA"/>
    <n v="7"/>
    <s v="Typ"/>
    <x v="1"/>
    <s v="TA"/>
    <x v="2"/>
    <n v="1995"/>
    <s v="Fin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x v="0"/>
    <s v="NA"/>
    <s v="IR1"/>
    <s v="Lvl"/>
    <x v="0"/>
    <x v="2"/>
    <s v="Gtl"/>
    <s v="Sawyer"/>
    <s v="Feedr"/>
    <s v="Norm"/>
    <x v="0"/>
    <s v="1Story"/>
    <x v="5"/>
    <x v="4"/>
    <x v="1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x v="0"/>
    <n v="0"/>
    <n v="3"/>
    <n v="1"/>
    <s v="TA"/>
    <n v="8"/>
    <s v="Min1"/>
    <x v="1"/>
    <s v="TA"/>
    <x v="0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x v="0"/>
    <s v="NA"/>
    <s v="Reg"/>
    <s v="Lvl"/>
    <x v="0"/>
    <x v="0"/>
    <s v="Gtl"/>
    <s v="SWISU"/>
    <s v="Norm"/>
    <s v="Norm"/>
    <x v="0"/>
    <s v="1.5Fin"/>
    <x v="1"/>
    <x v="0"/>
    <x v="6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x v="1"/>
    <n v="0"/>
    <n v="3"/>
    <n v="1"/>
    <s v="TA"/>
    <n v="6"/>
    <s v="Maj2"/>
    <x v="0"/>
    <s v="NA"/>
    <x v="1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x v="0"/>
    <s v="NA"/>
    <s v="Reg"/>
    <s v="Lvl"/>
    <x v="0"/>
    <x v="0"/>
    <s v="Gtl"/>
    <s v="Crawfor"/>
    <s v="Norm"/>
    <s v="Norm"/>
    <x v="0"/>
    <s v="2Story"/>
    <x v="1"/>
    <x v="3"/>
    <x v="3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x v="0"/>
    <n v="0"/>
    <n v="4"/>
    <n v="1"/>
    <s v="TA"/>
    <n v="8"/>
    <s v="Typ"/>
    <x v="0"/>
    <s v="NA"/>
    <x v="0"/>
    <n v="1960"/>
    <s v="Unf"/>
    <x v="2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x v="0"/>
    <s v="NA"/>
    <s v="Reg"/>
    <s v="Lvl"/>
    <x v="0"/>
    <x v="2"/>
    <s v="Gtl"/>
    <s v="NridgHt"/>
    <s v="Norm"/>
    <s v="Norm"/>
    <x v="0"/>
    <s v="2Story"/>
    <x v="0"/>
    <x v="0"/>
    <x v="13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x v="0"/>
    <n v="1"/>
    <n v="3"/>
    <n v="1"/>
    <s v="Gd"/>
    <n v="9"/>
    <s v="Typ"/>
    <x v="1"/>
    <s v="Gd"/>
    <x v="0"/>
    <n v="2006"/>
    <s v="RFn"/>
    <x v="1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x v="0"/>
    <s v="NA"/>
    <s v="Reg"/>
    <s v="Lvl"/>
    <x v="0"/>
    <x v="0"/>
    <s v="Gtl"/>
    <s v="Somerst"/>
    <s v="Norm"/>
    <s v="Norm"/>
    <x v="0"/>
    <s v="2Story"/>
    <x v="2"/>
    <x v="0"/>
    <x v="22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x v="0"/>
    <n v="1"/>
    <n v="3"/>
    <n v="1"/>
    <s v="Ex"/>
    <n v="8"/>
    <s v="Typ"/>
    <x v="1"/>
    <s v="Gd"/>
    <x v="0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x v="0"/>
    <s v="NA"/>
    <s v="Reg"/>
    <s v="Lvl"/>
    <x v="0"/>
    <x v="0"/>
    <s v="Gtl"/>
    <s v="Edwards"/>
    <s v="Norm"/>
    <s v="Norm"/>
    <x v="0"/>
    <s v="1Story"/>
    <x v="3"/>
    <x v="6"/>
    <x v="1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x v="1"/>
    <n v="0"/>
    <n v="3"/>
    <n v="1"/>
    <s v="TA"/>
    <n v="5"/>
    <s v="Mod"/>
    <x v="0"/>
    <s v="NA"/>
    <x v="0"/>
    <n v="1958"/>
    <s v="Unf"/>
    <x v="2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x v="0"/>
    <s v="NA"/>
    <s v="Reg"/>
    <s v="Bnk"/>
    <x v="0"/>
    <x v="0"/>
    <s v="Gtl"/>
    <s v="Gilbert"/>
    <s v="Norm"/>
    <s v="Norm"/>
    <x v="1"/>
    <s v="1Story"/>
    <x v="3"/>
    <x v="0"/>
    <x v="32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x v="1"/>
    <n v="0"/>
    <n v="3"/>
    <n v="1"/>
    <s v="TA"/>
    <n v="5"/>
    <s v="Typ"/>
    <x v="0"/>
    <s v="NA"/>
    <x v="0"/>
    <n v="1955"/>
    <s v="Fin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x v="0"/>
    <s v="NA"/>
    <s v="IR2"/>
    <s v="Lvl"/>
    <x v="0"/>
    <x v="0"/>
    <s v="Gtl"/>
    <s v="Somerst"/>
    <s v="Norm"/>
    <s v="Norm"/>
    <x v="0"/>
    <s v="1Story"/>
    <x v="0"/>
    <x v="0"/>
    <x v="51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x v="0"/>
    <n v="1"/>
    <n v="2"/>
    <n v="1"/>
    <s v="Gd"/>
    <n v="7"/>
    <s v="Typ"/>
    <x v="1"/>
    <s v="Gd"/>
    <x v="0"/>
    <n v="2009"/>
    <s v="Fin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x v="0"/>
    <s v="Grvl"/>
    <s v="Reg"/>
    <s v="Lvl"/>
    <x v="0"/>
    <x v="0"/>
    <s v="Gtl"/>
    <s v="OldTown"/>
    <s v="Artery"/>
    <s v="Norm"/>
    <x v="0"/>
    <s v="1Story"/>
    <x v="3"/>
    <x v="2"/>
    <x v="25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x v="1"/>
    <n v="0"/>
    <n v="2"/>
    <n v="1"/>
    <s v="TA"/>
    <n v="5"/>
    <s v="Typ"/>
    <x v="1"/>
    <s v="Gd"/>
    <x v="1"/>
    <n v="1927"/>
    <s v="Unf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x v="0"/>
    <s v="NA"/>
    <s v="IR2"/>
    <s v="Lvl"/>
    <x v="0"/>
    <x v="3"/>
    <s v="Gtl"/>
    <s v="SawyerW"/>
    <s v="Norm"/>
    <s v="Norm"/>
    <x v="0"/>
    <s v="2Story"/>
    <x v="0"/>
    <x v="0"/>
    <x v="5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x v="0"/>
    <n v="1"/>
    <n v="3"/>
    <n v="1"/>
    <s v="Gd"/>
    <n v="9"/>
    <s v="Typ"/>
    <x v="1"/>
    <s v="TA"/>
    <x v="0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x v="0"/>
    <s v="NA"/>
    <s v="IR1"/>
    <s v="Lvl"/>
    <x v="0"/>
    <x v="0"/>
    <s v="Gtl"/>
    <s v="Gilbert"/>
    <s v="Norm"/>
    <s v="Norm"/>
    <x v="0"/>
    <s v="1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x v="0"/>
    <n v="0"/>
    <n v="3"/>
    <n v="1"/>
    <s v="Gd"/>
    <n v="6"/>
    <s v="Typ"/>
    <x v="0"/>
    <s v="NA"/>
    <x v="0"/>
    <n v="2007"/>
    <s v="Fin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x v="0"/>
    <s v="NA"/>
    <s v="Reg"/>
    <s v="Lvl"/>
    <x v="0"/>
    <x v="0"/>
    <s v="Gtl"/>
    <s v="Sawyer"/>
    <s v="Norm"/>
    <s v="Norm"/>
    <x v="0"/>
    <s v="2Story"/>
    <x v="1"/>
    <x v="3"/>
    <x v="90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x v="1"/>
    <n v="1"/>
    <n v="3"/>
    <n v="1"/>
    <s v="TA"/>
    <n v="6"/>
    <s v="Typ"/>
    <x v="1"/>
    <s v="TA"/>
    <x v="0"/>
    <n v="1978"/>
    <s v="Fin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x v="0"/>
    <s v="NA"/>
    <s v="IR1"/>
    <s v="Lvl"/>
    <x v="0"/>
    <x v="0"/>
    <s v="Gtl"/>
    <s v="Crawfor"/>
    <s v="Feedr"/>
    <s v="Norm"/>
    <x v="0"/>
    <s v="2Story"/>
    <x v="1"/>
    <x v="2"/>
    <x v="79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x v="0"/>
    <n v="1"/>
    <n v="4"/>
    <n v="1"/>
    <s v="TA"/>
    <n v="10"/>
    <s v="Typ"/>
    <x v="1"/>
    <s v="Gd"/>
    <x v="1"/>
    <n v="1918"/>
    <s v="Unf"/>
    <x v="1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x v="0"/>
    <s v="NA"/>
    <s v="Reg"/>
    <s v="Lvl"/>
    <x v="0"/>
    <x v="0"/>
    <s v="Gtl"/>
    <s v="Edwards"/>
    <s v="Norm"/>
    <s v="Norm"/>
    <x v="0"/>
    <s v="1.5Fin"/>
    <x v="3"/>
    <x v="2"/>
    <x v="7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x v="1"/>
    <n v="1"/>
    <n v="3"/>
    <n v="1"/>
    <s v="TA"/>
    <n v="7"/>
    <s v="Typ"/>
    <x v="0"/>
    <s v="NA"/>
    <x v="1"/>
    <n v="1940"/>
    <s v="Unf"/>
    <x v="2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x v="0"/>
    <s v="NA"/>
    <s v="Reg"/>
    <s v="Lvl"/>
    <x v="0"/>
    <x v="0"/>
    <s v="Gtl"/>
    <s v="NAmes"/>
    <s v="Norm"/>
    <s v="Norm"/>
    <x v="0"/>
    <s v="1Story"/>
    <x v="3"/>
    <x v="2"/>
    <x v="21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x v="1"/>
    <n v="0"/>
    <n v="3"/>
    <n v="1"/>
    <s v="TA"/>
    <n v="6"/>
    <s v="Typ"/>
    <x v="1"/>
    <s v="Fa"/>
    <x v="0"/>
    <n v="1968"/>
    <s v="Unf"/>
    <x v="2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x v="0"/>
    <s v="NA"/>
    <s v="Reg"/>
    <s v="Lvl"/>
    <x v="0"/>
    <x v="0"/>
    <s v="Gtl"/>
    <s v="Mitchel"/>
    <s v="Norm"/>
    <s v="Norm"/>
    <x v="2"/>
    <s v="SFoyer"/>
    <x v="0"/>
    <x v="0"/>
    <x v="35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x v="0"/>
    <n v="0"/>
    <n v="2"/>
    <n v="2"/>
    <s v="TA"/>
    <n v="8"/>
    <s v="Typ"/>
    <x v="0"/>
    <s v="NA"/>
    <x v="0"/>
    <n v="1997"/>
    <s v="Fin"/>
    <x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x v="0"/>
    <s v="NA"/>
    <s v="IR1"/>
    <s v="Lvl"/>
    <x v="0"/>
    <x v="1"/>
    <s v="Gtl"/>
    <s v="NWAmes"/>
    <s v="Norm"/>
    <s v="Norm"/>
    <x v="0"/>
    <s v="1Story"/>
    <x v="1"/>
    <x v="3"/>
    <x v="54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x v="0"/>
    <n v="0"/>
    <n v="3"/>
    <n v="1"/>
    <s v="Gd"/>
    <n v="8"/>
    <s v="Typ"/>
    <x v="1"/>
    <s v="TA"/>
    <x v="0"/>
    <n v="1977"/>
    <s v="Fin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x v="0"/>
    <s v="NA"/>
    <s v="Reg"/>
    <s v="HLS"/>
    <x v="0"/>
    <x v="0"/>
    <s v="Mod"/>
    <s v="Mitchel"/>
    <s v="Artery"/>
    <s v="Norm"/>
    <x v="0"/>
    <s v="1Story"/>
    <x v="3"/>
    <x v="0"/>
    <x v="30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x v="1"/>
    <n v="0"/>
    <n v="2"/>
    <n v="1"/>
    <s v="TA"/>
    <n v="4"/>
    <s v="Typ"/>
    <x v="0"/>
    <s v="NA"/>
    <x v="0"/>
    <n v="1954"/>
    <s v="RFn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x v="0"/>
    <s v="NA"/>
    <s v="Reg"/>
    <s v="Lvl"/>
    <x v="0"/>
    <x v="0"/>
    <s v="Gtl"/>
    <s v="NoRidge"/>
    <s v="Norm"/>
    <s v="Norm"/>
    <x v="0"/>
    <s v="2Story"/>
    <x v="2"/>
    <x v="0"/>
    <x v="45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x v="0"/>
    <n v="1"/>
    <n v="4"/>
    <n v="1"/>
    <s v="Gd"/>
    <n v="8"/>
    <s v="Typ"/>
    <x v="1"/>
    <s v="TA"/>
    <x v="0"/>
    <n v="1998"/>
    <s v="Fin"/>
    <x v="1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x v="0"/>
    <s v="NA"/>
    <s v="Reg"/>
    <s v="Lvl"/>
    <x v="0"/>
    <x v="0"/>
    <s v="Gtl"/>
    <s v="NAmes"/>
    <s v="Norm"/>
    <s v="Norm"/>
    <x v="0"/>
    <s v="1Story"/>
    <x v="1"/>
    <x v="0"/>
    <x v="4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x v="1"/>
    <n v="0"/>
    <n v="2"/>
    <n v="1"/>
    <s v="TA"/>
    <n v="6"/>
    <s v="Typ"/>
    <x v="1"/>
    <s v="Gd"/>
    <x v="0"/>
    <n v="1956"/>
    <s v="RFn"/>
    <x v="2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x v="0"/>
    <s v="Grvl"/>
    <s v="Reg"/>
    <s v="HLS"/>
    <x v="0"/>
    <x v="0"/>
    <s v="Gtl"/>
    <s v="OldTown"/>
    <s v="Norm"/>
    <s v="Norm"/>
    <x v="0"/>
    <s v="2Story"/>
    <x v="0"/>
    <x v="1"/>
    <x v="94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x v="1"/>
    <n v="1"/>
    <n v="3"/>
    <n v="1"/>
    <s v="TA"/>
    <n v="6"/>
    <s v="Typ"/>
    <x v="2"/>
    <s v="Gd"/>
    <x v="1"/>
    <n v="1947"/>
    <s v="Unf"/>
    <x v="2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x v="0"/>
    <s v="NA"/>
    <s v="Reg"/>
    <s v="Low"/>
    <x v="0"/>
    <x v="0"/>
    <s v="Mod"/>
    <s v="SawyerW"/>
    <s v="Norm"/>
    <s v="Norm"/>
    <x v="0"/>
    <s v="SLvl"/>
    <x v="0"/>
    <x v="0"/>
    <x v="85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x v="0"/>
    <n v="0"/>
    <n v="2"/>
    <n v="1"/>
    <s v="Gd"/>
    <n v="5"/>
    <s v="Typ"/>
    <x v="1"/>
    <s v="TA"/>
    <x v="0"/>
    <n v="1989"/>
    <s v="Fin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x v="0"/>
    <s v="NA"/>
    <s v="IR1"/>
    <s v="Lvl"/>
    <x v="0"/>
    <x v="0"/>
    <s v="Gtl"/>
    <s v="NAmes"/>
    <s v="Norm"/>
    <s v="Norm"/>
    <x v="0"/>
    <s v="1Story"/>
    <x v="5"/>
    <x v="2"/>
    <x v="24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x v="1"/>
    <n v="0"/>
    <n v="3"/>
    <n v="1"/>
    <s v="TA"/>
    <n v="5"/>
    <s v="Typ"/>
    <x v="0"/>
    <s v="NA"/>
    <x v="1"/>
    <n v="1964"/>
    <s v="Unf"/>
    <x v="2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x v="0"/>
    <s v="NA"/>
    <s v="Reg"/>
    <s v="Lvl"/>
    <x v="0"/>
    <x v="0"/>
    <s v="Gtl"/>
    <s v="CollgCr"/>
    <s v="Norm"/>
    <s v="Norm"/>
    <x v="0"/>
    <s v="1Story"/>
    <x v="0"/>
    <x v="0"/>
    <x v="22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x v="0"/>
    <n v="0"/>
    <n v="2"/>
    <n v="1"/>
    <s v="Gd"/>
    <n v="6"/>
    <s v="Typ"/>
    <x v="0"/>
    <s v="NA"/>
    <x v="0"/>
    <n v="2007"/>
    <s v="RFn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x v="0"/>
    <s v="NA"/>
    <s v="IR1"/>
    <s v="Lvl"/>
    <x v="0"/>
    <x v="2"/>
    <s v="Gtl"/>
    <s v="Timber"/>
    <s v="Norm"/>
    <s v="Norm"/>
    <x v="0"/>
    <s v="1Story"/>
    <x v="1"/>
    <x v="0"/>
    <x v="62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x v="0"/>
    <n v="0"/>
    <n v="3"/>
    <n v="1"/>
    <s v="Gd"/>
    <n v="6"/>
    <s v="Typ"/>
    <x v="1"/>
    <s v="TA"/>
    <x v="0"/>
    <n v="1988"/>
    <s v="Unf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1"/>
    <x v="0"/>
    <x v="63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x v="1"/>
    <n v="1"/>
    <n v="2"/>
    <n v="1"/>
    <s v="TA"/>
    <n v="4"/>
    <s v="Typ"/>
    <x v="0"/>
    <s v="NA"/>
    <x v="1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x v="0"/>
    <s v="NA"/>
    <s v="IR1"/>
    <s v="Bnk"/>
    <x v="0"/>
    <x v="0"/>
    <s v="Gtl"/>
    <s v="OldTown"/>
    <s v="Feedr"/>
    <s v="Norm"/>
    <x v="0"/>
    <s v="1.5Fin"/>
    <x v="1"/>
    <x v="3"/>
    <x v="26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x v="1"/>
    <n v="0"/>
    <n v="4"/>
    <n v="1"/>
    <s v="TA"/>
    <n v="7"/>
    <s v="Typ"/>
    <x v="0"/>
    <s v="NA"/>
    <x v="4"/>
    <s v="NA"/>
    <s v="NA"/>
    <x v="3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x v="0"/>
    <s v="NA"/>
    <s v="Reg"/>
    <s v="Lvl"/>
    <x v="0"/>
    <x v="0"/>
    <s v="Gtl"/>
    <s v="BrDale"/>
    <s v="Norm"/>
    <s v="Norm"/>
    <x v="3"/>
    <s v="2Story"/>
    <x v="3"/>
    <x v="0"/>
    <x v="63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x v="1"/>
    <n v="1"/>
    <n v="2"/>
    <n v="1"/>
    <s v="TA"/>
    <n v="6"/>
    <s v="Min1"/>
    <x v="0"/>
    <s v="NA"/>
    <x v="1"/>
    <n v="1971"/>
    <s v="Unf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x v="0"/>
    <s v="NA"/>
    <s v="IR1"/>
    <s v="Lvl"/>
    <x v="0"/>
    <x v="2"/>
    <s v="Gtl"/>
    <s v="Gilbert"/>
    <s v="Norm"/>
    <s v="Norm"/>
    <x v="0"/>
    <s v="2Story"/>
    <x v="1"/>
    <x v="0"/>
    <x v="35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x v="0"/>
    <n v="1"/>
    <n v="3"/>
    <n v="1"/>
    <s v="TA"/>
    <n v="7"/>
    <s v="Typ"/>
    <x v="1"/>
    <s v="TA"/>
    <x v="0"/>
    <n v="1997"/>
    <s v="Fin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x v="0"/>
    <s v="NA"/>
    <s v="Reg"/>
    <s v="Lvl"/>
    <x v="0"/>
    <x v="0"/>
    <s v="Gtl"/>
    <s v="MeadowV"/>
    <s v="Norm"/>
    <s v="Norm"/>
    <x v="4"/>
    <s v="SFoyer"/>
    <x v="5"/>
    <x v="3"/>
    <x v="41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x v="1"/>
    <n v="0"/>
    <n v="1"/>
    <n v="1"/>
    <s v="TA"/>
    <n v="3"/>
    <s v="Typ"/>
    <x v="0"/>
    <s v="NA"/>
    <x v="4"/>
    <s v="NA"/>
    <s v="NA"/>
    <x v="3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x v="0"/>
    <s v="NA"/>
    <s v="IR2"/>
    <s v="Lvl"/>
    <x v="0"/>
    <x v="3"/>
    <s v="Gtl"/>
    <s v="CollgCr"/>
    <s v="PosN"/>
    <s v="Norm"/>
    <x v="0"/>
    <s v="2Story"/>
    <x v="0"/>
    <x v="2"/>
    <x v="92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x v="0"/>
    <n v="1"/>
    <n v="3"/>
    <n v="1"/>
    <s v="Gd"/>
    <n v="6"/>
    <s v="Typ"/>
    <x v="1"/>
    <s v="TA"/>
    <x v="0"/>
    <n v="1996"/>
    <s v="RFn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x v="0"/>
    <s v="NA"/>
    <s v="Reg"/>
    <s v="Lvl"/>
    <x v="0"/>
    <x v="0"/>
    <s v="Gtl"/>
    <s v="OldTown"/>
    <s v="Norm"/>
    <s v="Norm"/>
    <x v="0"/>
    <s v="1.5Fin"/>
    <x v="1"/>
    <x v="1"/>
    <x v="26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x v="1"/>
    <n v="0"/>
    <n v="2"/>
    <n v="1"/>
    <s v="TA"/>
    <n v="6"/>
    <s v="Typ"/>
    <x v="0"/>
    <s v="NA"/>
    <x v="1"/>
    <n v="1990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x v="0"/>
    <s v="NA"/>
    <s v="Reg"/>
    <s v="Lvl"/>
    <x v="0"/>
    <x v="0"/>
    <s v="Gtl"/>
    <s v="BrkSide"/>
    <s v="Norm"/>
    <s v="Norm"/>
    <x v="0"/>
    <s v="1.5Unf"/>
    <x v="1"/>
    <x v="3"/>
    <x v="69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x v="1"/>
    <n v="0"/>
    <n v="2"/>
    <n v="1"/>
    <s v="TA"/>
    <n v="4"/>
    <s v="Typ"/>
    <x v="0"/>
    <s v="NA"/>
    <x v="1"/>
    <n v="1926"/>
    <s v="Unf"/>
    <x v="2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x v="0"/>
    <s v="NA"/>
    <s v="Reg"/>
    <s v="Lvl"/>
    <x v="0"/>
    <x v="0"/>
    <s v="Gtl"/>
    <s v="Crawfor"/>
    <s v="Norm"/>
    <s v="Norm"/>
    <x v="0"/>
    <s v="1Story"/>
    <x v="3"/>
    <x v="2"/>
    <x v="95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x v="1"/>
    <n v="0"/>
    <n v="2"/>
    <n v="1"/>
    <s v="Gd"/>
    <n v="4"/>
    <s v="Typ"/>
    <x v="1"/>
    <s v="Gd"/>
    <x v="1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x v="0"/>
    <s v="Grvl"/>
    <s v="Reg"/>
    <s v="Lvl"/>
    <x v="0"/>
    <x v="2"/>
    <s v="Gtl"/>
    <s v="Edwards"/>
    <s v="Norm"/>
    <s v="Norm"/>
    <x v="0"/>
    <s v="1.5Fin"/>
    <x v="1"/>
    <x v="1"/>
    <x v="26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x v="1"/>
    <n v="0"/>
    <n v="3"/>
    <n v="1"/>
    <s v="Gd"/>
    <n v="7"/>
    <s v="Typ"/>
    <x v="0"/>
    <s v="NA"/>
    <x v="1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x v="0"/>
    <s v="NA"/>
    <s v="Reg"/>
    <s v="Lvl"/>
    <x v="0"/>
    <x v="0"/>
    <s v="Gtl"/>
    <s v="NridgHt"/>
    <s v="Norm"/>
    <s v="Norm"/>
    <x v="0"/>
    <s v="1Story"/>
    <x v="6"/>
    <x v="0"/>
    <x v="74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x v="0"/>
    <n v="0"/>
    <n v="2"/>
    <n v="1"/>
    <s v="Ex"/>
    <n v="10"/>
    <s v="Typ"/>
    <x v="2"/>
    <s v="Gd"/>
    <x v="0"/>
    <n v="2008"/>
    <s v="Fin"/>
    <x v="1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x v="0"/>
    <s v="NA"/>
    <s v="Reg"/>
    <s v="Lvl"/>
    <x v="0"/>
    <x v="0"/>
    <s v="Gtl"/>
    <s v="Edwards"/>
    <s v="Norm"/>
    <s v="Norm"/>
    <x v="2"/>
    <s v="1Story"/>
    <x v="5"/>
    <x v="4"/>
    <x v="32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x v="0"/>
    <n v="0"/>
    <n v="4"/>
    <n v="2"/>
    <s v="Fa"/>
    <n v="8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x v="0"/>
    <s v="NA"/>
    <s v="Reg"/>
    <s v="Lvl"/>
    <x v="0"/>
    <x v="0"/>
    <s v="Gtl"/>
    <s v="BrkSide"/>
    <s v="Norm"/>
    <s v="Norm"/>
    <x v="0"/>
    <s v="1.5Fin"/>
    <x v="3"/>
    <x v="3"/>
    <x v="19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x v="0"/>
    <n v="0"/>
    <n v="3"/>
    <n v="1"/>
    <s v="TA"/>
    <n v="8"/>
    <s v="Typ"/>
    <x v="1"/>
    <s v="Gd"/>
    <x v="1"/>
    <n v="1930"/>
    <s v="Unf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x v="0"/>
    <s v="NA"/>
    <s v="Reg"/>
    <s v="Lvl"/>
    <x v="0"/>
    <x v="0"/>
    <s v="Gtl"/>
    <s v="Blmngtn"/>
    <s v="Norm"/>
    <s v="Norm"/>
    <x v="3"/>
    <s v="1Story"/>
    <x v="0"/>
    <x v="0"/>
    <x v="13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x v="0"/>
    <n v="0"/>
    <n v="2"/>
    <n v="1"/>
    <s v="Gd"/>
    <n v="6"/>
    <s v="Typ"/>
    <x v="1"/>
    <s v="Gd"/>
    <x v="0"/>
    <n v="2007"/>
    <s v="Fin"/>
    <x v="1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x v="0"/>
    <s v="NA"/>
    <s v="Reg"/>
    <s v="Lvl"/>
    <x v="0"/>
    <x v="0"/>
    <s v="Gtl"/>
    <s v="CollgCr"/>
    <s v="Norm"/>
    <s v="Norm"/>
    <x v="0"/>
    <s v="2Story"/>
    <x v="0"/>
    <x v="0"/>
    <x v="29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x v="0"/>
    <n v="1"/>
    <n v="4"/>
    <n v="1"/>
    <s v="Gd"/>
    <n v="8"/>
    <s v="Typ"/>
    <x v="1"/>
    <s v="TA"/>
    <x v="0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x v="0"/>
    <s v="NA"/>
    <s v="Reg"/>
    <s v="Lvl"/>
    <x v="0"/>
    <x v="2"/>
    <s v="Gtl"/>
    <s v="Edwards"/>
    <s v="Norm"/>
    <s v="Norm"/>
    <x v="0"/>
    <s v="1Story"/>
    <x v="1"/>
    <x v="0"/>
    <x v="4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x v="1"/>
    <n v="0"/>
    <n v="3"/>
    <n v="1"/>
    <s v="TA"/>
    <n v="7"/>
    <s v="Typ"/>
    <x v="1"/>
    <s v="Gd"/>
    <x v="0"/>
    <n v="1956"/>
    <s v="Unf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x v="0"/>
    <s v="NA"/>
    <s v="IR1"/>
    <s v="Lvl"/>
    <x v="0"/>
    <x v="2"/>
    <s v="Gtl"/>
    <s v="NAmes"/>
    <s v="PosA"/>
    <s v="Norm"/>
    <x v="0"/>
    <s v="1Story"/>
    <x v="1"/>
    <x v="2"/>
    <x v="27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x v="0"/>
    <n v="1"/>
    <n v="2"/>
    <n v="1"/>
    <s v="Gd"/>
    <n v="6"/>
    <s v="Mod"/>
    <x v="1"/>
    <s v="Gd"/>
    <x v="0"/>
    <n v="1966"/>
    <s v="Fin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x v="0"/>
    <s v="NA"/>
    <s v="IR1"/>
    <s v="Lvl"/>
    <x v="0"/>
    <x v="2"/>
    <s v="Gtl"/>
    <s v="Gilbert"/>
    <s v="Norm"/>
    <s v="Norm"/>
    <x v="0"/>
    <s v="2Story"/>
    <x v="0"/>
    <x v="0"/>
    <x v="45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x v="0"/>
    <n v="1"/>
    <n v="4"/>
    <n v="1"/>
    <s v="Gd"/>
    <n v="10"/>
    <s v="Typ"/>
    <x v="1"/>
    <s v="TA"/>
    <x v="0"/>
    <n v="1998"/>
    <s v="Fin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x v="0"/>
    <s v="NA"/>
    <s v="Reg"/>
    <s v="Bnk"/>
    <x v="0"/>
    <x v="0"/>
    <s v="Gtl"/>
    <s v="IDOTRR"/>
    <s v="Norm"/>
    <s v="Norm"/>
    <x v="0"/>
    <s v="1.5Fin"/>
    <x v="1"/>
    <x v="2"/>
    <x v="9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x v="0"/>
    <n v="0"/>
    <n v="3"/>
    <n v="1"/>
    <s v="TA"/>
    <n v="7"/>
    <s v="Typ"/>
    <x v="1"/>
    <s v="Gd"/>
    <x v="1"/>
    <n v="1937"/>
    <s v="Unf"/>
    <x v="2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x v="0"/>
    <s v="NA"/>
    <s v="Reg"/>
    <s v="Lvl"/>
    <x v="0"/>
    <x v="0"/>
    <s v="Gtl"/>
    <s v="OldTown"/>
    <s v="Norm"/>
    <s v="Norm"/>
    <x v="0"/>
    <s v="1.5Fin"/>
    <x v="7"/>
    <x v="3"/>
    <x v="47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x v="1"/>
    <n v="1"/>
    <n v="2"/>
    <n v="1"/>
    <s v="TA"/>
    <n v="6"/>
    <s v="Typ"/>
    <x v="0"/>
    <s v="NA"/>
    <x v="1"/>
    <n v="1981"/>
    <s v="Unf"/>
    <x v="2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x v="0"/>
    <s v="NA"/>
    <s v="Reg"/>
    <s v="Lvl"/>
    <x v="0"/>
    <x v="0"/>
    <s v="Gtl"/>
    <s v="OldTown"/>
    <s v="Norm"/>
    <s v="Norm"/>
    <x v="0"/>
    <s v="1Story"/>
    <x v="1"/>
    <x v="1"/>
    <x v="19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x v="1"/>
    <n v="0"/>
    <n v="2"/>
    <n v="1"/>
    <s v="Gd"/>
    <n v="5"/>
    <s v="Typ"/>
    <x v="0"/>
    <s v="NA"/>
    <x v="1"/>
    <n v="1932"/>
    <s v="Unf"/>
    <x v="2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x v="0"/>
    <s v="NA"/>
    <s v="IR1"/>
    <s v="Low"/>
    <x v="0"/>
    <x v="0"/>
    <s v="Mod"/>
    <s v="ClearCr"/>
    <s v="Norm"/>
    <s v="Norm"/>
    <x v="0"/>
    <s v="1Story"/>
    <x v="0"/>
    <x v="0"/>
    <x v="34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x v="0"/>
    <n v="0"/>
    <n v="2"/>
    <n v="1"/>
    <s v="Gd"/>
    <n v="5"/>
    <s v="Typ"/>
    <x v="2"/>
    <s v="TA"/>
    <x v="0"/>
    <n v="1975"/>
    <s v="Unf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x v="0"/>
    <s v="NA"/>
    <s v="IR1"/>
    <s v="Lvl"/>
    <x v="0"/>
    <x v="2"/>
    <s v="Gtl"/>
    <s v="Timber"/>
    <s v="Norm"/>
    <s v="Norm"/>
    <x v="0"/>
    <s v="2Story"/>
    <x v="1"/>
    <x v="0"/>
    <x v="92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x v="0"/>
    <n v="1"/>
    <n v="3"/>
    <n v="1"/>
    <s v="TA"/>
    <n v="7"/>
    <s v="Typ"/>
    <x v="0"/>
    <s v="NA"/>
    <x v="0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x v="0"/>
    <s v="NA"/>
    <s v="Reg"/>
    <s v="Lvl"/>
    <x v="0"/>
    <x v="0"/>
    <s v="Gtl"/>
    <s v="Somerst"/>
    <s v="Norm"/>
    <s v="Norm"/>
    <x v="0"/>
    <s v="2Story"/>
    <x v="2"/>
    <x v="0"/>
    <x v="74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x v="0"/>
    <n v="1"/>
    <n v="3"/>
    <n v="1"/>
    <s v="Gd"/>
    <n v="6"/>
    <s v="Typ"/>
    <x v="0"/>
    <s v="NA"/>
    <x v="0"/>
    <n v="2008"/>
    <s v="RFn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x v="0"/>
    <s v="NA"/>
    <s v="Reg"/>
    <s v="Lvl"/>
    <x v="0"/>
    <x v="0"/>
    <s v="Gtl"/>
    <s v="Mitchel"/>
    <s v="Norm"/>
    <s v="Norm"/>
    <x v="2"/>
    <s v="1Story"/>
    <x v="3"/>
    <x v="0"/>
    <x v="1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x v="0"/>
    <n v="0"/>
    <n v="4"/>
    <n v="2"/>
    <s v="TA"/>
    <n v="8"/>
    <s v="Typ"/>
    <x v="0"/>
    <s v="NA"/>
    <x v="1"/>
    <n v="1976"/>
    <s v="Unf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x v="0"/>
    <s v="NA"/>
    <s v="Reg"/>
    <s v="Lvl"/>
    <x v="0"/>
    <x v="0"/>
    <s v="Gtl"/>
    <s v="NWAmes"/>
    <s v="Norm"/>
    <s v="Norm"/>
    <x v="0"/>
    <s v="1Story"/>
    <x v="0"/>
    <x v="2"/>
    <x v="7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x v="1"/>
    <n v="1"/>
    <n v="3"/>
    <n v="1"/>
    <s v="TA"/>
    <n v="6"/>
    <s v="Typ"/>
    <x v="1"/>
    <s v="TA"/>
    <x v="0"/>
    <n v="1973"/>
    <s v="Unf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x v="0"/>
    <s v="Grvl"/>
    <s v="Reg"/>
    <s v="Lvl"/>
    <x v="0"/>
    <x v="0"/>
    <s v="Gtl"/>
    <s v="OldTown"/>
    <s v="Norm"/>
    <s v="Norm"/>
    <x v="0"/>
    <s v="2Story"/>
    <x v="3"/>
    <x v="0"/>
    <x v="77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x v="1"/>
    <n v="0"/>
    <n v="4"/>
    <n v="1"/>
    <s v="TA"/>
    <n v="7"/>
    <s v="Typ"/>
    <x v="0"/>
    <s v="NA"/>
    <x v="1"/>
    <n v="1916"/>
    <s v="Unf"/>
    <x v="1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x v="0"/>
    <s v="NA"/>
    <s v="IR1"/>
    <s v="Low"/>
    <x v="0"/>
    <x v="3"/>
    <s v="Mod"/>
    <s v="ClearCr"/>
    <s v="Norm"/>
    <s v="Norm"/>
    <x v="0"/>
    <s v="1Story"/>
    <x v="5"/>
    <x v="2"/>
    <x v="30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x v="1"/>
    <n v="0"/>
    <n v="2"/>
    <n v="1"/>
    <s v="Gd"/>
    <n v="6"/>
    <s v="Min1"/>
    <x v="2"/>
    <s v="Gd"/>
    <x v="0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x v="0"/>
    <s v="Grvl"/>
    <s v="Reg"/>
    <s v="Lvl"/>
    <x v="0"/>
    <x v="0"/>
    <s v="Gtl"/>
    <s v="OldTown"/>
    <s v="Norm"/>
    <s v="Norm"/>
    <x v="0"/>
    <s v="2Story"/>
    <x v="2"/>
    <x v="3"/>
    <x v="82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x v="1"/>
    <n v="0"/>
    <n v="3"/>
    <n v="1"/>
    <s v="Gd"/>
    <n v="7"/>
    <s v="Typ"/>
    <x v="1"/>
    <s v="Gd"/>
    <x v="1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x v="0"/>
    <s v="NA"/>
    <s v="IR1"/>
    <s v="Bnk"/>
    <x v="0"/>
    <x v="2"/>
    <s v="Gtl"/>
    <s v="BrkSide"/>
    <s v="Norm"/>
    <s v="Norm"/>
    <x v="0"/>
    <s v="1.5Fin"/>
    <x v="3"/>
    <x v="4"/>
    <x v="52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x v="1"/>
    <n v="0"/>
    <n v="3"/>
    <n v="1"/>
    <s v="Gd"/>
    <n v="5"/>
    <s v="Typ"/>
    <x v="1"/>
    <s v="TA"/>
    <x v="1"/>
    <n v="1950"/>
    <s v="Unf"/>
    <x v="2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x v="0"/>
    <s v="NA"/>
    <s v="IR1"/>
    <s v="Lvl"/>
    <x v="0"/>
    <x v="0"/>
    <s v="Gtl"/>
    <s v="Somerst"/>
    <s v="RRAn"/>
    <s v="Norm"/>
    <x v="0"/>
    <s v="2Story"/>
    <x v="2"/>
    <x v="0"/>
    <x v="51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x v="0"/>
    <n v="1"/>
    <n v="3"/>
    <n v="1"/>
    <s v="TA"/>
    <n v="8"/>
    <s v="Typ"/>
    <x v="0"/>
    <s v="NA"/>
    <x v="2"/>
    <n v="2009"/>
    <s v="Fin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x v="0"/>
    <s v="NA"/>
    <s v="Reg"/>
    <s v="Lvl"/>
    <x v="0"/>
    <x v="0"/>
    <s v="Gtl"/>
    <s v="SWISU"/>
    <s v="Feedr"/>
    <s v="Norm"/>
    <x v="0"/>
    <s v="2Story"/>
    <x v="0"/>
    <x v="7"/>
    <x v="65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x v="1"/>
    <n v="0"/>
    <n v="3"/>
    <n v="1"/>
    <s v="Gd"/>
    <n v="6"/>
    <s v="Typ"/>
    <x v="0"/>
    <s v="NA"/>
    <x v="1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x v="0"/>
    <s v="NA"/>
    <s v="IR1"/>
    <s v="Lvl"/>
    <x v="0"/>
    <x v="0"/>
    <s v="Gtl"/>
    <s v="Sawyer"/>
    <s v="Norm"/>
    <s v="Norm"/>
    <x v="0"/>
    <s v="1Story"/>
    <x v="3"/>
    <x v="0"/>
    <x v="10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x v="1"/>
    <n v="0"/>
    <n v="3"/>
    <n v="1"/>
    <s v="TA"/>
    <n v="5"/>
    <s v="Typ"/>
    <x v="1"/>
    <s v="Po"/>
    <x v="1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x v="0"/>
    <s v="NA"/>
    <s v="IR1"/>
    <s v="HLS"/>
    <x v="0"/>
    <x v="0"/>
    <s v="Mod"/>
    <s v="Crawfor"/>
    <s v="Norm"/>
    <s v="Norm"/>
    <x v="0"/>
    <s v="2Story"/>
    <x v="1"/>
    <x v="3"/>
    <x v="36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x v="1"/>
    <n v="1"/>
    <n v="3"/>
    <n v="1"/>
    <s v="TA"/>
    <n v="6"/>
    <s v="Typ"/>
    <x v="1"/>
    <s v="Gd"/>
    <x v="1"/>
    <n v="1939"/>
    <s v="Unf"/>
    <x v="2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x v="0"/>
    <s v="NA"/>
    <s v="Reg"/>
    <s v="HLS"/>
    <x v="0"/>
    <x v="0"/>
    <s v="Mod"/>
    <s v="CollgCr"/>
    <s v="Norm"/>
    <s v="Norm"/>
    <x v="0"/>
    <s v="1Story"/>
    <x v="3"/>
    <x v="0"/>
    <x v="90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x v="0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x v="0"/>
    <s v="NA"/>
    <s v="Reg"/>
    <s v="Lvl"/>
    <x v="0"/>
    <x v="0"/>
    <s v="Gtl"/>
    <s v="Blmngtn"/>
    <s v="Norm"/>
    <s v="Norm"/>
    <x v="3"/>
    <s v="1Story"/>
    <x v="0"/>
    <x v="0"/>
    <x v="6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x v="0"/>
    <n v="0"/>
    <n v="2"/>
    <n v="1"/>
    <s v="Gd"/>
    <n v="6"/>
    <s v="Typ"/>
    <x v="1"/>
    <s v="TA"/>
    <x v="0"/>
    <n v="2004"/>
    <s v="Fin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x v="0"/>
    <s v="NA"/>
    <s v="Reg"/>
    <s v="Lvl"/>
    <x v="0"/>
    <x v="0"/>
    <s v="Gtl"/>
    <s v="NAmes"/>
    <s v="Norm"/>
    <s v="Norm"/>
    <x v="0"/>
    <s v="1Story"/>
    <x v="0"/>
    <x v="0"/>
    <x v="16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x v="1"/>
    <n v="0"/>
    <n v="2"/>
    <n v="1"/>
    <s v="TA"/>
    <n v="5"/>
    <s v="Typ"/>
    <x v="1"/>
    <s v="Po"/>
    <x v="0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x v="0"/>
    <s v="NA"/>
    <s v="Reg"/>
    <s v="Lvl"/>
    <x v="0"/>
    <x v="0"/>
    <s v="Gtl"/>
    <s v="NAmes"/>
    <s v="Artery"/>
    <s v="Norm"/>
    <x v="0"/>
    <s v="2Story"/>
    <x v="3"/>
    <x v="3"/>
    <x v="97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x v="1"/>
    <n v="1"/>
    <n v="3"/>
    <n v="1"/>
    <s v="Gd"/>
    <n v="7"/>
    <s v="Typ"/>
    <x v="2"/>
    <s v="Gd"/>
    <x v="0"/>
    <n v="1942"/>
    <s v="Unf"/>
    <x v="2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x v="0"/>
    <s v="NA"/>
    <s v="IR1"/>
    <s v="Lvl"/>
    <x v="0"/>
    <x v="0"/>
    <s v="Gtl"/>
    <s v="NridgHt"/>
    <s v="Norm"/>
    <s v="Norm"/>
    <x v="0"/>
    <s v="1Story"/>
    <x v="2"/>
    <x v="0"/>
    <x v="13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x v="0"/>
    <n v="0"/>
    <n v="3"/>
    <n v="1"/>
    <s v="Gd"/>
    <n v="7"/>
    <s v="Typ"/>
    <x v="1"/>
    <s v="Gd"/>
    <x v="0"/>
    <n v="2006"/>
    <s v="RFn"/>
    <x v="1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x v="0"/>
    <s v="NA"/>
    <s v="IR1"/>
    <s v="Lvl"/>
    <x v="0"/>
    <x v="2"/>
    <s v="Gtl"/>
    <s v="SawyerW"/>
    <s v="RRNe"/>
    <s v="Norm"/>
    <x v="0"/>
    <s v="2Story"/>
    <x v="1"/>
    <x v="0"/>
    <x v="5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x v="0"/>
    <n v="1"/>
    <n v="3"/>
    <n v="1"/>
    <s v="Gd"/>
    <n v="7"/>
    <s v="Typ"/>
    <x v="0"/>
    <s v="NA"/>
    <x v="0"/>
    <n v="1993"/>
    <s v="RFn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x v="0"/>
    <s v="NA"/>
    <s v="IR1"/>
    <s v="Lvl"/>
    <x v="0"/>
    <x v="2"/>
    <s v="Gtl"/>
    <s v="StoneBr"/>
    <s v="Norm"/>
    <s v="Norm"/>
    <x v="3"/>
    <s v="1Story"/>
    <x v="2"/>
    <x v="0"/>
    <x v="5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x v="1"/>
    <n v="1"/>
    <n v="1"/>
    <n v="1"/>
    <s v="Gd"/>
    <n v="4"/>
    <s v="Typ"/>
    <x v="0"/>
    <s v="NA"/>
    <x v="0"/>
    <n v="1985"/>
    <s v="RFn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x v="0"/>
    <s v="NA"/>
    <s v="Reg"/>
    <s v="Lvl"/>
    <x v="0"/>
    <x v="0"/>
    <s v="Gtl"/>
    <s v="NWAmes"/>
    <s v="PosA"/>
    <s v="Norm"/>
    <x v="0"/>
    <s v="2Story"/>
    <x v="0"/>
    <x v="2"/>
    <x v="54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x v="0"/>
    <n v="1"/>
    <n v="3"/>
    <n v="1"/>
    <s v="TA"/>
    <n v="8"/>
    <s v="Typ"/>
    <x v="1"/>
    <s v="Gd"/>
    <x v="0"/>
    <n v="1977"/>
    <s v="RFn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x v="0"/>
    <s v="NA"/>
    <s v="Reg"/>
    <s v="Lvl"/>
    <x v="0"/>
    <x v="0"/>
    <s v="Gtl"/>
    <s v="Edwards"/>
    <s v="Norm"/>
    <s v="Norm"/>
    <x v="3"/>
    <s v="SLvl"/>
    <x v="1"/>
    <x v="0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x v="1"/>
    <n v="0"/>
    <n v="2"/>
    <n v="1"/>
    <s v="TA"/>
    <n v="5"/>
    <s v="Typ"/>
    <x v="0"/>
    <s v="NA"/>
    <x v="5"/>
    <n v="2005"/>
    <s v="RFn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x v="0"/>
    <s v="NA"/>
    <s v="IR1"/>
    <s v="Lvl"/>
    <x v="0"/>
    <x v="0"/>
    <s v="Gtl"/>
    <s v="NridgHt"/>
    <s v="Norm"/>
    <s v="Norm"/>
    <x v="0"/>
    <s v="1Story"/>
    <x v="2"/>
    <x v="0"/>
    <x v="13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x v="0"/>
    <n v="0"/>
    <n v="2"/>
    <n v="1"/>
    <s v="Gd"/>
    <n v="7"/>
    <s v="Typ"/>
    <x v="1"/>
    <s v="Ex"/>
    <x v="0"/>
    <n v="2006"/>
    <s v="RFn"/>
    <x v="1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x v="0"/>
    <s v="NA"/>
    <s v="Reg"/>
    <s v="Lvl"/>
    <x v="0"/>
    <x v="0"/>
    <s v="Gtl"/>
    <s v="StoneBr"/>
    <s v="Norm"/>
    <s v="Norm"/>
    <x v="3"/>
    <s v="1Story"/>
    <x v="2"/>
    <x v="0"/>
    <x v="4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x v="0"/>
    <n v="0"/>
    <n v="2"/>
    <n v="1"/>
    <s v="Ex"/>
    <n v="6"/>
    <s v="Typ"/>
    <x v="0"/>
    <s v="NA"/>
    <x v="0"/>
    <n v="2000"/>
    <s v="RFn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x v="0"/>
    <s v="NA"/>
    <s v="Reg"/>
    <s v="Lvl"/>
    <x v="0"/>
    <x v="2"/>
    <s v="Gtl"/>
    <s v="Sawyer"/>
    <s v="Norm"/>
    <s v="Norm"/>
    <x v="0"/>
    <s v="1Story"/>
    <x v="3"/>
    <x v="2"/>
    <x v="37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x v="1"/>
    <n v="0"/>
    <n v="2"/>
    <n v="1"/>
    <s v="TA"/>
    <n v="5"/>
    <s v="Typ"/>
    <x v="0"/>
    <s v="NA"/>
    <x v="1"/>
    <n v="1996"/>
    <s v="Unf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x v="0"/>
    <s v="NA"/>
    <s v="Reg"/>
    <s v="Lvl"/>
    <x v="0"/>
    <x v="0"/>
    <s v="Mod"/>
    <s v="CollgCr"/>
    <s v="Norm"/>
    <s v="Norm"/>
    <x v="0"/>
    <s v="1Story"/>
    <x v="1"/>
    <x v="0"/>
    <x v="35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x v="0"/>
    <n v="0"/>
    <n v="3"/>
    <n v="1"/>
    <s v="Gd"/>
    <n v="7"/>
    <s v="Typ"/>
    <x v="1"/>
    <s v="TA"/>
    <x v="0"/>
    <n v="1997"/>
    <s v="Fin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x v="0"/>
    <s v="NA"/>
    <s v="Reg"/>
    <s v="Lvl"/>
    <x v="0"/>
    <x v="0"/>
    <s v="Gtl"/>
    <s v="NridgHt"/>
    <s v="Norm"/>
    <s v="Norm"/>
    <x v="0"/>
    <s v="2Story"/>
    <x v="4"/>
    <x v="0"/>
    <x v="13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x v="0"/>
    <n v="1"/>
    <n v="3"/>
    <n v="1"/>
    <s v="Ex"/>
    <n v="9"/>
    <s v="Typ"/>
    <x v="1"/>
    <s v="Gd"/>
    <x v="2"/>
    <n v="2006"/>
    <s v="Fin"/>
    <x v="1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x v="0"/>
    <s v="NA"/>
    <s v="Reg"/>
    <s v="Lvl"/>
    <x v="0"/>
    <x v="0"/>
    <s v="Gtl"/>
    <s v="CollgCr"/>
    <s v="Norm"/>
    <s v="Norm"/>
    <x v="0"/>
    <s v="1Story"/>
    <x v="2"/>
    <x v="0"/>
    <x v="22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x v="0"/>
    <n v="0"/>
    <n v="3"/>
    <n v="1"/>
    <s v="Gd"/>
    <n v="7"/>
    <s v="Typ"/>
    <x v="1"/>
    <s v="Gd"/>
    <x v="0"/>
    <n v="2007"/>
    <s v="RFn"/>
    <x v="1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x v="0"/>
    <s v="NA"/>
    <s v="Reg"/>
    <s v="Bnk"/>
    <x v="0"/>
    <x v="0"/>
    <s v="Gtl"/>
    <s v="OldTown"/>
    <s v="Norm"/>
    <s v="Norm"/>
    <x v="0"/>
    <s v="1Story"/>
    <x v="5"/>
    <x v="3"/>
    <x v="96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x v="1"/>
    <n v="0"/>
    <n v="2"/>
    <n v="1"/>
    <s v="TA"/>
    <n v="7"/>
    <s v="Typ"/>
    <x v="0"/>
    <s v="NA"/>
    <x v="1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x v="0"/>
    <s v="NA"/>
    <s v="IR1"/>
    <s v="Lvl"/>
    <x v="0"/>
    <x v="1"/>
    <s v="Gtl"/>
    <s v="NridgHt"/>
    <s v="Norm"/>
    <s v="Norm"/>
    <x v="0"/>
    <s v="1Story"/>
    <x v="4"/>
    <x v="0"/>
    <x v="6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x v="0"/>
    <n v="0"/>
    <n v="3"/>
    <n v="1"/>
    <s v="Gd"/>
    <n v="8"/>
    <s v="Typ"/>
    <x v="1"/>
    <s v="Gd"/>
    <x v="0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x v="0"/>
    <s v="NA"/>
    <s v="IR1"/>
    <s v="HLS"/>
    <x v="0"/>
    <x v="0"/>
    <s v="Gtl"/>
    <s v="NridgHt"/>
    <s v="Norm"/>
    <s v="Norm"/>
    <x v="0"/>
    <s v="1Story"/>
    <x v="4"/>
    <x v="0"/>
    <x v="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x v="0"/>
    <n v="0"/>
    <n v="2"/>
    <n v="1"/>
    <s v="Ex"/>
    <n v="6"/>
    <s v="Typ"/>
    <x v="1"/>
    <s v="Gd"/>
    <x v="0"/>
    <n v="2003"/>
    <s v="Fin"/>
    <x v="1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x v="0"/>
    <s v="Pave"/>
    <s v="Reg"/>
    <s v="Lvl"/>
    <x v="0"/>
    <x v="2"/>
    <s v="Gtl"/>
    <s v="OldTown"/>
    <s v="Norm"/>
    <s v="Norm"/>
    <x v="0"/>
    <s v="2Story"/>
    <x v="0"/>
    <x v="1"/>
    <x v="3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x v="1"/>
    <n v="1"/>
    <n v="4"/>
    <n v="1"/>
    <s v="Ex"/>
    <n v="7"/>
    <s v="Min2"/>
    <x v="1"/>
    <s v="Gd"/>
    <x v="0"/>
    <n v="1915"/>
    <s v="Unf"/>
    <x v="2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x v="0"/>
    <s v="NA"/>
    <s v="Reg"/>
    <s v="Lvl"/>
    <x v="0"/>
    <x v="1"/>
    <s v="Gtl"/>
    <s v="Mitchel"/>
    <s v="Norm"/>
    <s v="Norm"/>
    <x v="4"/>
    <s v="1Story"/>
    <x v="1"/>
    <x v="0"/>
    <x v="45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x v="0"/>
    <n v="0"/>
    <n v="2"/>
    <n v="1"/>
    <s v="TA"/>
    <n v="5"/>
    <s v="Typ"/>
    <x v="0"/>
    <s v="NA"/>
    <x v="0"/>
    <n v="1998"/>
    <s v="Unf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x v="0"/>
    <s v="NA"/>
    <s v="IR1"/>
    <s v="Lvl"/>
    <x v="0"/>
    <x v="2"/>
    <s v="Gtl"/>
    <s v="Sawyer"/>
    <s v="Norm"/>
    <s v="Norm"/>
    <x v="0"/>
    <s v="1Story"/>
    <x v="3"/>
    <x v="3"/>
    <x v="1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x v="1"/>
    <n v="0"/>
    <n v="3"/>
    <n v="1"/>
    <s v="Gd"/>
    <n v="6"/>
    <s v="Typ"/>
    <x v="0"/>
    <s v="NA"/>
    <x v="1"/>
    <n v="1963"/>
    <s v="Unf"/>
    <x v="2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x v="0"/>
    <s v="NA"/>
    <s v="Reg"/>
    <s v="Lvl"/>
    <x v="0"/>
    <x v="0"/>
    <s v="Gtl"/>
    <s v="NAmes"/>
    <s v="Norm"/>
    <s v="Norm"/>
    <x v="0"/>
    <s v="1Story"/>
    <x v="3"/>
    <x v="3"/>
    <x v="52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x v="1"/>
    <n v="0"/>
    <n v="3"/>
    <n v="1"/>
    <s v="Gd"/>
    <n v="5"/>
    <s v="Typ"/>
    <x v="1"/>
    <s v="Gd"/>
    <x v="0"/>
    <n v="1950"/>
    <s v="Unf"/>
    <x v="2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x v="0"/>
    <s v="NA"/>
    <s v="Reg"/>
    <s v="Lvl"/>
    <x v="0"/>
    <x v="0"/>
    <s v="Gtl"/>
    <s v="NAmes"/>
    <s v="Norm"/>
    <s v="Norm"/>
    <x v="0"/>
    <s v="1Story"/>
    <x v="3"/>
    <x v="3"/>
    <x v="10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x v="1"/>
    <n v="1"/>
    <n v="3"/>
    <n v="1"/>
    <s v="TA"/>
    <n v="6"/>
    <s v="Typ"/>
    <x v="0"/>
    <s v="NA"/>
    <x v="0"/>
    <n v="1965"/>
    <s v="RFn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x v="0"/>
    <s v="NA"/>
    <s v="IR1"/>
    <s v="Lvl"/>
    <x v="0"/>
    <x v="0"/>
    <s v="Gtl"/>
    <s v="NWAmes"/>
    <s v="Norm"/>
    <s v="Norm"/>
    <x v="0"/>
    <s v="1Story"/>
    <x v="3"/>
    <x v="2"/>
    <x v="63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x v="0"/>
    <n v="0"/>
    <n v="3"/>
    <n v="1"/>
    <s v="TA"/>
    <n v="7"/>
    <s v="Typ"/>
    <x v="1"/>
    <s v="TA"/>
    <x v="0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x v="0"/>
    <s v="NA"/>
    <s v="Reg"/>
    <s v="Lvl"/>
    <x v="0"/>
    <x v="2"/>
    <s v="Gtl"/>
    <s v="OldTown"/>
    <s v="Norm"/>
    <s v="Norm"/>
    <x v="1"/>
    <s v="1.5Fin"/>
    <x v="3"/>
    <x v="4"/>
    <x v="83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x v="0"/>
    <n v="0"/>
    <n v="3"/>
    <n v="2"/>
    <s v="TA"/>
    <n v="10"/>
    <s v="Mod"/>
    <x v="1"/>
    <s v="Gd"/>
    <x v="0"/>
    <n v="1970"/>
    <s v="Unf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x v="0"/>
    <s v="NA"/>
    <s v="Reg"/>
    <s v="Lvl"/>
    <x v="0"/>
    <x v="0"/>
    <s v="Gtl"/>
    <s v="MeadowV"/>
    <s v="Norm"/>
    <s v="Norm"/>
    <x v="4"/>
    <s v="SFoyer"/>
    <x v="5"/>
    <x v="1"/>
    <x v="16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x v="1"/>
    <n v="0"/>
    <n v="1"/>
    <n v="1"/>
    <s v="Gd"/>
    <n v="3"/>
    <s v="Typ"/>
    <x v="0"/>
    <s v="NA"/>
    <x v="0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x v="0"/>
    <s v="NA"/>
    <s v="Reg"/>
    <s v="Lvl"/>
    <x v="0"/>
    <x v="0"/>
    <s v="Gtl"/>
    <s v="MeadowV"/>
    <s v="Norm"/>
    <s v="Norm"/>
    <x v="3"/>
    <s v="2Story"/>
    <x v="3"/>
    <x v="2"/>
    <x v="1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x v="1"/>
    <n v="1"/>
    <n v="3"/>
    <n v="1"/>
    <s v="TA"/>
    <n v="4"/>
    <s v="Typ"/>
    <x v="1"/>
    <s v="Gd"/>
    <x v="2"/>
    <n v="1976"/>
    <s v="Fin"/>
    <x v="2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x v="0"/>
    <s v="NA"/>
    <s v="Reg"/>
    <s v="Lvl"/>
    <x v="0"/>
    <x v="0"/>
    <s v="Gtl"/>
    <s v="NAmes"/>
    <s v="Artery"/>
    <s v="Norm"/>
    <x v="0"/>
    <s v="1.5Fin"/>
    <x v="1"/>
    <x v="3"/>
    <x v="7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x v="1"/>
    <n v="0"/>
    <n v="3"/>
    <n v="1"/>
    <s v="Fa"/>
    <n v="5"/>
    <s v="Typ"/>
    <x v="2"/>
    <s v="TA"/>
    <x v="0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x v="0"/>
    <s v="NA"/>
    <s v="IR1"/>
    <s v="Lvl"/>
    <x v="0"/>
    <x v="2"/>
    <s v="Gtl"/>
    <s v="Gilbert"/>
    <s v="Norm"/>
    <s v="Norm"/>
    <x v="0"/>
    <s v="2Story"/>
    <x v="1"/>
    <x v="0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x v="0"/>
    <n v="1"/>
    <n v="3"/>
    <n v="1"/>
    <s v="TA"/>
    <n v="8"/>
    <s v="Typ"/>
    <x v="0"/>
    <s v="NA"/>
    <x v="0"/>
    <n v="2006"/>
    <s v="RFn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x v="0"/>
    <s v="NA"/>
    <s v="Reg"/>
    <s v="Lvl"/>
    <x v="0"/>
    <x v="0"/>
    <s v="Gtl"/>
    <s v="NAmes"/>
    <s v="Norm"/>
    <s v="Norm"/>
    <x v="0"/>
    <s v="1Story"/>
    <x v="3"/>
    <x v="2"/>
    <x v="14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x v="1"/>
    <n v="1"/>
    <n v="3"/>
    <n v="1"/>
    <s v="TA"/>
    <n v="6"/>
    <s v="Typ"/>
    <x v="1"/>
    <s v="Fa"/>
    <x v="1"/>
    <n v="1964"/>
    <s v="Unf"/>
    <x v="2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x v="0"/>
    <s v="NA"/>
    <s v="Reg"/>
    <s v="Lvl"/>
    <x v="0"/>
    <x v="0"/>
    <s v="Gtl"/>
    <s v="OldTown"/>
    <s v="Artery"/>
    <s v="Norm"/>
    <x v="0"/>
    <s v="1Story"/>
    <x v="3"/>
    <x v="1"/>
    <x v="9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x v="1"/>
    <n v="0"/>
    <n v="2"/>
    <n v="1"/>
    <s v="TA"/>
    <n v="4"/>
    <s v="Typ"/>
    <x v="0"/>
    <s v="NA"/>
    <x v="0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x v="0"/>
    <s v="NA"/>
    <s v="Reg"/>
    <s v="Lvl"/>
    <x v="0"/>
    <x v="0"/>
    <s v="Gtl"/>
    <s v="IDOTRR"/>
    <s v="Norm"/>
    <s v="Norm"/>
    <x v="0"/>
    <s v="1Story"/>
    <x v="5"/>
    <x v="0"/>
    <x v="26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x v="1"/>
    <n v="0"/>
    <n v="2"/>
    <n v="1"/>
    <s v="TA"/>
    <n v="4"/>
    <s v="Typ"/>
    <x v="0"/>
    <s v="NA"/>
    <x v="4"/>
    <s v="NA"/>
    <s v="NA"/>
    <x v="3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x v="0"/>
    <s v="NA"/>
    <s v="IR1"/>
    <s v="Lvl"/>
    <x v="0"/>
    <x v="0"/>
    <s v="Gtl"/>
    <s v="NoRidge"/>
    <s v="Norm"/>
    <s v="Norm"/>
    <x v="0"/>
    <s v="1Story"/>
    <x v="2"/>
    <x v="0"/>
    <x v="86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x v="2"/>
    <n v="0"/>
    <n v="4"/>
    <n v="1"/>
    <s v="Gd"/>
    <n v="10"/>
    <s v="Typ"/>
    <x v="1"/>
    <s v="Gd"/>
    <x v="0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x v="0"/>
    <s v="Pave"/>
    <s v="Reg"/>
    <s v="Lvl"/>
    <x v="0"/>
    <x v="0"/>
    <s v="Gtl"/>
    <s v="BrkSide"/>
    <s v="Norm"/>
    <s v="Norm"/>
    <x v="0"/>
    <s v="1.5Fin"/>
    <x v="0"/>
    <x v="2"/>
    <x v="82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x v="0"/>
    <n v="0"/>
    <n v="4"/>
    <n v="1"/>
    <s v="TA"/>
    <n v="8"/>
    <s v="Typ"/>
    <x v="0"/>
    <s v="NA"/>
    <x v="1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x v="0"/>
    <s v="NA"/>
    <s v="Reg"/>
    <s v="Lvl"/>
    <x v="0"/>
    <x v="0"/>
    <s v="Gtl"/>
    <s v="Sawyer"/>
    <s v="Norm"/>
    <s v="Norm"/>
    <x v="0"/>
    <s v="1Story"/>
    <x v="3"/>
    <x v="3"/>
    <x v="1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x v="1"/>
    <n v="0"/>
    <n v="3"/>
    <n v="1"/>
    <s v="Gd"/>
    <n v="5"/>
    <s v="Typ"/>
    <x v="0"/>
    <s v="NA"/>
    <x v="0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x v="0"/>
    <s v="NA"/>
    <s v="IR1"/>
    <s v="Lvl"/>
    <x v="0"/>
    <x v="0"/>
    <s v="Gtl"/>
    <s v="NAmes"/>
    <s v="Norm"/>
    <s v="Norm"/>
    <x v="0"/>
    <s v="1Story"/>
    <x v="3"/>
    <x v="3"/>
    <x v="1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x v="1"/>
    <n v="0"/>
    <n v="2"/>
    <n v="1"/>
    <s v="TA"/>
    <n v="5"/>
    <s v="Typ"/>
    <x v="0"/>
    <s v="NA"/>
    <x v="0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x v="0"/>
    <s v="NA"/>
    <s v="Reg"/>
    <s v="Lvl"/>
    <x v="0"/>
    <x v="0"/>
    <s v="Gtl"/>
    <s v="BrDale"/>
    <s v="Norm"/>
    <s v="Norm"/>
    <x v="4"/>
    <s v="2Story"/>
    <x v="1"/>
    <x v="0"/>
    <x v="7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x v="1"/>
    <n v="1"/>
    <n v="3"/>
    <n v="1"/>
    <s v="TA"/>
    <n v="7"/>
    <s v="Typ"/>
    <x v="0"/>
    <s v="NA"/>
    <x v="1"/>
    <n v="1973"/>
    <s v="Unf"/>
    <x v="2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x v="0"/>
    <s v="NA"/>
    <s v="Reg"/>
    <s v="Lvl"/>
    <x v="0"/>
    <x v="0"/>
    <s v="Gtl"/>
    <s v="Somerst"/>
    <s v="Norm"/>
    <s v="Norm"/>
    <x v="0"/>
    <s v="2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x v="0"/>
    <n v="1"/>
    <n v="3"/>
    <n v="1"/>
    <s v="Gd"/>
    <n v="7"/>
    <s v="Typ"/>
    <x v="0"/>
    <s v="NA"/>
    <x v="0"/>
    <n v="2005"/>
    <s v="RFn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x v="0"/>
    <s v="NA"/>
    <s v="Reg"/>
    <s v="Lvl"/>
    <x v="0"/>
    <x v="2"/>
    <s v="Gtl"/>
    <s v="Edwards"/>
    <s v="Feedr"/>
    <s v="Norm"/>
    <x v="0"/>
    <s v="1Story"/>
    <x v="3"/>
    <x v="3"/>
    <x v="10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x v="1"/>
    <n v="0"/>
    <n v="2"/>
    <n v="1"/>
    <s v="TA"/>
    <n v="6"/>
    <s v="Typ"/>
    <x v="0"/>
    <s v="NA"/>
    <x v="1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x v="0"/>
    <s v="NA"/>
    <s v="IR1"/>
    <s v="Lvl"/>
    <x v="0"/>
    <x v="0"/>
    <s v="Gtl"/>
    <s v="Crawfor"/>
    <s v="Norm"/>
    <s v="Norm"/>
    <x v="0"/>
    <s v="1Story"/>
    <x v="0"/>
    <x v="1"/>
    <x v="28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x v="0"/>
    <n v="0"/>
    <n v="1"/>
    <n v="1"/>
    <s v="TA"/>
    <n v="6"/>
    <s v="Typ"/>
    <x v="2"/>
    <s v="TA"/>
    <x v="0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x v="0"/>
    <s v="NA"/>
    <s v="Reg"/>
    <s v="Lvl"/>
    <x v="0"/>
    <x v="0"/>
    <s v="Gtl"/>
    <s v="NPkVill"/>
    <s v="Norm"/>
    <s v="Norm"/>
    <x v="3"/>
    <s v="2Story"/>
    <x v="1"/>
    <x v="0"/>
    <x v="99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x v="0"/>
    <n v="1"/>
    <n v="3"/>
    <n v="1"/>
    <s v="TA"/>
    <n v="6"/>
    <s v="Typ"/>
    <x v="1"/>
    <s v="Fa"/>
    <x v="0"/>
    <n v="1974"/>
    <s v="Unf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x v="0"/>
    <s v="Grvl"/>
    <s v="Reg"/>
    <s v="Lvl"/>
    <x v="0"/>
    <x v="0"/>
    <s v="Gtl"/>
    <s v="OldTown"/>
    <s v="Artery"/>
    <s v="Norm"/>
    <x v="2"/>
    <s v="2Story"/>
    <x v="3"/>
    <x v="0"/>
    <x v="64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x v="0"/>
    <n v="0"/>
    <n v="4"/>
    <n v="2"/>
    <s v="TA"/>
    <n v="10"/>
    <s v="Typ"/>
    <x v="0"/>
    <s v="NA"/>
    <x v="1"/>
    <n v="1952"/>
    <s v="Unf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x v="0"/>
    <s v="NA"/>
    <s v="IR1"/>
    <s v="Lvl"/>
    <x v="0"/>
    <x v="0"/>
    <s v="Gtl"/>
    <s v="SawyerW"/>
    <s v="Norm"/>
    <s v="Norm"/>
    <x v="0"/>
    <s v="2Story"/>
    <x v="2"/>
    <x v="0"/>
    <x v="5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x v="0"/>
    <n v="1"/>
    <n v="3"/>
    <n v="1"/>
    <s v="Gd"/>
    <n v="8"/>
    <s v="Typ"/>
    <x v="1"/>
    <s v="TA"/>
    <x v="0"/>
    <n v="1993"/>
    <s v="RFn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x v="0"/>
    <s v="NA"/>
    <s v="IR1"/>
    <s v="Lvl"/>
    <x v="0"/>
    <x v="0"/>
    <s v="Gtl"/>
    <s v="Somerst"/>
    <s v="Norm"/>
    <s v="Norm"/>
    <x v="0"/>
    <s v="1Story"/>
    <x v="1"/>
    <x v="0"/>
    <x v="51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x v="0"/>
    <n v="0"/>
    <n v="2"/>
    <n v="1"/>
    <s v="Gd"/>
    <n v="4"/>
    <s v="Typ"/>
    <x v="0"/>
    <s v="NA"/>
    <x v="0"/>
    <n v="2009"/>
    <s v="Fin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x v="0"/>
    <s v="NA"/>
    <s v="Reg"/>
    <s v="Lvl"/>
    <x v="0"/>
    <x v="0"/>
    <s v="Gtl"/>
    <s v="OldTown"/>
    <s v="Norm"/>
    <s v="Norm"/>
    <x v="0"/>
    <s v="2Story"/>
    <x v="0"/>
    <x v="7"/>
    <x v="89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x v="0"/>
    <n v="0"/>
    <n v="3"/>
    <n v="1"/>
    <s v="Gd"/>
    <n v="7"/>
    <s v="Typ"/>
    <x v="1"/>
    <s v="Gd"/>
    <x v="1"/>
    <n v="1928"/>
    <s v="Unf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x v="0"/>
    <s v="NA"/>
    <s v="Reg"/>
    <s v="Lvl"/>
    <x v="0"/>
    <x v="2"/>
    <s v="Gtl"/>
    <s v="NAmes"/>
    <s v="Norm"/>
    <s v="Norm"/>
    <x v="0"/>
    <s v="1Story"/>
    <x v="3"/>
    <x v="2"/>
    <x v="28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x v="1"/>
    <n v="0"/>
    <n v="3"/>
    <n v="1"/>
    <s v="TA"/>
    <n v="6"/>
    <s v="Typ"/>
    <x v="0"/>
    <s v="NA"/>
    <x v="0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x v="0"/>
    <s v="NA"/>
    <s v="Reg"/>
    <s v="Lvl"/>
    <x v="0"/>
    <x v="0"/>
    <s v="Gtl"/>
    <s v="NAmes"/>
    <s v="Norm"/>
    <s v="Norm"/>
    <x v="0"/>
    <s v="1Story"/>
    <x v="3"/>
    <x v="3"/>
    <x v="23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x v="1"/>
    <n v="0"/>
    <n v="2"/>
    <n v="1"/>
    <s v="TA"/>
    <n v="6"/>
    <s v="Min1"/>
    <x v="2"/>
    <s v="TA"/>
    <x v="3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x v="0"/>
    <s v="NA"/>
    <s v="IR1"/>
    <s v="Lvl"/>
    <x v="0"/>
    <x v="0"/>
    <s v="Gtl"/>
    <s v="NridgHt"/>
    <s v="Norm"/>
    <s v="Norm"/>
    <x v="3"/>
    <s v="1Story"/>
    <x v="0"/>
    <x v="0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x v="0"/>
    <n v="0"/>
    <n v="2"/>
    <n v="1"/>
    <s v="Gd"/>
    <n v="6"/>
    <s v="Typ"/>
    <x v="1"/>
    <s v="Gd"/>
    <x v="0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x v="0"/>
    <s v="NA"/>
    <s v="Reg"/>
    <s v="Lvl"/>
    <x v="0"/>
    <x v="2"/>
    <s v="Gtl"/>
    <s v="NAmes"/>
    <s v="Feedr"/>
    <s v="Norm"/>
    <x v="0"/>
    <s v="1Story"/>
    <x v="3"/>
    <x v="0"/>
    <x v="1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x v="1"/>
    <n v="0"/>
    <n v="3"/>
    <n v="1"/>
    <s v="TA"/>
    <n v="5"/>
    <s v="Typ"/>
    <x v="0"/>
    <s v="NA"/>
    <x v="1"/>
    <n v="196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x v="0"/>
    <s v="NA"/>
    <s v="Reg"/>
    <s v="Bnk"/>
    <x v="0"/>
    <x v="2"/>
    <s v="Gtl"/>
    <s v="Mitchel"/>
    <s v="Norm"/>
    <s v="Norm"/>
    <x v="0"/>
    <s v="1Story"/>
    <x v="1"/>
    <x v="0"/>
    <x v="3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x v="1"/>
    <n v="1"/>
    <n v="3"/>
    <n v="1"/>
    <s v="TA"/>
    <n v="5"/>
    <s v="Typ"/>
    <x v="0"/>
    <s v="NA"/>
    <x v="0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x v="0"/>
    <s v="NA"/>
    <s v="Reg"/>
    <s v="Lvl"/>
    <x v="0"/>
    <x v="0"/>
    <s v="Gtl"/>
    <s v="Crawfor"/>
    <s v="Norm"/>
    <s v="Norm"/>
    <x v="0"/>
    <s v="1.5Unf"/>
    <x v="3"/>
    <x v="0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x v="1"/>
    <n v="0"/>
    <n v="2"/>
    <n v="1"/>
    <s v="TA"/>
    <n v="5"/>
    <s v="Typ"/>
    <x v="0"/>
    <s v="NA"/>
    <x v="1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x v="0"/>
    <s v="NA"/>
    <s v="Reg"/>
    <s v="Lvl"/>
    <x v="0"/>
    <x v="0"/>
    <s v="Gtl"/>
    <s v="NridgHt"/>
    <s v="Norm"/>
    <s v="Norm"/>
    <x v="0"/>
    <s v="1Story"/>
    <x v="6"/>
    <x v="0"/>
    <x v="51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x v="0"/>
    <n v="1"/>
    <n v="3"/>
    <n v="1"/>
    <s v="Ex"/>
    <n v="9"/>
    <s v="Typ"/>
    <x v="1"/>
    <s v="Gd"/>
    <x v="0"/>
    <n v="2009"/>
    <s v="Fin"/>
    <x v="1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x v="0"/>
    <s v="NA"/>
    <s v="IR1"/>
    <s v="Lvl"/>
    <x v="0"/>
    <x v="2"/>
    <s v="Gtl"/>
    <s v="NWAmes"/>
    <s v="Norm"/>
    <s v="Norm"/>
    <x v="0"/>
    <s v="SLvl"/>
    <x v="1"/>
    <x v="2"/>
    <x v="41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x v="0"/>
    <n v="1"/>
    <n v="3"/>
    <n v="1"/>
    <s v="TA"/>
    <n v="7"/>
    <s v="Typ"/>
    <x v="1"/>
    <s v="TA"/>
    <x v="0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x v="0"/>
    <s v="NA"/>
    <s v="IR1"/>
    <s v="Lvl"/>
    <x v="0"/>
    <x v="0"/>
    <s v="Gtl"/>
    <s v="NoRidge"/>
    <s v="Norm"/>
    <s v="Norm"/>
    <x v="0"/>
    <s v="2Story"/>
    <x v="0"/>
    <x v="0"/>
    <x v="92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x v="0"/>
    <n v="1"/>
    <n v="3"/>
    <n v="1"/>
    <s v="Gd"/>
    <n v="7"/>
    <s v="Typ"/>
    <x v="1"/>
    <s v="TA"/>
    <x v="0"/>
    <n v="1996"/>
    <s v="RFn"/>
    <x v="1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x v="0"/>
    <s v="NA"/>
    <s v="IR1"/>
    <s v="Lvl"/>
    <x v="0"/>
    <x v="3"/>
    <s v="Gtl"/>
    <s v="CollgCr"/>
    <s v="Norm"/>
    <s v="Norm"/>
    <x v="0"/>
    <s v="2Story"/>
    <x v="1"/>
    <x v="0"/>
    <x v="45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x v="0"/>
    <n v="1"/>
    <n v="3"/>
    <n v="1"/>
    <s v="TA"/>
    <n v="7"/>
    <s v="Typ"/>
    <x v="0"/>
    <s v="NA"/>
    <x v="0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x v="0"/>
    <s v="NA"/>
    <s v="Reg"/>
    <s v="Lvl"/>
    <x v="0"/>
    <x v="0"/>
    <s v="Gtl"/>
    <s v="Crawfor"/>
    <s v="Norm"/>
    <s v="Norm"/>
    <x v="0"/>
    <s v="2Story"/>
    <x v="0"/>
    <x v="7"/>
    <x v="69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x v="1"/>
    <n v="1"/>
    <n v="3"/>
    <n v="1"/>
    <s v="Gd"/>
    <n v="9"/>
    <s v="Typ"/>
    <x v="2"/>
    <s v="Gd"/>
    <x v="1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x v="0"/>
    <s v="Grvl"/>
    <s v="Reg"/>
    <s v="Lvl"/>
    <x v="0"/>
    <x v="0"/>
    <s v="Gtl"/>
    <s v="OldTown"/>
    <s v="Norm"/>
    <s v="Norm"/>
    <x v="1"/>
    <s v="2Story"/>
    <x v="5"/>
    <x v="3"/>
    <x v="83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x v="0"/>
    <n v="0"/>
    <n v="3"/>
    <n v="2"/>
    <s v="TA"/>
    <n v="7"/>
    <s v="Typ"/>
    <x v="0"/>
    <s v="NA"/>
    <x v="4"/>
    <s v="NA"/>
    <s v="NA"/>
    <x v="3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x v="0"/>
    <s v="NA"/>
    <s v="IR1"/>
    <s v="Lvl"/>
    <x v="0"/>
    <x v="2"/>
    <s v="Gtl"/>
    <s v="NAmes"/>
    <s v="Feedr"/>
    <s v="Norm"/>
    <x v="0"/>
    <s v="1Story"/>
    <x v="1"/>
    <x v="2"/>
    <x v="24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x v="1"/>
    <n v="1"/>
    <n v="3"/>
    <n v="1"/>
    <s v="TA"/>
    <n v="6"/>
    <s v="Typ"/>
    <x v="2"/>
    <s v="Gd"/>
    <x v="0"/>
    <n v="1957"/>
    <s v="Unf"/>
    <x v="2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x v="0"/>
    <s v="NA"/>
    <s v="Reg"/>
    <s v="Lvl"/>
    <x v="0"/>
    <x v="2"/>
    <s v="Gtl"/>
    <s v="BrkSide"/>
    <s v="Feedr"/>
    <s v="Norm"/>
    <x v="0"/>
    <s v="1.5Fin"/>
    <x v="1"/>
    <x v="3"/>
    <x v="81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x v="0"/>
    <n v="0"/>
    <n v="3"/>
    <n v="1"/>
    <s v="TA"/>
    <n v="7"/>
    <s v="Typ"/>
    <x v="2"/>
    <s v="Gd"/>
    <x v="1"/>
    <n v="1950"/>
    <s v="Unf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x v="0"/>
    <s v="NA"/>
    <s v="IR1"/>
    <s v="Bnk"/>
    <x v="0"/>
    <x v="0"/>
    <s v="Gtl"/>
    <s v="Edwards"/>
    <s v="PosN"/>
    <s v="PosN"/>
    <x v="0"/>
    <s v="2Story"/>
    <x v="6"/>
    <x v="0"/>
    <x v="22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x v="2"/>
    <n v="1"/>
    <n v="3"/>
    <n v="1"/>
    <s v="Ex"/>
    <n v="11"/>
    <s v="Typ"/>
    <x v="1"/>
    <s v="Gd"/>
    <x v="2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x v="0"/>
    <s v="NA"/>
    <s v="IR1"/>
    <s v="Lvl"/>
    <x v="0"/>
    <x v="0"/>
    <s v="Gtl"/>
    <s v="NoRidge"/>
    <s v="Norm"/>
    <s v="Norm"/>
    <x v="0"/>
    <s v="2Story"/>
    <x v="0"/>
    <x v="0"/>
    <x v="92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x v="0"/>
    <n v="1"/>
    <n v="3"/>
    <n v="1"/>
    <s v="Gd"/>
    <n v="8"/>
    <s v="Typ"/>
    <x v="1"/>
    <s v="TA"/>
    <x v="0"/>
    <n v="1996"/>
    <s v="Fin"/>
    <x v="1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x v="0"/>
    <s v="Pave"/>
    <s v="Reg"/>
    <s v="Lvl"/>
    <x v="0"/>
    <x v="0"/>
    <s v="Gtl"/>
    <s v="Somerst"/>
    <s v="Norm"/>
    <s v="Norm"/>
    <x v="0"/>
    <s v="1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x v="0"/>
    <n v="0"/>
    <n v="3"/>
    <n v="1"/>
    <s v="Gd"/>
    <n v="6"/>
    <s v="Typ"/>
    <x v="1"/>
    <s v="TA"/>
    <x v="0"/>
    <n v="2005"/>
    <s v="Unf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x v="0"/>
    <s v="NA"/>
    <s v="Reg"/>
    <s v="Lvl"/>
    <x v="0"/>
    <x v="0"/>
    <s v="Gtl"/>
    <s v="NAmes"/>
    <s v="Norm"/>
    <s v="Norm"/>
    <x v="0"/>
    <s v="1Story"/>
    <x v="3"/>
    <x v="3"/>
    <x v="4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x v="1"/>
    <n v="0"/>
    <n v="2"/>
    <n v="1"/>
    <s v="TA"/>
    <n v="4"/>
    <s v="Typ"/>
    <x v="0"/>
    <s v="NA"/>
    <x v="0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x v="0"/>
    <s v="NA"/>
    <s v="IR1"/>
    <s v="Lvl"/>
    <x v="0"/>
    <x v="0"/>
    <s v="Gtl"/>
    <s v="NridgHt"/>
    <s v="Norm"/>
    <s v="Norm"/>
    <x v="0"/>
    <s v="2Story"/>
    <x v="4"/>
    <x v="0"/>
    <x v="74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x v="0"/>
    <n v="1"/>
    <n v="3"/>
    <n v="1"/>
    <s v="Ex"/>
    <n v="11"/>
    <s v="Typ"/>
    <x v="1"/>
    <s v="Gd"/>
    <x v="0"/>
    <n v="2008"/>
    <s v="Fin"/>
    <x v="1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x v="0"/>
    <s v="NA"/>
    <s v="IR1"/>
    <s v="Lvl"/>
    <x v="0"/>
    <x v="0"/>
    <s v="Gtl"/>
    <s v="Edwards"/>
    <s v="Norm"/>
    <s v="Norm"/>
    <x v="0"/>
    <s v="1Story"/>
    <x v="5"/>
    <x v="3"/>
    <x v="26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x v="0"/>
    <s v="NA"/>
    <s v="IR1"/>
    <s v="Lvl"/>
    <x v="0"/>
    <x v="3"/>
    <s v="Gtl"/>
    <s v="Crawfor"/>
    <s v="Norm"/>
    <s v="Norm"/>
    <x v="0"/>
    <s v="1Story"/>
    <x v="1"/>
    <x v="6"/>
    <x v="24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x v="2"/>
    <n v="0"/>
    <n v="4"/>
    <n v="2"/>
    <s v="TA"/>
    <n v="9"/>
    <s v="Maj1"/>
    <x v="2"/>
    <s v="TA"/>
    <x v="0"/>
    <n v="1975"/>
    <s v="RFn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x v="0"/>
    <s v="NA"/>
    <s v="Reg"/>
    <s v="Lvl"/>
    <x v="0"/>
    <x v="0"/>
    <s v="Gtl"/>
    <s v="Timber"/>
    <s v="Norm"/>
    <s v="Norm"/>
    <x v="0"/>
    <s v="SLvl"/>
    <x v="1"/>
    <x v="0"/>
    <x v="62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x v="0"/>
    <n v="0"/>
    <n v="3"/>
    <n v="1"/>
    <s v="Gd"/>
    <n v="5"/>
    <s v="Typ"/>
    <x v="1"/>
    <s v="Fa"/>
    <x v="0"/>
    <n v="1988"/>
    <s v="RFn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x v="0"/>
    <s v="NA"/>
    <s v="IR1"/>
    <s v="Lvl"/>
    <x v="0"/>
    <x v="4"/>
    <s v="Gtl"/>
    <s v="BrkSide"/>
    <s v="RRNn"/>
    <s v="Feedr"/>
    <x v="0"/>
    <s v="2Story"/>
    <x v="1"/>
    <x v="1"/>
    <x v="26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x v="0"/>
    <n v="0"/>
    <n v="3"/>
    <n v="1"/>
    <s v="TA"/>
    <n v="6"/>
    <s v="Typ"/>
    <x v="0"/>
    <s v="NA"/>
    <x v="1"/>
    <n v="1920"/>
    <s v="Fin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x v="0"/>
    <s v="NA"/>
    <s v="Reg"/>
    <s v="Lvl"/>
    <x v="0"/>
    <x v="0"/>
    <s v="Gtl"/>
    <s v="NAmes"/>
    <s v="Norm"/>
    <s v="Norm"/>
    <x v="0"/>
    <s v="1Story"/>
    <x v="3"/>
    <x v="3"/>
    <x v="32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x v="1"/>
    <n v="0"/>
    <n v="2"/>
    <n v="1"/>
    <s v="TA"/>
    <n v="5"/>
    <s v="Mod"/>
    <x v="1"/>
    <s v="Po"/>
    <x v="1"/>
    <n v="1967"/>
    <s v="Unf"/>
    <x v="2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x v="0"/>
    <s v="NA"/>
    <s v="Reg"/>
    <s v="Low"/>
    <x v="0"/>
    <x v="0"/>
    <s v="Mod"/>
    <s v="BrkSide"/>
    <s v="Norm"/>
    <s v="Norm"/>
    <x v="0"/>
    <s v="1Story"/>
    <x v="8"/>
    <x v="6"/>
    <x v="94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x v="1"/>
    <n v="0"/>
    <n v="1"/>
    <n v="1"/>
    <s v="Fa"/>
    <n v="2"/>
    <s v="Typ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x v="0"/>
    <s v="NA"/>
    <s v="IR1"/>
    <s v="Lvl"/>
    <x v="0"/>
    <x v="0"/>
    <s v="Gtl"/>
    <s v="Gilbert"/>
    <s v="Norm"/>
    <s v="Norm"/>
    <x v="0"/>
    <s v="2Story"/>
    <x v="2"/>
    <x v="0"/>
    <x v="6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x v="0"/>
    <n v="1"/>
    <n v="3"/>
    <n v="1"/>
    <s v="Gd"/>
    <n v="6"/>
    <s v="Typ"/>
    <x v="1"/>
    <s v="Gd"/>
    <x v="0"/>
    <n v="2004"/>
    <s v="Fin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x v="0"/>
    <s v="NA"/>
    <s v="Reg"/>
    <s v="Lvl"/>
    <x v="0"/>
    <x v="0"/>
    <s v="Gtl"/>
    <s v="Edwards"/>
    <s v="Norm"/>
    <s v="Norm"/>
    <x v="1"/>
    <s v="2Story"/>
    <x v="3"/>
    <x v="3"/>
    <x v="48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x v="0"/>
    <s v="NA"/>
    <s v="IR1"/>
    <s v="Lvl"/>
    <x v="0"/>
    <x v="3"/>
    <s v="Gtl"/>
    <s v="CollgCr"/>
    <s v="Norm"/>
    <s v="Norm"/>
    <x v="0"/>
    <s v="2Story"/>
    <x v="0"/>
    <x v="0"/>
    <x v="45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x v="0"/>
    <n v="1"/>
    <n v="3"/>
    <n v="1"/>
    <s v="Gd"/>
    <n v="8"/>
    <s v="Typ"/>
    <x v="0"/>
    <s v="NA"/>
    <x v="0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x v="0"/>
    <s v="NA"/>
    <s v="IR1"/>
    <s v="Lvl"/>
    <x v="0"/>
    <x v="1"/>
    <s v="Gtl"/>
    <s v="NAmes"/>
    <s v="Norm"/>
    <s v="Norm"/>
    <x v="0"/>
    <s v="1Story"/>
    <x v="5"/>
    <x v="0"/>
    <x v="41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x v="0"/>
    <s v="NA"/>
    <s v="IR1"/>
    <s v="Lvl"/>
    <x v="0"/>
    <x v="0"/>
    <s v="Gtl"/>
    <s v="Sawyer"/>
    <s v="Norm"/>
    <s v="Norm"/>
    <x v="0"/>
    <s v="1Story"/>
    <x v="3"/>
    <x v="0"/>
    <x v="21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x v="1"/>
    <n v="1"/>
    <n v="3"/>
    <n v="1"/>
    <s v="TA"/>
    <n v="7"/>
    <s v="Typ"/>
    <x v="1"/>
    <s v="Fa"/>
    <x v="0"/>
    <n v="1968"/>
    <s v="Unf"/>
    <x v="2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x v="0"/>
    <s v="NA"/>
    <s v="Reg"/>
    <s v="Lvl"/>
    <x v="0"/>
    <x v="0"/>
    <s v="Gtl"/>
    <s v="CollgCr"/>
    <s v="Norm"/>
    <s v="Norm"/>
    <x v="0"/>
    <s v="1Story"/>
    <x v="2"/>
    <x v="0"/>
    <x v="2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x v="0"/>
    <n v="0"/>
    <n v="3"/>
    <n v="1"/>
    <s v="Gd"/>
    <n v="6"/>
    <s v="Typ"/>
    <x v="1"/>
    <s v="TA"/>
    <x v="0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x v="0"/>
    <s v="NA"/>
    <s v="Reg"/>
    <s v="Lvl"/>
    <x v="0"/>
    <x v="0"/>
    <s v="Gtl"/>
    <s v="Timber"/>
    <s v="Norm"/>
    <s v="Norm"/>
    <x v="0"/>
    <s v="1Story"/>
    <x v="4"/>
    <x v="0"/>
    <x v="13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x v="0"/>
    <n v="0"/>
    <n v="2"/>
    <n v="1"/>
    <s v="Ex"/>
    <n v="8"/>
    <s v="Typ"/>
    <x v="1"/>
    <s v="Gd"/>
    <x v="0"/>
    <n v="2006"/>
    <s v="Fin"/>
    <x v="1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x v="0"/>
    <s v="NA"/>
    <s v="Reg"/>
    <s v="Lvl"/>
    <x v="0"/>
    <x v="1"/>
    <s v="Gtl"/>
    <s v="NoRidge"/>
    <s v="Norm"/>
    <s v="Norm"/>
    <x v="0"/>
    <s v="2Story"/>
    <x v="2"/>
    <x v="0"/>
    <x v="4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x v="0"/>
    <n v="1"/>
    <n v="4"/>
    <n v="1"/>
    <s v="Gd"/>
    <n v="8"/>
    <s v="Typ"/>
    <x v="1"/>
    <s v="TA"/>
    <x v="2"/>
    <n v="2000"/>
    <s v="Fin"/>
    <x v="1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x v="0"/>
    <s v="NA"/>
    <s v="Reg"/>
    <s v="Lvl"/>
    <x v="0"/>
    <x v="0"/>
    <s v="Gtl"/>
    <s v="NWAmes"/>
    <s v="RRAn"/>
    <s v="Norm"/>
    <x v="0"/>
    <s v="1Story"/>
    <x v="0"/>
    <x v="0"/>
    <x v="45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x v="0"/>
    <n v="0"/>
    <n v="3"/>
    <n v="1"/>
    <s v="Gd"/>
    <n v="7"/>
    <s v="Maj1"/>
    <x v="1"/>
    <s v="TA"/>
    <x v="0"/>
    <n v="1998"/>
    <s v="Fin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x v="0"/>
    <s v="NA"/>
    <s v="Reg"/>
    <s v="Lvl"/>
    <x v="0"/>
    <x v="0"/>
    <s v="Gtl"/>
    <s v="NAmes"/>
    <s v="Norm"/>
    <s v="Norm"/>
    <x v="3"/>
    <s v="SFoyer"/>
    <x v="0"/>
    <x v="0"/>
    <x v="45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x v="1"/>
    <n v="0"/>
    <n v="1"/>
    <n v="1"/>
    <s v="TA"/>
    <n v="4"/>
    <s v="Typ"/>
    <x v="0"/>
    <s v="NA"/>
    <x v="0"/>
    <n v="1998"/>
    <s v="Fin"/>
    <x v="2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x v="0"/>
    <s v="NA"/>
    <s v="IR1"/>
    <s v="Lvl"/>
    <x v="0"/>
    <x v="0"/>
    <s v="Gtl"/>
    <s v="Gilbert"/>
    <s v="Norm"/>
    <s v="Norm"/>
    <x v="0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x v="0"/>
    <n v="1"/>
    <n v="3"/>
    <n v="1"/>
    <s v="Gd"/>
    <n v="7"/>
    <s v="Typ"/>
    <x v="1"/>
    <s v="Gd"/>
    <x v="0"/>
    <n v="2006"/>
    <s v="RFn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x v="0"/>
    <s v="NA"/>
    <s v="IR1"/>
    <s v="Lvl"/>
    <x v="0"/>
    <x v="2"/>
    <s v="Gtl"/>
    <s v="NWAmes"/>
    <s v="Norm"/>
    <s v="Norm"/>
    <x v="0"/>
    <s v="1.5Fin"/>
    <x v="0"/>
    <x v="0"/>
    <x v="62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x v="0"/>
    <n v="1"/>
    <n v="4"/>
    <n v="1"/>
    <s v="Gd"/>
    <n v="9"/>
    <s v="Typ"/>
    <x v="0"/>
    <s v="NA"/>
    <x v="0"/>
    <n v="1988"/>
    <s v="Unf"/>
    <x v="1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x v="0"/>
    <s v="NA"/>
    <s v="IR1"/>
    <s v="Bnk"/>
    <x v="0"/>
    <x v="0"/>
    <s v="Gtl"/>
    <s v="BrkSide"/>
    <s v="Norm"/>
    <s v="Norm"/>
    <x v="0"/>
    <s v="1.5Fin"/>
    <x v="1"/>
    <x v="3"/>
    <x v="66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x v="1"/>
    <n v="1"/>
    <n v="3"/>
    <n v="1"/>
    <s v="TA"/>
    <n v="6"/>
    <s v="Typ"/>
    <x v="1"/>
    <s v="Gd"/>
    <x v="1"/>
    <n v="1950"/>
    <s v="Unf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x v="0"/>
    <s v="NA"/>
    <s v="Reg"/>
    <s v="Lvl"/>
    <x v="0"/>
    <x v="0"/>
    <s v="Gtl"/>
    <s v="Mitchel"/>
    <s v="Norm"/>
    <s v="Norm"/>
    <x v="0"/>
    <s v="SFoyer"/>
    <x v="3"/>
    <x v="3"/>
    <x v="16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x v="1"/>
    <n v="0"/>
    <n v="2"/>
    <n v="1"/>
    <s v="TA"/>
    <n v="5"/>
    <s v="Typ"/>
    <x v="0"/>
    <s v="NA"/>
    <x v="1"/>
    <n v="1987"/>
    <s v="Unf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x v="0"/>
    <s v="NA"/>
    <s v="IR1"/>
    <s v="HLS"/>
    <x v="0"/>
    <x v="0"/>
    <s v="Gtl"/>
    <s v="OldTown"/>
    <s v="Feedr"/>
    <s v="RRNn"/>
    <x v="0"/>
    <s v="1Story"/>
    <x v="3"/>
    <x v="3"/>
    <x v="32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x v="1"/>
    <n v="0"/>
    <n v="2"/>
    <n v="1"/>
    <s v="TA"/>
    <n v="4"/>
    <s v="Typ"/>
    <x v="0"/>
    <s v="NA"/>
    <x v="1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x v="0"/>
    <s v="NA"/>
    <s v="Reg"/>
    <s v="Lvl"/>
    <x v="0"/>
    <x v="0"/>
    <s v="Gtl"/>
    <s v="Somerst"/>
    <s v="Norm"/>
    <s v="Norm"/>
    <x v="0"/>
    <s v="2Story"/>
    <x v="0"/>
    <x v="0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x v="0"/>
    <n v="1"/>
    <n v="4"/>
    <n v="1"/>
    <s v="Gd"/>
    <n v="8"/>
    <s v="Typ"/>
    <x v="1"/>
    <s v="Gd"/>
    <x v="2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x v="0"/>
    <s v="NA"/>
    <s v="Reg"/>
    <s v="Lvl"/>
    <x v="0"/>
    <x v="0"/>
    <s v="Gtl"/>
    <s v="NPkVill"/>
    <s v="Norm"/>
    <s v="Norm"/>
    <x v="3"/>
    <s v="1Story"/>
    <x v="1"/>
    <x v="2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x v="0"/>
    <n v="0"/>
    <n v="2"/>
    <n v="1"/>
    <s v="TA"/>
    <n v="4"/>
    <s v="Typ"/>
    <x v="0"/>
    <s v="NA"/>
    <x v="0"/>
    <n v="1977"/>
    <s v="RFn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x v="0"/>
    <s v="NA"/>
    <s v="Reg"/>
    <s v="Lvl"/>
    <x v="0"/>
    <x v="0"/>
    <s v="Gtl"/>
    <s v="OldTown"/>
    <s v="Norm"/>
    <s v="Norm"/>
    <x v="0"/>
    <s v="1Story"/>
    <x v="3"/>
    <x v="2"/>
    <x v="24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x v="1"/>
    <n v="0"/>
    <n v="3"/>
    <n v="1"/>
    <s v="TA"/>
    <n v="5"/>
    <s v="Typ"/>
    <x v="0"/>
    <s v="NA"/>
    <x v="0"/>
    <n v="1957"/>
    <s v="Fin"/>
    <x v="2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x v="0"/>
    <s v="NA"/>
    <s v="IR1"/>
    <s v="Lvl"/>
    <x v="0"/>
    <x v="0"/>
    <s v="Gtl"/>
    <s v="NridgHt"/>
    <s v="Norm"/>
    <s v="Norm"/>
    <x v="0"/>
    <s v="1Story"/>
    <x v="2"/>
    <x v="0"/>
    <x v="13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x v="0"/>
    <n v="0"/>
    <n v="3"/>
    <n v="1"/>
    <s v="Gd"/>
    <n v="7"/>
    <s v="Typ"/>
    <x v="1"/>
    <s v="Gd"/>
    <x v="0"/>
    <n v="2006"/>
    <s v="RFn"/>
    <x v="1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x v="0"/>
    <s v="NA"/>
    <s v="Reg"/>
    <s v="Lvl"/>
    <x v="0"/>
    <x v="0"/>
    <s v="Gtl"/>
    <s v="Edwards"/>
    <s v="Feedr"/>
    <s v="Norm"/>
    <x v="0"/>
    <s v="1Story"/>
    <x v="5"/>
    <x v="0"/>
    <x v="87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x v="0"/>
    <n v="0"/>
    <n v="2"/>
    <n v="1"/>
    <s v="Gd"/>
    <n v="5"/>
    <s v="Typ"/>
    <x v="0"/>
    <s v="NA"/>
    <x v="1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x v="0"/>
    <s v="NA"/>
    <s v="Reg"/>
    <s v="Lvl"/>
    <x v="0"/>
    <x v="0"/>
    <s v="Gtl"/>
    <s v="NridgHt"/>
    <s v="Norm"/>
    <s v="Norm"/>
    <x v="0"/>
    <s v="2Story"/>
    <x v="0"/>
    <x v="0"/>
    <x v="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x v="0"/>
    <n v="1"/>
    <n v="3"/>
    <n v="1"/>
    <s v="Gd"/>
    <n v="8"/>
    <s v="Typ"/>
    <x v="1"/>
    <s v="Gd"/>
    <x v="2"/>
    <n v="2003"/>
    <s v="RFn"/>
    <x v="1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x v="0"/>
    <s v="NA"/>
    <s v="Reg"/>
    <s v="Lvl"/>
    <x v="0"/>
    <x v="0"/>
    <s v="Gtl"/>
    <s v="BrkSide"/>
    <s v="Norm"/>
    <s v="Norm"/>
    <x v="0"/>
    <s v="1.5Unf"/>
    <x v="3"/>
    <x v="2"/>
    <x v="91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x v="1"/>
    <n v="0"/>
    <n v="2"/>
    <n v="1"/>
    <s v="TA"/>
    <n v="5"/>
    <s v="Typ"/>
    <x v="1"/>
    <s v="Gd"/>
    <x v="1"/>
    <n v="1922"/>
    <s v="Unf"/>
    <x v="2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x v="0"/>
    <s v="NA"/>
    <s v="IR1"/>
    <s v="Lvl"/>
    <x v="0"/>
    <x v="0"/>
    <s v="Gtl"/>
    <s v="NAmes"/>
    <s v="Norm"/>
    <s v="Norm"/>
    <x v="0"/>
    <s v="1Story"/>
    <x v="3"/>
    <x v="0"/>
    <x v="24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x v="1"/>
    <n v="0"/>
    <n v="2"/>
    <n v="1"/>
    <s v="TA"/>
    <n v="6"/>
    <s v="Typ"/>
    <x v="1"/>
    <s v="TA"/>
    <x v="0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x v="0"/>
    <s v="NA"/>
    <s v="Reg"/>
    <s v="Low"/>
    <x v="0"/>
    <x v="0"/>
    <s v="Mod"/>
    <s v="IDOTRR"/>
    <s v="Norm"/>
    <s v="Norm"/>
    <x v="0"/>
    <s v="1.5Fin"/>
    <x v="5"/>
    <x v="2"/>
    <x v="26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x v="1"/>
    <n v="1"/>
    <n v="3"/>
    <n v="1"/>
    <s v="TA"/>
    <n v="7"/>
    <s v="Typ"/>
    <x v="0"/>
    <s v="NA"/>
    <x v="3"/>
    <n v="1994"/>
    <s v="Unf"/>
    <x v="2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x v="0"/>
    <s v="NA"/>
    <s v="IR2"/>
    <s v="HLS"/>
    <x v="0"/>
    <x v="1"/>
    <s v="Gtl"/>
    <s v="Gilbert"/>
    <s v="Norm"/>
    <s v="Norm"/>
    <x v="0"/>
    <s v="2Story"/>
    <x v="0"/>
    <x v="0"/>
    <x v="92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x v="0"/>
    <n v="1"/>
    <n v="3"/>
    <n v="1"/>
    <s v="TA"/>
    <n v="6"/>
    <s v="Typ"/>
    <x v="1"/>
    <s v="TA"/>
    <x v="0"/>
    <n v="1996"/>
    <s v="Unf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x v="0"/>
    <s v="NA"/>
    <s v="Reg"/>
    <s v="Lvl"/>
    <x v="0"/>
    <x v="0"/>
    <s v="Gtl"/>
    <s v="Blmngtn"/>
    <s v="Norm"/>
    <s v="Norm"/>
    <x v="3"/>
    <s v="1Story"/>
    <x v="0"/>
    <x v="0"/>
    <x v="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x v="0"/>
    <n v="0"/>
    <n v="2"/>
    <n v="1"/>
    <s v="Gd"/>
    <n v="7"/>
    <s v="Typ"/>
    <x v="1"/>
    <s v="TA"/>
    <x v="0"/>
    <n v="2003"/>
    <s v="Fin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x v="0"/>
    <s v="NA"/>
    <s v="IR1"/>
    <s v="Lvl"/>
    <x v="0"/>
    <x v="0"/>
    <s v="Gtl"/>
    <s v="Sawyer"/>
    <s v="Norm"/>
    <s v="Norm"/>
    <x v="0"/>
    <s v="1Story"/>
    <x v="3"/>
    <x v="2"/>
    <x v="24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x v="1"/>
    <n v="1"/>
    <n v="3"/>
    <n v="1"/>
    <s v="TA"/>
    <n v="5"/>
    <s v="Mod"/>
    <x v="1"/>
    <s v="Gd"/>
    <x v="1"/>
    <n v="1957"/>
    <s v="Unf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x v="0"/>
    <s v="NA"/>
    <s v="Reg"/>
    <s v="Lvl"/>
    <x v="0"/>
    <x v="0"/>
    <s v="Mod"/>
    <s v="Mitchel"/>
    <s v="Norm"/>
    <s v="Norm"/>
    <x v="0"/>
    <s v="1Story"/>
    <x v="3"/>
    <x v="0"/>
    <x v="99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x v="1"/>
    <n v="0"/>
    <n v="2"/>
    <n v="1"/>
    <s v="TA"/>
    <n v="6"/>
    <s v="Typ"/>
    <x v="1"/>
    <s v="TA"/>
    <x v="0"/>
    <n v="1975"/>
    <s v="RFn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x v="0"/>
    <s v="NA"/>
    <s v="Reg"/>
    <s v="Lvl"/>
    <x v="0"/>
    <x v="0"/>
    <s v="Gtl"/>
    <s v="Edwards"/>
    <s v="Norm"/>
    <s v="Norm"/>
    <x v="0"/>
    <s v="1Story"/>
    <x v="3"/>
    <x v="2"/>
    <x v="7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x v="1"/>
    <n v="0"/>
    <n v="3"/>
    <n v="1"/>
    <s v="TA"/>
    <n v="6"/>
    <s v="Typ"/>
    <x v="1"/>
    <s v="Gd"/>
    <x v="4"/>
    <s v="NA"/>
    <s v="NA"/>
    <x v="3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x v="0"/>
    <s v="NA"/>
    <s v="Reg"/>
    <s v="Lvl"/>
    <x v="0"/>
    <x v="0"/>
    <s v="Gtl"/>
    <s v="Edwards"/>
    <s v="Norm"/>
    <s v="Norm"/>
    <x v="0"/>
    <s v="1.5Fin"/>
    <x v="1"/>
    <x v="3"/>
    <x v="79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x v="0"/>
    <n v="0"/>
    <n v="4"/>
    <n v="1"/>
    <s v="TA"/>
    <n v="8"/>
    <s v="Typ"/>
    <x v="1"/>
    <s v="Gd"/>
    <x v="1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x v="0"/>
    <s v="NA"/>
    <s v="IR1"/>
    <s v="Lvl"/>
    <x v="0"/>
    <x v="3"/>
    <s v="Gtl"/>
    <s v="NoRidge"/>
    <s v="Norm"/>
    <s v="Norm"/>
    <x v="0"/>
    <s v="2Story"/>
    <x v="0"/>
    <x v="0"/>
    <x v="86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x v="0"/>
    <n v="1"/>
    <n v="4"/>
    <n v="1"/>
    <s v="Gd"/>
    <n v="9"/>
    <s v="Typ"/>
    <x v="1"/>
    <s v="TA"/>
    <x v="0"/>
    <n v="1992"/>
    <s v="RFn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x v="0"/>
    <s v="NA"/>
    <s v="Reg"/>
    <s v="Bnk"/>
    <x v="0"/>
    <x v="2"/>
    <s v="Gtl"/>
    <s v="SWISU"/>
    <s v="Norm"/>
    <s v="Norm"/>
    <x v="0"/>
    <s v="2Story"/>
    <x v="1"/>
    <x v="4"/>
    <x v="3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x v="1"/>
    <n v="1"/>
    <n v="4"/>
    <n v="1"/>
    <s v="Fa"/>
    <n v="6"/>
    <s v="Typ"/>
    <x v="0"/>
    <s v="NA"/>
    <x v="1"/>
    <n v="1920"/>
    <s v="Unf"/>
    <x v="2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x v="0"/>
    <s v="NA"/>
    <s v="IR1"/>
    <s v="Lvl"/>
    <x v="0"/>
    <x v="0"/>
    <s v="Gtl"/>
    <s v="StoneBr"/>
    <s v="Norm"/>
    <s v="Norm"/>
    <x v="0"/>
    <s v="2Story"/>
    <x v="4"/>
    <x v="0"/>
    <x v="11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x v="0"/>
    <n v="1"/>
    <n v="4"/>
    <n v="1"/>
    <s v="Ex"/>
    <n v="11"/>
    <s v="Typ"/>
    <x v="1"/>
    <s v="Gd"/>
    <x v="2"/>
    <n v="2005"/>
    <s v="Fin"/>
    <x v="1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x v="0"/>
    <s v="NA"/>
    <s v="IR1"/>
    <s v="Lvl"/>
    <x v="0"/>
    <x v="0"/>
    <s v="Gtl"/>
    <s v="NridgHt"/>
    <s v="Norm"/>
    <s v="Norm"/>
    <x v="0"/>
    <s v="1Story"/>
    <x v="0"/>
    <x v="0"/>
    <x v="6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x v="0"/>
    <n v="0"/>
    <n v="3"/>
    <n v="1"/>
    <s v="Gd"/>
    <n v="7"/>
    <s v="Typ"/>
    <x v="0"/>
    <s v="NA"/>
    <x v="0"/>
    <n v="2004"/>
    <s v="RFn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x v="0"/>
    <s v="NA"/>
    <s v="IR1"/>
    <s v="Low"/>
    <x v="0"/>
    <x v="0"/>
    <s v="Mod"/>
    <s v="SawyerW"/>
    <s v="Norm"/>
    <s v="Norm"/>
    <x v="0"/>
    <s v="1.5Fin"/>
    <x v="2"/>
    <x v="1"/>
    <x v="3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x v="1"/>
    <n v="1"/>
    <n v="1"/>
    <n v="1"/>
    <s v="Gd"/>
    <n v="5"/>
    <s v="Min2"/>
    <x v="1"/>
    <s v="Gd"/>
    <x v="2"/>
    <n v="1983"/>
    <s v="Fin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x v="0"/>
    <s v="NA"/>
    <s v="IR1"/>
    <s v="Lvl"/>
    <x v="0"/>
    <x v="2"/>
    <s v="Gtl"/>
    <s v="NAmes"/>
    <s v="Norm"/>
    <s v="Norm"/>
    <x v="2"/>
    <s v="SFoyer"/>
    <x v="3"/>
    <x v="0"/>
    <x v="56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x v="1"/>
    <n v="0"/>
    <n v="2"/>
    <n v="1"/>
    <s v="TA"/>
    <n v="4"/>
    <s v="Typ"/>
    <x v="2"/>
    <s v="TA"/>
    <x v="1"/>
    <n v="1979"/>
    <s v="Unf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x v="0"/>
    <s v="NA"/>
    <s v="IR1"/>
    <s v="Lvl"/>
    <x v="0"/>
    <x v="0"/>
    <s v="Gtl"/>
    <s v="NAmes"/>
    <s v="Norm"/>
    <s v="Norm"/>
    <x v="2"/>
    <s v="1Story"/>
    <x v="3"/>
    <x v="0"/>
    <x v="10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x v="0"/>
    <n v="0"/>
    <n v="6"/>
    <n v="2"/>
    <s v="TA"/>
    <n v="10"/>
    <s v="Typ"/>
    <x v="0"/>
    <s v="NA"/>
    <x v="1"/>
    <n v="1987"/>
    <s v="Unf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x v="0"/>
    <s v="NA"/>
    <s v="Reg"/>
    <s v="Lvl"/>
    <x v="0"/>
    <x v="0"/>
    <s v="Gtl"/>
    <s v="NAmes"/>
    <s v="Norm"/>
    <s v="Norm"/>
    <x v="0"/>
    <s v="1Story"/>
    <x v="1"/>
    <x v="2"/>
    <x v="28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x v="1"/>
    <n v="0"/>
    <n v="2"/>
    <n v="1"/>
    <s v="Gd"/>
    <n v="4"/>
    <s v="Typ"/>
    <x v="0"/>
    <s v="NA"/>
    <x v="0"/>
    <n v="1959"/>
    <s v="Unf"/>
    <x v="2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x v="0"/>
    <s v="NA"/>
    <s v="IR1"/>
    <s v="HLS"/>
    <x v="0"/>
    <x v="2"/>
    <s v="Gtl"/>
    <s v="Timber"/>
    <s v="Norm"/>
    <s v="Norm"/>
    <x v="0"/>
    <s v="2Story"/>
    <x v="0"/>
    <x v="0"/>
    <x v="51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x v="0"/>
    <n v="1"/>
    <n v="3"/>
    <n v="1"/>
    <s v="Gd"/>
    <n v="6"/>
    <s v="Typ"/>
    <x v="0"/>
    <s v="NA"/>
    <x v="0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x v="0"/>
    <s v="NA"/>
    <s v="IR1"/>
    <s v="Lvl"/>
    <x v="0"/>
    <x v="0"/>
    <s v="Gtl"/>
    <s v="Gilbert"/>
    <s v="Norm"/>
    <s v="Norm"/>
    <x v="0"/>
    <s v="SLvl"/>
    <x v="0"/>
    <x v="0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x v="0"/>
    <n v="1"/>
    <n v="3"/>
    <n v="1"/>
    <s v="TA"/>
    <n v="8"/>
    <s v="Typ"/>
    <x v="1"/>
    <s v="TA"/>
    <x v="2"/>
    <n v="2000"/>
    <s v="RFn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x v="0"/>
    <s v="NA"/>
    <s v="Reg"/>
    <s v="Lvl"/>
    <x v="0"/>
    <x v="1"/>
    <s v="Gtl"/>
    <s v="NAmes"/>
    <s v="Norm"/>
    <s v="Norm"/>
    <x v="0"/>
    <s v="SLvl"/>
    <x v="3"/>
    <x v="3"/>
    <x v="63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x v="1"/>
    <n v="0"/>
    <n v="3"/>
    <n v="1"/>
    <s v="TA"/>
    <n v="5"/>
    <s v="Typ"/>
    <x v="0"/>
    <s v="NA"/>
    <x v="2"/>
    <n v="1971"/>
    <s v="Unf"/>
    <x v="2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x v="0"/>
    <s v="NA"/>
    <s v="Reg"/>
    <s v="Lvl"/>
    <x v="0"/>
    <x v="0"/>
    <s v="Gtl"/>
    <s v="NAmes"/>
    <s v="Norm"/>
    <s v="Norm"/>
    <x v="0"/>
    <s v="1.5Fin"/>
    <x v="3"/>
    <x v="0"/>
    <x v="81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x v="1"/>
    <n v="0"/>
    <n v="2"/>
    <n v="1"/>
    <s v="TA"/>
    <n v="6"/>
    <s v="Typ"/>
    <x v="0"/>
    <s v="NA"/>
    <x v="1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x v="0"/>
    <s v="NA"/>
    <s v="Reg"/>
    <s v="Lvl"/>
    <x v="0"/>
    <x v="0"/>
    <s v="Gtl"/>
    <s v="SWISU"/>
    <s v="Norm"/>
    <s v="Norm"/>
    <x v="0"/>
    <s v="1.5Fin"/>
    <x v="0"/>
    <x v="3"/>
    <x v="8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x v="0"/>
    <n v="0"/>
    <n v="3"/>
    <n v="1"/>
    <s v="TA"/>
    <n v="6"/>
    <s v="Typ"/>
    <x v="1"/>
    <s v="Gd"/>
    <x v="1"/>
    <n v="1928"/>
    <s v="Unf"/>
    <x v="2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x v="0"/>
    <s v="NA"/>
    <s v="IR1"/>
    <s v="Lvl"/>
    <x v="0"/>
    <x v="0"/>
    <s v="Gtl"/>
    <s v="Sawyer"/>
    <s v="Norm"/>
    <s v="Norm"/>
    <x v="0"/>
    <s v="SLvl"/>
    <x v="3"/>
    <x v="2"/>
    <x v="27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x v="1"/>
    <n v="0"/>
    <n v="3"/>
    <n v="1"/>
    <s v="TA"/>
    <n v="6"/>
    <s v="Typ"/>
    <x v="2"/>
    <s v="Fa"/>
    <x v="0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x v="0"/>
    <s v="Pave"/>
    <s v="Reg"/>
    <s v="Lvl"/>
    <x v="0"/>
    <x v="2"/>
    <s v="Gtl"/>
    <s v="Somerst"/>
    <s v="Norm"/>
    <s v="Norm"/>
    <x v="3"/>
    <s v="2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x v="0"/>
    <n v="0"/>
    <n v="2"/>
    <n v="1"/>
    <s v="Gd"/>
    <n v="5"/>
    <s v="Typ"/>
    <x v="0"/>
    <s v="NA"/>
    <x v="1"/>
    <n v="2007"/>
    <s v="Unf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x v="0"/>
    <s v="Grvl"/>
    <s v="Reg"/>
    <s v="Lvl"/>
    <x v="0"/>
    <x v="0"/>
    <s v="Gtl"/>
    <s v="OldTown"/>
    <s v="Norm"/>
    <s v="Norm"/>
    <x v="0"/>
    <s v="1.5Fin"/>
    <x v="3"/>
    <x v="0"/>
    <x v="30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x v="0"/>
    <n v="0"/>
    <n v="4"/>
    <n v="1"/>
    <s v="TA"/>
    <n v="7"/>
    <s v="Typ"/>
    <x v="0"/>
    <s v="NA"/>
    <x v="0"/>
    <n v="1954"/>
    <s v="Unf"/>
    <x v="2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x v="0"/>
    <s v="NA"/>
    <s v="IR1"/>
    <s v="Lvl"/>
    <x v="0"/>
    <x v="3"/>
    <s v="Gtl"/>
    <s v="NAmes"/>
    <s v="Norm"/>
    <s v="Norm"/>
    <x v="0"/>
    <s v="1Story"/>
    <x v="1"/>
    <x v="2"/>
    <x v="14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x v="1"/>
    <n v="0"/>
    <n v="3"/>
    <n v="1"/>
    <s v="Gd"/>
    <n v="7"/>
    <s v="Typ"/>
    <x v="2"/>
    <s v="Gd"/>
    <x v="0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x v="0"/>
    <s v="NA"/>
    <s v="Reg"/>
    <s v="Lvl"/>
    <x v="0"/>
    <x v="0"/>
    <s v="Gtl"/>
    <s v="NridgHt"/>
    <s v="Norm"/>
    <s v="Norm"/>
    <x v="0"/>
    <s v="1Story"/>
    <x v="2"/>
    <x v="0"/>
    <x v="74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x v="0"/>
    <n v="1"/>
    <n v="3"/>
    <n v="1"/>
    <s v="Ex"/>
    <n v="8"/>
    <s v="Typ"/>
    <x v="1"/>
    <s v="Gd"/>
    <x v="0"/>
    <n v="2009"/>
    <s v="RFn"/>
    <x v="1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x v="1"/>
    <s v="NA"/>
    <s v="Reg"/>
    <s v="Lvl"/>
    <x v="0"/>
    <x v="0"/>
    <s v="Gtl"/>
    <s v="Edwards"/>
    <s v="Norm"/>
    <s v="Norm"/>
    <x v="2"/>
    <s v="SFoyer"/>
    <x v="1"/>
    <x v="0"/>
    <x v="59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x v="0"/>
    <s v="NA"/>
    <s v="Reg"/>
    <s v="Lvl"/>
    <x v="0"/>
    <x v="0"/>
    <s v="Gtl"/>
    <s v="OldTown"/>
    <s v="Artery"/>
    <s v="PosA"/>
    <x v="0"/>
    <s v="2.5Unf"/>
    <x v="6"/>
    <x v="7"/>
    <x v="10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x v="2"/>
    <n v="1"/>
    <n v="3"/>
    <n v="1"/>
    <s v="Gd"/>
    <n v="9"/>
    <s v="Typ"/>
    <x v="1"/>
    <s v="Gd"/>
    <x v="1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x v="0"/>
    <s v="NA"/>
    <s v="Reg"/>
    <s v="Lvl"/>
    <x v="0"/>
    <x v="0"/>
    <s v="Gtl"/>
    <s v="BrkSide"/>
    <s v="Norm"/>
    <s v="Norm"/>
    <x v="0"/>
    <s v="1.5Fin"/>
    <x v="5"/>
    <x v="3"/>
    <x v="61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x v="1"/>
    <n v="0"/>
    <n v="3"/>
    <n v="1"/>
    <s v="Gd"/>
    <n v="6"/>
    <s v="Typ"/>
    <x v="0"/>
    <s v="NA"/>
    <x v="1"/>
    <n v="1935"/>
    <s v="Unf"/>
    <x v="2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x v="0"/>
    <s v="NA"/>
    <s v="Reg"/>
    <s v="Lvl"/>
    <x v="0"/>
    <x v="0"/>
    <s v="Gtl"/>
    <s v="Timber"/>
    <s v="Norm"/>
    <s v="Norm"/>
    <x v="0"/>
    <s v="1Story"/>
    <x v="2"/>
    <x v="0"/>
    <x v="11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x v="0"/>
    <n v="0"/>
    <n v="2"/>
    <n v="1"/>
    <s v="Gd"/>
    <n v="7"/>
    <s v="Typ"/>
    <x v="2"/>
    <s v="Gd"/>
    <x v="0"/>
    <n v="2005"/>
    <s v="RFn"/>
    <x v="1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x v="0"/>
    <s v="NA"/>
    <s v="Reg"/>
    <s v="Lvl"/>
    <x v="0"/>
    <x v="0"/>
    <s v="Gtl"/>
    <s v="BrkSide"/>
    <s v="RRAn"/>
    <s v="Norm"/>
    <x v="0"/>
    <s v="1Story"/>
    <x v="1"/>
    <x v="3"/>
    <x v="79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x v="1"/>
    <n v="0"/>
    <n v="2"/>
    <n v="1"/>
    <s v="Fa"/>
    <n v="5"/>
    <s v="Typ"/>
    <x v="0"/>
    <s v="NA"/>
    <x v="1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x v="0"/>
    <s v="NA"/>
    <s v="IR1"/>
    <s v="Lvl"/>
    <x v="0"/>
    <x v="0"/>
    <s v="Gtl"/>
    <s v="Sawyer"/>
    <s v="Norm"/>
    <s v="Norm"/>
    <x v="0"/>
    <s v="SFoyer"/>
    <x v="3"/>
    <x v="2"/>
    <x v="44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x v="1"/>
    <n v="0"/>
    <n v="2"/>
    <n v="1"/>
    <s v="TA"/>
    <n v="4"/>
    <s v="Typ"/>
    <x v="0"/>
    <s v="NA"/>
    <x v="1"/>
    <n v="1996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x v="0"/>
    <s v="NA"/>
    <s v="IR1"/>
    <s v="Low"/>
    <x v="0"/>
    <x v="0"/>
    <s v="Sev"/>
    <s v="ClearCr"/>
    <s v="Norm"/>
    <s v="Norm"/>
    <x v="0"/>
    <s v="1Story"/>
    <x v="3"/>
    <x v="1"/>
    <x v="21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x v="1"/>
    <n v="0"/>
    <n v="1"/>
    <n v="1"/>
    <s v="Ex"/>
    <n v="5"/>
    <s v="Typ"/>
    <x v="2"/>
    <s v="Gd"/>
    <x v="0"/>
    <n v="1968"/>
    <s v="Unf"/>
    <x v="2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x v="0"/>
    <s v="NA"/>
    <s v="Reg"/>
    <s v="Lvl"/>
    <x v="0"/>
    <x v="0"/>
    <s v="Gtl"/>
    <s v="BrkSide"/>
    <s v="RRAn"/>
    <s v="Feedr"/>
    <x v="0"/>
    <s v="1Story"/>
    <x v="3"/>
    <x v="2"/>
    <x v="19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x v="1"/>
    <n v="0"/>
    <n v="2"/>
    <n v="1"/>
    <s v="TA"/>
    <n v="4"/>
    <s v="Typ"/>
    <x v="0"/>
    <s v="NA"/>
    <x v="1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x v="0"/>
    <s v="NA"/>
    <s v="Reg"/>
    <s v="Lvl"/>
    <x v="0"/>
    <x v="0"/>
    <s v="Gtl"/>
    <s v="CollgCr"/>
    <s v="Norm"/>
    <s v="Norm"/>
    <x v="0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x v="0"/>
    <n v="1"/>
    <n v="3"/>
    <n v="1"/>
    <s v="Gd"/>
    <n v="6"/>
    <s v="Typ"/>
    <x v="0"/>
    <s v="NA"/>
    <x v="0"/>
    <n v="2004"/>
    <s v="RFn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x v="0"/>
    <s v="NA"/>
    <s v="IR1"/>
    <s v="Lvl"/>
    <x v="0"/>
    <x v="2"/>
    <s v="Gtl"/>
    <s v="NridgHt"/>
    <s v="Norm"/>
    <s v="Norm"/>
    <x v="0"/>
    <s v="2Story"/>
    <x v="6"/>
    <x v="0"/>
    <x v="74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x v="0"/>
    <n v="1"/>
    <n v="3"/>
    <n v="1"/>
    <s v="Ex"/>
    <n v="10"/>
    <s v="Typ"/>
    <x v="1"/>
    <s v="Gd"/>
    <x v="2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x v="0"/>
    <s v="NA"/>
    <s v="Reg"/>
    <s v="Lvl"/>
    <x v="0"/>
    <x v="0"/>
    <s v="Gtl"/>
    <s v="Mitchel"/>
    <s v="Norm"/>
    <s v="Norm"/>
    <x v="0"/>
    <s v="1Story"/>
    <x v="3"/>
    <x v="1"/>
    <x v="44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x v="1"/>
    <n v="0"/>
    <n v="2"/>
    <n v="1"/>
    <s v="TA"/>
    <n v="4"/>
    <s v="Typ"/>
    <x v="0"/>
    <s v="NA"/>
    <x v="1"/>
    <n v="1985"/>
    <s v="Fin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x v="0"/>
    <s v="NA"/>
    <s v="Reg"/>
    <s v="Lvl"/>
    <x v="0"/>
    <x v="0"/>
    <s v="Gtl"/>
    <s v="CollgCr"/>
    <s v="Norm"/>
    <s v="Norm"/>
    <x v="3"/>
    <s v="1Story"/>
    <x v="1"/>
    <x v="0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x v="1"/>
    <n v="0"/>
    <n v="1"/>
    <n v="1"/>
    <s v="Gd"/>
    <n v="4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x v="0"/>
    <s v="NA"/>
    <s v="IR1"/>
    <s v="Lvl"/>
    <x v="0"/>
    <x v="0"/>
    <s v="Gtl"/>
    <s v="CollgCr"/>
    <s v="Norm"/>
    <s v="Norm"/>
    <x v="0"/>
    <s v="1Story"/>
    <x v="3"/>
    <x v="2"/>
    <x v="34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x v="1"/>
    <n v="0"/>
    <n v="3"/>
    <n v="1"/>
    <s v="TA"/>
    <n v="5"/>
    <s v="Typ"/>
    <x v="0"/>
    <s v="NA"/>
    <x v="1"/>
    <n v="1981"/>
    <s v="Unf"/>
    <x v="2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x v="0"/>
    <s v="NA"/>
    <s v="IR1"/>
    <s v="Lvl"/>
    <x v="0"/>
    <x v="0"/>
    <s v="Gtl"/>
    <s v="StoneBr"/>
    <s v="Norm"/>
    <s v="Norm"/>
    <x v="0"/>
    <s v="1Story"/>
    <x v="2"/>
    <x v="0"/>
    <x v="11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x v="0"/>
    <n v="0"/>
    <n v="3"/>
    <n v="1"/>
    <s v="Gd"/>
    <n v="7"/>
    <s v="Typ"/>
    <x v="1"/>
    <s v="TA"/>
    <x v="0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x v="0"/>
    <s v="Grvl"/>
    <s v="Reg"/>
    <s v="Lvl"/>
    <x v="0"/>
    <x v="0"/>
    <s v="Gtl"/>
    <s v="OldTown"/>
    <s v="Norm"/>
    <s v="Norm"/>
    <x v="0"/>
    <s v="2Story"/>
    <x v="1"/>
    <x v="3"/>
    <x v="48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x v="1"/>
    <n v="0"/>
    <n v="3"/>
    <n v="1"/>
    <s v="TA"/>
    <n v="7"/>
    <s v="Typ"/>
    <x v="0"/>
    <s v="NA"/>
    <x v="1"/>
    <n v="1930"/>
    <s v="Unf"/>
    <x v="2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x v="0"/>
    <s v="NA"/>
    <s v="Reg"/>
    <s v="Lvl"/>
    <x v="0"/>
    <x v="0"/>
    <s v="Gtl"/>
    <s v="Blmngtn"/>
    <s v="Norm"/>
    <s v="Norm"/>
    <x v="3"/>
    <s v="1Story"/>
    <x v="0"/>
    <x v="0"/>
    <x v="13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x v="3"/>
    <n v="2"/>
    <n v="2"/>
    <n v="1"/>
    <s v="Gd"/>
    <n v="7"/>
    <s v="Typ"/>
    <x v="1"/>
    <s v="Gd"/>
    <x v="0"/>
    <n v="2006"/>
    <s v="Fin"/>
    <x v="1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x v="0"/>
    <s v="NA"/>
    <s v="Reg"/>
    <s v="Bnk"/>
    <x v="0"/>
    <x v="0"/>
    <s v="Gtl"/>
    <s v="Crawfor"/>
    <s v="Norm"/>
    <s v="Norm"/>
    <x v="0"/>
    <s v="1Story"/>
    <x v="3"/>
    <x v="2"/>
    <x v="54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x v="0"/>
    <n v="0"/>
    <n v="3"/>
    <n v="1"/>
    <s v="Gd"/>
    <n v="7"/>
    <s v="Typ"/>
    <x v="1"/>
    <s v="TA"/>
    <x v="0"/>
    <n v="1977"/>
    <s v="Fin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x v="0"/>
    <s v="NA"/>
    <s v="Reg"/>
    <s v="Lvl"/>
    <x v="0"/>
    <x v="0"/>
    <s v="Gtl"/>
    <s v="Blueste"/>
    <s v="Norm"/>
    <s v="Norm"/>
    <x v="4"/>
    <s v="2Story"/>
    <x v="1"/>
    <x v="2"/>
    <x v="84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x v="0"/>
    <n v="1"/>
    <n v="3"/>
    <n v="1"/>
    <s v="TA"/>
    <n v="6"/>
    <s v="Typ"/>
    <x v="1"/>
    <s v="TA"/>
    <x v="0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x v="0"/>
    <s v="NA"/>
    <s v="Reg"/>
    <s v="Lvl"/>
    <x v="0"/>
    <x v="0"/>
    <s v="Gtl"/>
    <s v="NridgHt"/>
    <s v="Norm"/>
    <s v="Norm"/>
    <x v="0"/>
    <s v="2Story"/>
    <x v="2"/>
    <x v="0"/>
    <x v="11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x v="0"/>
    <n v="1"/>
    <n v="3"/>
    <n v="1"/>
    <s v="Ex"/>
    <n v="8"/>
    <s v="Typ"/>
    <x v="1"/>
    <s v="Gd"/>
    <x v="2"/>
    <n v="2003"/>
    <s v="Fin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x v="0"/>
    <s v="NA"/>
    <s v="Reg"/>
    <s v="Bnk"/>
    <x v="0"/>
    <x v="0"/>
    <s v="Gtl"/>
    <s v="IDOTRR"/>
    <s v="Norm"/>
    <s v="Norm"/>
    <x v="0"/>
    <s v="1.5Fin"/>
    <x v="1"/>
    <x v="2"/>
    <x v="96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x v="1"/>
    <n v="1"/>
    <n v="3"/>
    <n v="1"/>
    <s v="Gd"/>
    <n v="6"/>
    <s v="Typ"/>
    <x v="1"/>
    <s v="Gd"/>
    <x v="1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x v="0"/>
    <s v="NA"/>
    <s v="IR1"/>
    <s v="Lvl"/>
    <x v="0"/>
    <x v="0"/>
    <s v="Gtl"/>
    <s v="SawyerW"/>
    <s v="Norm"/>
    <s v="Norm"/>
    <x v="0"/>
    <s v="2Story"/>
    <x v="2"/>
    <x v="0"/>
    <x v="86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x v="0"/>
    <n v="1"/>
    <n v="3"/>
    <n v="1"/>
    <s v="Gd"/>
    <n v="8"/>
    <s v="Typ"/>
    <x v="1"/>
    <s v="TA"/>
    <x v="0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x v="0"/>
    <s v="Pave"/>
    <s v="Reg"/>
    <s v="Lvl"/>
    <x v="0"/>
    <x v="0"/>
    <s v="Gtl"/>
    <s v="Somerst"/>
    <s v="Norm"/>
    <s v="Norm"/>
    <x v="3"/>
    <s v="2Story"/>
    <x v="0"/>
    <x v="0"/>
    <x v="6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x v="0"/>
    <n v="1"/>
    <n v="2"/>
    <n v="1"/>
    <s v="Gd"/>
    <n v="4"/>
    <s v="Typ"/>
    <x v="0"/>
    <s v="NA"/>
    <x v="1"/>
    <n v="2004"/>
    <s v="RFn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x v="0"/>
    <s v="NA"/>
    <s v="IR1"/>
    <s v="Lvl"/>
    <x v="0"/>
    <x v="0"/>
    <s v="Gtl"/>
    <s v="CollgCr"/>
    <s v="Norm"/>
    <s v="Norm"/>
    <x v="0"/>
    <s v="1Story"/>
    <x v="0"/>
    <x v="0"/>
    <x v="2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x v="0"/>
    <n v="0"/>
    <n v="3"/>
    <n v="1"/>
    <s v="Gd"/>
    <n v="6"/>
    <s v="Typ"/>
    <x v="1"/>
    <s v="TA"/>
    <x v="0"/>
    <n v="2002"/>
    <s v="RFn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x v="0"/>
    <s v="NA"/>
    <s v="Reg"/>
    <s v="Lvl"/>
    <x v="0"/>
    <x v="0"/>
    <s v="Gtl"/>
    <s v="NAmes"/>
    <s v="Norm"/>
    <s v="Norm"/>
    <x v="0"/>
    <s v="2Story"/>
    <x v="0"/>
    <x v="2"/>
    <x v="10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x v="0"/>
    <n v="1"/>
    <n v="3"/>
    <n v="1"/>
    <s v="TA"/>
    <n v="7"/>
    <s v="Typ"/>
    <x v="3"/>
    <s v="Fa"/>
    <x v="0"/>
    <n v="1965"/>
    <s v="Unf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x v="0"/>
    <s v="NA"/>
    <s v="IR2"/>
    <s v="Low"/>
    <x v="0"/>
    <x v="2"/>
    <s v="Mod"/>
    <s v="CollgCr"/>
    <s v="Norm"/>
    <s v="Norm"/>
    <x v="0"/>
    <s v="1Story"/>
    <x v="3"/>
    <x v="0"/>
    <x v="92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x v="1"/>
    <n v="0"/>
    <n v="3"/>
    <n v="1"/>
    <s v="Gd"/>
    <n v="6"/>
    <s v="Typ"/>
    <x v="0"/>
    <s v="NA"/>
    <x v="1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x v="0"/>
    <s v="NA"/>
    <s v="Reg"/>
    <s v="Bnk"/>
    <x v="0"/>
    <x v="0"/>
    <s v="Mod"/>
    <s v="Edwards"/>
    <s v="Norm"/>
    <s v="Norm"/>
    <x v="0"/>
    <s v="2Story"/>
    <x v="3"/>
    <x v="1"/>
    <x v="47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x v="2"/>
    <n v="0"/>
    <n v="3"/>
    <n v="1"/>
    <s v="Ex"/>
    <n v="8"/>
    <s v="Typ"/>
    <x v="0"/>
    <s v="NA"/>
    <x v="0"/>
    <n v="1948"/>
    <s v="Unf"/>
    <x v="2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x v="0"/>
    <s v="NA"/>
    <s v="Reg"/>
    <s v="HLS"/>
    <x v="0"/>
    <x v="0"/>
    <s v="Mod"/>
    <s v="Crawfor"/>
    <s v="Norm"/>
    <s v="Norm"/>
    <x v="0"/>
    <s v="2Story"/>
    <x v="2"/>
    <x v="2"/>
    <x v="36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x v="0"/>
    <n v="1"/>
    <n v="4"/>
    <n v="1"/>
    <s v="TA"/>
    <n v="10"/>
    <s v="Typ"/>
    <x v="2"/>
    <s v="Gd"/>
    <x v="5"/>
    <n v="1934"/>
    <s v="Unf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x v="0"/>
    <s v="NA"/>
    <s v="Reg"/>
    <s v="Lvl"/>
    <x v="0"/>
    <x v="0"/>
    <s v="Gtl"/>
    <s v="Sawyer"/>
    <s v="Feedr"/>
    <s v="Norm"/>
    <x v="0"/>
    <s v="1Story"/>
    <x v="5"/>
    <x v="0"/>
    <x v="53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x v="1"/>
    <n v="0"/>
    <n v="3"/>
    <n v="1"/>
    <s v="TA"/>
    <n v="5"/>
    <s v="Typ"/>
    <x v="0"/>
    <s v="NA"/>
    <x v="0"/>
    <n v="1961"/>
    <s v="Unf"/>
    <x v="2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x v="0"/>
    <s v="NA"/>
    <s v="Reg"/>
    <s v="Lvl"/>
    <x v="0"/>
    <x v="0"/>
    <s v="Gtl"/>
    <s v="CollgCr"/>
    <s v="PosN"/>
    <s v="Norm"/>
    <x v="0"/>
    <s v="2Story"/>
    <x v="4"/>
    <x v="0"/>
    <x v="4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x v="0"/>
    <n v="1"/>
    <n v="3"/>
    <n v="1"/>
    <s v="Ex"/>
    <n v="8"/>
    <s v="Typ"/>
    <x v="2"/>
    <s v="Ex"/>
    <x v="0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x v="0"/>
    <s v="NA"/>
    <s v="IR1"/>
    <s v="Lvl"/>
    <x v="0"/>
    <x v="1"/>
    <s v="Gtl"/>
    <s v="NWAmes"/>
    <s v="Norm"/>
    <s v="Norm"/>
    <x v="0"/>
    <s v="SLvl"/>
    <x v="1"/>
    <x v="2"/>
    <x v="90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x v="0"/>
    <n v="0"/>
    <n v="3"/>
    <n v="1"/>
    <s v="TA"/>
    <n v="6"/>
    <s v="Typ"/>
    <x v="1"/>
    <s v="TA"/>
    <x v="0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x v="0"/>
    <s v="NA"/>
    <s v="Reg"/>
    <s v="Lvl"/>
    <x v="0"/>
    <x v="0"/>
    <s v="Gtl"/>
    <s v="CollgCr"/>
    <s v="Norm"/>
    <s v="Norm"/>
    <x v="0"/>
    <s v="2Story"/>
    <x v="2"/>
    <x v="0"/>
    <x v="2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x v="0"/>
    <n v="1"/>
    <n v="3"/>
    <n v="1"/>
    <s v="Ex"/>
    <n v="7"/>
    <s v="Typ"/>
    <x v="1"/>
    <s v="TA"/>
    <x v="2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x v="0"/>
    <s v="NA"/>
    <s v="Reg"/>
    <s v="Lvl"/>
    <x v="0"/>
    <x v="0"/>
    <s v="Gtl"/>
    <s v="Mitchel"/>
    <s v="Feedr"/>
    <s v="Norm"/>
    <x v="0"/>
    <s v="1Story"/>
    <x v="3"/>
    <x v="0"/>
    <x v="22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x v="1"/>
    <n v="0"/>
    <n v="3"/>
    <n v="1"/>
    <s v="TA"/>
    <n v="6"/>
    <s v="Typ"/>
    <x v="0"/>
    <s v="NA"/>
    <x v="4"/>
    <s v="NA"/>
    <s v="NA"/>
    <x v="3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x v="0"/>
    <s v="NA"/>
    <s v="Reg"/>
    <s v="Lvl"/>
    <x v="0"/>
    <x v="0"/>
    <s v="Gtl"/>
    <s v="MeadowV"/>
    <s v="Norm"/>
    <s v="Norm"/>
    <x v="3"/>
    <s v="SFoyer"/>
    <x v="5"/>
    <x v="2"/>
    <x v="41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x v="1"/>
    <n v="0"/>
    <n v="1"/>
    <n v="1"/>
    <s v="TA"/>
    <n v="3"/>
    <s v="Typ"/>
    <x v="0"/>
    <s v="NA"/>
    <x v="4"/>
    <s v="NA"/>
    <s v="NA"/>
    <x v="3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x v="0"/>
    <s v="NA"/>
    <s v="Reg"/>
    <s v="Lvl"/>
    <x v="0"/>
    <x v="0"/>
    <s v="Gtl"/>
    <s v="NAmes"/>
    <s v="Feedr"/>
    <s v="Norm"/>
    <x v="0"/>
    <s v="SFoyer"/>
    <x v="1"/>
    <x v="3"/>
    <x v="37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x v="1"/>
    <n v="0"/>
    <n v="3"/>
    <n v="1"/>
    <s v="Gd"/>
    <n v="6"/>
    <s v="Typ"/>
    <x v="0"/>
    <s v="NA"/>
    <x v="0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x v="0"/>
    <s v="NA"/>
    <s v="IR1"/>
    <s v="Lvl"/>
    <x v="0"/>
    <x v="0"/>
    <s v="Gtl"/>
    <s v="Gilbert"/>
    <s v="Norm"/>
    <s v="Norm"/>
    <x v="0"/>
    <s v="2Story"/>
    <x v="1"/>
    <x v="0"/>
    <x v="2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x v="0"/>
    <n v="1"/>
    <n v="3"/>
    <n v="1"/>
    <s v="Gd"/>
    <n v="7"/>
    <s v="Typ"/>
    <x v="1"/>
    <s v="Gd"/>
    <x v="0"/>
    <n v="2002"/>
    <s v="Fin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x v="0"/>
    <s v="NA"/>
    <s v="Reg"/>
    <s v="HLS"/>
    <x v="0"/>
    <x v="2"/>
    <s v="Mod"/>
    <s v="NAmes"/>
    <s v="Artery"/>
    <s v="Norm"/>
    <x v="0"/>
    <s v="1.5Unf"/>
    <x v="1"/>
    <x v="2"/>
    <x v="30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x v="1"/>
    <n v="0"/>
    <n v="2"/>
    <n v="1"/>
    <s v="Gd"/>
    <n v="4"/>
    <s v="Typ"/>
    <x v="0"/>
    <s v="NA"/>
    <x v="1"/>
    <n v="1962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x v="0"/>
    <s v="NA"/>
    <s v="Reg"/>
    <s v="Lvl"/>
    <x v="0"/>
    <x v="0"/>
    <s v="Gtl"/>
    <s v="NridgHt"/>
    <s v="Norm"/>
    <s v="Norm"/>
    <x v="0"/>
    <s v="1Story"/>
    <x v="4"/>
    <x v="0"/>
    <x v="22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x v="0"/>
    <n v="0"/>
    <n v="3"/>
    <n v="1"/>
    <s v="Gd"/>
    <n v="9"/>
    <s v="Typ"/>
    <x v="1"/>
    <s v="Gd"/>
    <x v="0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x v="0"/>
    <s v="NA"/>
    <s v="Reg"/>
    <s v="Lvl"/>
    <x v="0"/>
    <x v="0"/>
    <s v="Gtl"/>
    <s v="Timber"/>
    <s v="Norm"/>
    <s v="Norm"/>
    <x v="0"/>
    <s v="2Story"/>
    <x v="2"/>
    <x v="0"/>
    <x v="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x v="0"/>
    <n v="1"/>
    <n v="4"/>
    <n v="1"/>
    <s v="Gd"/>
    <n v="10"/>
    <s v="Typ"/>
    <x v="2"/>
    <s v="Gd"/>
    <x v="0"/>
    <n v="2003"/>
    <s v="Fin"/>
    <x v="1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x v="0"/>
    <s v="Grvl"/>
    <s v="Reg"/>
    <s v="Lvl"/>
    <x v="0"/>
    <x v="0"/>
    <s v="Gtl"/>
    <s v="Edwards"/>
    <s v="Norm"/>
    <s v="Norm"/>
    <x v="0"/>
    <s v="1Story"/>
    <x v="7"/>
    <x v="6"/>
    <x v="101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x v="0"/>
    <s v="NA"/>
    <s v="Reg"/>
    <s v="Lvl"/>
    <x v="0"/>
    <x v="0"/>
    <s v="Gtl"/>
    <s v="NWAmes"/>
    <s v="Norm"/>
    <s v="Norm"/>
    <x v="0"/>
    <s v="2Story"/>
    <x v="1"/>
    <x v="3"/>
    <x v="99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x v="0"/>
    <n v="1"/>
    <n v="4"/>
    <n v="1"/>
    <s v="TA"/>
    <n v="9"/>
    <s v="Typ"/>
    <x v="1"/>
    <s v="TA"/>
    <x v="0"/>
    <n v="1974"/>
    <s v="RFn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x v="0"/>
    <s v="NA"/>
    <s v="Reg"/>
    <s v="Lvl"/>
    <x v="0"/>
    <x v="0"/>
    <s v="Gtl"/>
    <s v="Sawyer"/>
    <s v="Norm"/>
    <s v="Norm"/>
    <x v="0"/>
    <s v="1Story"/>
    <x v="3"/>
    <x v="2"/>
    <x v="54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x v="1"/>
    <n v="0"/>
    <n v="3"/>
    <n v="1"/>
    <s v="TA"/>
    <n v="6"/>
    <s v="Typ"/>
    <x v="0"/>
    <s v="NA"/>
    <x v="1"/>
    <n v="1986"/>
    <s v="Unf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x v="0"/>
    <s v="NA"/>
    <s v="Reg"/>
    <s v="Lvl"/>
    <x v="0"/>
    <x v="0"/>
    <s v="Gtl"/>
    <s v="Somerst"/>
    <s v="Norm"/>
    <s v="Norm"/>
    <x v="3"/>
    <s v="2Story"/>
    <x v="1"/>
    <x v="0"/>
    <x v="4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x v="0"/>
    <n v="1"/>
    <n v="2"/>
    <n v="1"/>
    <s v="Gd"/>
    <n v="4"/>
    <s v="Typ"/>
    <x v="1"/>
    <s v="TA"/>
    <x v="1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x v="0"/>
    <s v="NA"/>
    <s v="Reg"/>
    <s v="Lvl"/>
    <x v="0"/>
    <x v="0"/>
    <s v="Gtl"/>
    <s v="NWAmes"/>
    <s v="Norm"/>
    <s v="Norm"/>
    <x v="0"/>
    <s v="2Story"/>
    <x v="1"/>
    <x v="0"/>
    <x v="41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x v="1"/>
    <n v="2"/>
    <n v="4"/>
    <n v="1"/>
    <s v="TA"/>
    <n v="8"/>
    <s v="Min2"/>
    <x v="1"/>
    <s v="TA"/>
    <x v="0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x v="0"/>
    <s v="NA"/>
    <s v="IR1"/>
    <s v="Lvl"/>
    <x v="0"/>
    <x v="2"/>
    <s v="Gtl"/>
    <s v="NAmes"/>
    <s v="Norm"/>
    <s v="Norm"/>
    <x v="0"/>
    <s v="1Story"/>
    <x v="1"/>
    <x v="2"/>
    <x v="1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x v="1"/>
    <n v="1"/>
    <n v="3"/>
    <n v="1"/>
    <s v="TA"/>
    <n v="5"/>
    <s v="Typ"/>
    <x v="0"/>
    <s v="NA"/>
    <x v="0"/>
    <n v="1962"/>
    <s v="Unf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x v="0"/>
    <s v="NA"/>
    <s v="IR1"/>
    <s v="Lvl"/>
    <x v="0"/>
    <x v="0"/>
    <s v="Gtl"/>
    <s v="NAmes"/>
    <s v="Norm"/>
    <s v="Norm"/>
    <x v="0"/>
    <s v="1Story"/>
    <x v="3"/>
    <x v="0"/>
    <x v="14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x v="1"/>
    <n v="0"/>
    <n v="3"/>
    <n v="1"/>
    <s v="TA"/>
    <n v="6"/>
    <s v="Min1"/>
    <x v="1"/>
    <s v="TA"/>
    <x v="0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x v="0"/>
    <s v="NA"/>
    <s v="Reg"/>
    <s v="Lvl"/>
    <x v="0"/>
    <x v="0"/>
    <s v="Gtl"/>
    <s v="NAmes"/>
    <s v="Norm"/>
    <s v="Norm"/>
    <x v="0"/>
    <s v="SLvl"/>
    <x v="1"/>
    <x v="2"/>
    <x v="32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x v="1"/>
    <n v="0"/>
    <n v="3"/>
    <n v="1"/>
    <s v="TA"/>
    <n v="7"/>
    <s v="Typ"/>
    <x v="2"/>
    <s v="Gd"/>
    <x v="5"/>
    <n v="1955"/>
    <s v="RFn"/>
    <x v="2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x v="0"/>
    <s v="NA"/>
    <s v="IR1"/>
    <s v="HLS"/>
    <x v="0"/>
    <x v="0"/>
    <s v="Sev"/>
    <s v="NAmes"/>
    <s v="Norm"/>
    <s v="Norm"/>
    <x v="0"/>
    <s v="2Story"/>
    <x v="3"/>
    <x v="0"/>
    <x v="60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x v="1"/>
    <n v="2"/>
    <n v="5"/>
    <n v="1"/>
    <s v="Fa"/>
    <n v="9"/>
    <s v="Typ"/>
    <x v="2"/>
    <s v="TA"/>
    <x v="0"/>
    <n v="1969"/>
    <s v="Unf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x v="0"/>
    <s v="NA"/>
    <s v="Reg"/>
    <s v="Lvl"/>
    <x v="0"/>
    <x v="2"/>
    <s v="Gtl"/>
    <s v="NAmes"/>
    <s v="Feedr"/>
    <s v="Norm"/>
    <x v="0"/>
    <s v="SLvl"/>
    <x v="1"/>
    <x v="0"/>
    <x v="39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x v="1"/>
    <n v="1"/>
    <n v="3"/>
    <n v="1"/>
    <s v="TA"/>
    <n v="6"/>
    <s v="Typ"/>
    <x v="0"/>
    <s v="NA"/>
    <x v="0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x v="0"/>
    <s v="Grvl"/>
    <s v="Reg"/>
    <s v="Lvl"/>
    <x v="0"/>
    <x v="2"/>
    <s v="Gtl"/>
    <s v="OldTown"/>
    <s v="Artery"/>
    <s v="Norm"/>
    <x v="0"/>
    <s v="2Story"/>
    <x v="3"/>
    <x v="2"/>
    <x v="88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x v="1"/>
    <n v="0"/>
    <n v="3"/>
    <n v="1"/>
    <s v="Ex"/>
    <n v="8"/>
    <s v="Typ"/>
    <x v="0"/>
    <s v="NA"/>
    <x v="1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x v="0"/>
    <s v="NA"/>
    <s v="Reg"/>
    <s v="Lvl"/>
    <x v="0"/>
    <x v="0"/>
    <s v="Gtl"/>
    <s v="NridgHt"/>
    <s v="Norm"/>
    <s v="Norm"/>
    <x v="4"/>
    <s v="1Story"/>
    <x v="2"/>
    <x v="0"/>
    <x v="13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x v="0"/>
    <n v="0"/>
    <n v="2"/>
    <n v="1"/>
    <s v="Gd"/>
    <n v="6"/>
    <s v="Typ"/>
    <x v="1"/>
    <s v="Gd"/>
    <x v="0"/>
    <n v="2006"/>
    <s v="RFn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x v="0"/>
    <s v="NA"/>
    <s v="Reg"/>
    <s v="Lvl"/>
    <x v="0"/>
    <x v="0"/>
    <s v="Gtl"/>
    <s v="NWAmes"/>
    <s v="Norm"/>
    <s v="Norm"/>
    <x v="0"/>
    <s v="1Story"/>
    <x v="0"/>
    <x v="0"/>
    <x v="54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x v="0"/>
    <n v="0"/>
    <n v="3"/>
    <n v="1"/>
    <s v="TA"/>
    <n v="6"/>
    <s v="Typ"/>
    <x v="1"/>
    <s v="TA"/>
    <x v="0"/>
    <n v="1977"/>
    <s v="Fin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x v="0"/>
    <s v="NA"/>
    <s v="Reg"/>
    <s v="Lvl"/>
    <x v="0"/>
    <x v="2"/>
    <s v="Gtl"/>
    <s v="NAmes"/>
    <s v="Norm"/>
    <s v="Norm"/>
    <x v="0"/>
    <s v="1Story"/>
    <x v="3"/>
    <x v="3"/>
    <x v="30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x v="1"/>
    <n v="0"/>
    <n v="3"/>
    <n v="1"/>
    <s v="TA"/>
    <n v="6"/>
    <s v="Typ"/>
    <x v="0"/>
    <s v="NA"/>
    <x v="0"/>
    <n v="1954"/>
    <s v="Unf"/>
    <x v="2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x v="0"/>
    <s v="NA"/>
    <s v="Reg"/>
    <s v="Lvl"/>
    <x v="0"/>
    <x v="0"/>
    <s v="Gtl"/>
    <s v="OldTown"/>
    <s v="Norm"/>
    <s v="Norm"/>
    <x v="2"/>
    <s v="SFoyer"/>
    <x v="1"/>
    <x v="0"/>
    <x v="84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x v="3"/>
    <n v="0"/>
    <n v="0"/>
    <n v="2"/>
    <s v="TA"/>
    <n v="4"/>
    <s v="Typ"/>
    <x v="0"/>
    <s v="NA"/>
    <x v="1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x v="0"/>
    <s v="Pave"/>
    <s v="Reg"/>
    <s v="Bnk"/>
    <x v="0"/>
    <x v="0"/>
    <s v="Gtl"/>
    <s v="SWISU"/>
    <s v="Feedr"/>
    <s v="Norm"/>
    <x v="1"/>
    <s v="2.5Fin"/>
    <x v="1"/>
    <x v="3"/>
    <x v="101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x v="0"/>
    <n v="0"/>
    <n v="8"/>
    <n v="2"/>
    <s v="Fa"/>
    <n v="14"/>
    <s v="Typ"/>
    <x v="0"/>
    <s v="NA"/>
    <x v="4"/>
    <s v="NA"/>
    <s v="NA"/>
    <x v="3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x v="0"/>
    <s v="NA"/>
    <s v="Reg"/>
    <s v="Lvl"/>
    <x v="0"/>
    <x v="0"/>
    <s v="Gtl"/>
    <s v="BrkSide"/>
    <s v="Norm"/>
    <s v="Norm"/>
    <x v="0"/>
    <s v="1Story"/>
    <x v="9"/>
    <x v="6"/>
    <x v="65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x v="1"/>
    <n v="0"/>
    <n v="1"/>
    <n v="1"/>
    <s v="Fa"/>
    <n v="4"/>
    <s v="Maj1"/>
    <x v="1"/>
    <s v="Po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x v="0"/>
    <s v="NA"/>
    <s v="Reg"/>
    <s v="Lvl"/>
    <x v="0"/>
    <x v="0"/>
    <s v="Gtl"/>
    <s v="OldTown"/>
    <s v="Norm"/>
    <s v="Norm"/>
    <x v="1"/>
    <s v="1.5Fin"/>
    <x v="3"/>
    <x v="4"/>
    <x v="30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x v="0"/>
    <n v="0"/>
    <n v="3"/>
    <n v="2"/>
    <s v="Gd"/>
    <n v="7"/>
    <s v="Typ"/>
    <x v="0"/>
    <s v="NA"/>
    <x v="2"/>
    <n v="1954"/>
    <s v="Unf"/>
    <x v="2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x v="0"/>
    <s v="NA"/>
    <s v="Reg"/>
    <s v="Lvl"/>
    <x v="0"/>
    <x v="0"/>
    <s v="Gtl"/>
    <s v="Edwards"/>
    <s v="Feedr"/>
    <s v="Norm"/>
    <x v="0"/>
    <s v="1Story"/>
    <x v="3"/>
    <x v="3"/>
    <x v="48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x v="1"/>
    <n v="0"/>
    <n v="2"/>
    <n v="1"/>
    <s v="TA"/>
    <n v="4"/>
    <s v="Typ"/>
    <x v="0"/>
    <s v="NA"/>
    <x v="4"/>
    <s v="NA"/>
    <s v="NA"/>
    <x v="3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x v="0"/>
    <s v="NA"/>
    <s v="Reg"/>
    <s v="Lvl"/>
    <x v="0"/>
    <x v="0"/>
    <s v="Gtl"/>
    <s v="Blmngtn"/>
    <s v="Norm"/>
    <s v="Norm"/>
    <x v="3"/>
    <s v="1Story"/>
    <x v="2"/>
    <x v="0"/>
    <x v="13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x v="0"/>
    <n v="0"/>
    <n v="1"/>
    <n v="1"/>
    <s v="Ex"/>
    <n v="7"/>
    <s v="Typ"/>
    <x v="1"/>
    <s v="Gd"/>
    <x v="0"/>
    <n v="2006"/>
    <s v="Fin"/>
    <x v="1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x v="0"/>
    <s v="NA"/>
    <s v="IR1"/>
    <s v="Lvl"/>
    <x v="0"/>
    <x v="0"/>
    <s v="Gtl"/>
    <s v="NridgHt"/>
    <s v="Norm"/>
    <s v="Norm"/>
    <x v="3"/>
    <s v="1Story"/>
    <x v="2"/>
    <x v="0"/>
    <x v="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x v="1"/>
    <n v="1"/>
    <n v="1"/>
    <n v="1"/>
    <s v="Ex"/>
    <n v="6"/>
    <s v="Typ"/>
    <x v="1"/>
    <s v="Gd"/>
    <x v="0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x v="0"/>
    <s v="NA"/>
    <s v="Reg"/>
    <s v="Lvl"/>
    <x v="0"/>
    <x v="0"/>
    <s v="Gtl"/>
    <s v="Somerst"/>
    <s v="Norm"/>
    <s v="Norm"/>
    <x v="0"/>
    <s v="2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x v="0"/>
    <n v="1"/>
    <n v="3"/>
    <n v="1"/>
    <s v="Gd"/>
    <n v="7"/>
    <s v="Typ"/>
    <x v="1"/>
    <s v="TA"/>
    <x v="0"/>
    <n v="2001"/>
    <s v="Fin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x v="0"/>
    <s v="NA"/>
    <s v="Reg"/>
    <s v="Lvl"/>
    <x v="0"/>
    <x v="0"/>
    <s v="Gtl"/>
    <s v="NAmes"/>
    <s v="Norm"/>
    <s v="Norm"/>
    <x v="0"/>
    <s v="SLvl"/>
    <x v="2"/>
    <x v="3"/>
    <x v="41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x v="0"/>
    <n v="1"/>
    <n v="4"/>
    <n v="1"/>
    <s v="Ex"/>
    <n v="9"/>
    <s v="Typ"/>
    <x v="3"/>
    <s v="TA"/>
    <x v="0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x v="0"/>
    <s v="NA"/>
    <s v="Reg"/>
    <s v="Lvl"/>
    <x v="0"/>
    <x v="0"/>
    <s v="Gtl"/>
    <s v="NWAmes"/>
    <s v="RRAn"/>
    <s v="Norm"/>
    <x v="0"/>
    <s v="2Story"/>
    <x v="3"/>
    <x v="0"/>
    <x v="60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x v="0"/>
    <n v="1"/>
    <n v="4"/>
    <n v="1"/>
    <s v="TA"/>
    <n v="7"/>
    <s v="Min1"/>
    <x v="0"/>
    <s v="NA"/>
    <x v="0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x v="0"/>
    <s v="NA"/>
    <s v="Reg"/>
    <s v="Lvl"/>
    <x v="0"/>
    <x v="0"/>
    <s v="Gtl"/>
    <s v="Somerst"/>
    <s v="Norm"/>
    <s v="Norm"/>
    <x v="0"/>
    <s v="1Story"/>
    <x v="4"/>
    <x v="0"/>
    <x v="51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x v="0"/>
    <n v="1"/>
    <n v="2"/>
    <n v="1"/>
    <s v="Ex"/>
    <n v="7"/>
    <s v="Typ"/>
    <x v="1"/>
    <s v="Gd"/>
    <x v="0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x v="0"/>
    <s v="NA"/>
    <s v="IR1"/>
    <s v="Lvl"/>
    <x v="0"/>
    <x v="2"/>
    <s v="Gtl"/>
    <s v="NAmes"/>
    <s v="Norm"/>
    <s v="Norm"/>
    <x v="0"/>
    <s v="1Story"/>
    <x v="1"/>
    <x v="0"/>
    <x v="63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x v="1"/>
    <n v="1"/>
    <n v="3"/>
    <n v="1"/>
    <s v="TA"/>
    <n v="5"/>
    <s v="Typ"/>
    <x v="0"/>
    <s v="NA"/>
    <x v="1"/>
    <n v="1979"/>
    <s v="Unf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x v="0"/>
    <s v="NA"/>
    <s v="Reg"/>
    <s v="Lvl"/>
    <x v="0"/>
    <x v="0"/>
    <s v="Gtl"/>
    <s v="NAmes"/>
    <s v="Norm"/>
    <s v="Norm"/>
    <x v="0"/>
    <s v="1Story"/>
    <x v="3"/>
    <x v="0"/>
    <x v="52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x v="1"/>
    <n v="0"/>
    <n v="3"/>
    <n v="1"/>
    <s v="TA"/>
    <n v="7"/>
    <s v="Min1"/>
    <x v="0"/>
    <s v="NA"/>
    <x v="1"/>
    <n v="1950"/>
    <s v="Unf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x v="0"/>
    <s v="NA"/>
    <s v="IR1"/>
    <s v="Lvl"/>
    <x v="0"/>
    <x v="0"/>
    <s v="Gtl"/>
    <s v="Edwards"/>
    <s v="Norm"/>
    <s v="Norm"/>
    <x v="0"/>
    <s v="1Story"/>
    <x v="1"/>
    <x v="0"/>
    <x v="31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x v="1"/>
    <n v="0"/>
    <n v="3"/>
    <n v="1"/>
    <s v="TA"/>
    <n v="5"/>
    <s v="Typ"/>
    <x v="2"/>
    <s v="Gd"/>
    <x v="0"/>
    <n v="1953"/>
    <s v="RFn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x v="0"/>
    <s v="NA"/>
    <s v="Reg"/>
    <s v="Lvl"/>
    <x v="0"/>
    <x v="0"/>
    <s v="Gtl"/>
    <s v="NAmes"/>
    <s v="PosN"/>
    <s v="Norm"/>
    <x v="0"/>
    <s v="2Story"/>
    <x v="1"/>
    <x v="0"/>
    <x v="27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x v="1"/>
    <n v="1"/>
    <n v="4"/>
    <n v="1"/>
    <s v="TA"/>
    <n v="7"/>
    <s v="Typ"/>
    <x v="1"/>
    <s v="TA"/>
    <x v="0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x v="0"/>
    <s v="NA"/>
    <s v="Reg"/>
    <s v="Lvl"/>
    <x v="0"/>
    <x v="0"/>
    <s v="Gtl"/>
    <s v="MeadowV"/>
    <s v="Norm"/>
    <s v="Norm"/>
    <x v="4"/>
    <s v="SFoyer"/>
    <x v="5"/>
    <x v="2"/>
    <x v="16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x v="1"/>
    <n v="0"/>
    <n v="1"/>
    <n v="1"/>
    <s v="TA"/>
    <n v="3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x v="0"/>
    <s v="NA"/>
    <s v="Reg"/>
    <s v="Lvl"/>
    <x v="0"/>
    <x v="0"/>
    <s v="Gtl"/>
    <s v="Somerst"/>
    <s v="Norm"/>
    <s v="Norm"/>
    <x v="0"/>
    <s v="2Story"/>
    <x v="0"/>
    <x v="2"/>
    <x v="22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x v="0"/>
    <n v="1"/>
    <n v="3"/>
    <n v="1"/>
    <s v="Gd"/>
    <n v="7"/>
    <s v="Typ"/>
    <x v="0"/>
    <s v="NA"/>
    <x v="0"/>
    <n v="2007"/>
    <s v="RFn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x v="0"/>
    <s v="NA"/>
    <s v="Reg"/>
    <s v="Lvl"/>
    <x v="0"/>
    <x v="0"/>
    <s v="Gtl"/>
    <s v="Edwards"/>
    <s v="Artery"/>
    <s v="Norm"/>
    <x v="0"/>
    <s v="2Story"/>
    <x v="5"/>
    <x v="0"/>
    <x v="7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x v="1"/>
    <n v="0"/>
    <n v="4"/>
    <n v="1"/>
    <s v="TA"/>
    <n v="7"/>
    <s v="Typ"/>
    <x v="1"/>
    <s v="Gd"/>
    <x v="1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x v="0"/>
    <s v="NA"/>
    <s v="Reg"/>
    <s v="Lvl"/>
    <x v="0"/>
    <x v="0"/>
    <s v="Gtl"/>
    <s v="CollgCr"/>
    <s v="Norm"/>
    <s v="Norm"/>
    <x v="0"/>
    <s v="2Story"/>
    <x v="0"/>
    <x v="0"/>
    <x v="92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x v="0"/>
    <n v="1"/>
    <n v="2"/>
    <n v="1"/>
    <s v="Gd"/>
    <n v="7"/>
    <s v="Typ"/>
    <x v="1"/>
    <s v="TA"/>
    <x v="0"/>
    <n v="1996"/>
    <s v="RFn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x v="0"/>
    <s v="Grvl"/>
    <s v="Reg"/>
    <s v="Lvl"/>
    <x v="0"/>
    <x v="0"/>
    <s v="Gtl"/>
    <s v="IDOTRR"/>
    <s v="Norm"/>
    <s v="Norm"/>
    <x v="0"/>
    <s v="1.5Fin"/>
    <x v="1"/>
    <x v="3"/>
    <x v="102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x v="1"/>
    <n v="0"/>
    <n v="3"/>
    <n v="1"/>
    <s v="TA"/>
    <n v="7"/>
    <s v="Typ"/>
    <x v="0"/>
    <s v="NA"/>
    <x v="1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x v="0"/>
    <s v="NA"/>
    <s v="IR1"/>
    <s v="Lvl"/>
    <x v="0"/>
    <x v="0"/>
    <s v="Gtl"/>
    <s v="NoRidge"/>
    <s v="Norm"/>
    <s v="Norm"/>
    <x v="0"/>
    <s v="1Story"/>
    <x v="2"/>
    <x v="2"/>
    <x v="49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x v="0"/>
    <n v="1"/>
    <n v="2"/>
    <n v="1"/>
    <s v="Gd"/>
    <n v="7"/>
    <s v="Typ"/>
    <x v="1"/>
    <s v="TA"/>
    <x v="0"/>
    <n v="1995"/>
    <s v="Fin"/>
    <x v="1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1"/>
    <x v="0"/>
    <x v="63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x v="1"/>
    <n v="1"/>
    <n v="3"/>
    <n v="1"/>
    <s v="TA"/>
    <n v="6"/>
    <s v="Typ"/>
    <x v="0"/>
    <s v="NA"/>
    <x v="1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x v="0"/>
    <s v="NA"/>
    <s v="IR1"/>
    <s v="Lvl"/>
    <x v="0"/>
    <x v="0"/>
    <s v="Gtl"/>
    <s v="NAmes"/>
    <s v="Norm"/>
    <s v="Norm"/>
    <x v="0"/>
    <s v="1Story"/>
    <x v="3"/>
    <x v="3"/>
    <x v="28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x v="1"/>
    <n v="1"/>
    <n v="3"/>
    <n v="1"/>
    <s v="Gd"/>
    <n v="5"/>
    <s v="Typ"/>
    <x v="0"/>
    <s v="NA"/>
    <x v="0"/>
    <n v="1959"/>
    <s v="RFn"/>
    <x v="2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x v="0"/>
    <s v="NA"/>
    <s v="Reg"/>
    <s v="HLS"/>
    <x v="0"/>
    <x v="0"/>
    <s v="Mod"/>
    <s v="Crawfor"/>
    <s v="Norm"/>
    <s v="Norm"/>
    <x v="0"/>
    <s v="2Story"/>
    <x v="0"/>
    <x v="2"/>
    <x v="8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x v="1"/>
    <n v="1"/>
    <n v="3"/>
    <n v="1"/>
    <s v="TA"/>
    <n v="6"/>
    <s v="Typ"/>
    <x v="1"/>
    <s v="Gd"/>
    <x v="0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x v="0"/>
    <s v="NA"/>
    <s v="Reg"/>
    <s v="Lvl"/>
    <x v="0"/>
    <x v="0"/>
    <s v="Gtl"/>
    <s v="NAmes"/>
    <s v="Artery"/>
    <s v="Norm"/>
    <x v="0"/>
    <s v="1.5Fin"/>
    <x v="1"/>
    <x v="0"/>
    <x v="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x v="1"/>
    <n v="0"/>
    <n v="3"/>
    <n v="1"/>
    <s v="TA"/>
    <n v="6"/>
    <s v="Typ"/>
    <x v="1"/>
    <s v="Gd"/>
    <x v="0"/>
    <n v="1948"/>
    <s v="Unf"/>
    <x v="2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x v="0"/>
    <s v="NA"/>
    <s v="Reg"/>
    <s v="Lvl"/>
    <x v="0"/>
    <x v="2"/>
    <s v="Gtl"/>
    <s v="Edwards"/>
    <s v="Norm"/>
    <s v="Norm"/>
    <x v="0"/>
    <s v="1Story"/>
    <x v="3"/>
    <x v="3"/>
    <x v="39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x v="1"/>
    <n v="0"/>
    <n v="3"/>
    <n v="1"/>
    <s v="TA"/>
    <n v="7"/>
    <s v="Typ"/>
    <x v="0"/>
    <s v="NA"/>
    <x v="1"/>
    <n v="1968"/>
    <s v="Fin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x v="0"/>
    <s v="NA"/>
    <s v="Reg"/>
    <s v="Lvl"/>
    <x v="0"/>
    <x v="3"/>
    <s v="Gtl"/>
    <s v="NWAmes"/>
    <s v="Norm"/>
    <s v="Norm"/>
    <x v="0"/>
    <s v="2Story"/>
    <x v="0"/>
    <x v="3"/>
    <x v="1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x v="0"/>
    <n v="1"/>
    <n v="3"/>
    <n v="1"/>
    <s v="TA"/>
    <n v="7"/>
    <s v="Typ"/>
    <x v="1"/>
    <s v="TA"/>
    <x v="0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x v="0"/>
    <s v="NA"/>
    <s v="IR2"/>
    <s v="Lvl"/>
    <x v="0"/>
    <x v="3"/>
    <s v="Gtl"/>
    <s v="NoRidge"/>
    <s v="Norm"/>
    <s v="Norm"/>
    <x v="0"/>
    <s v="2Story"/>
    <x v="2"/>
    <x v="3"/>
    <x v="29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x v="0"/>
    <n v="1"/>
    <n v="4"/>
    <n v="1"/>
    <s v="Gd"/>
    <n v="8"/>
    <s v="Typ"/>
    <x v="1"/>
    <s v="TA"/>
    <x v="0"/>
    <n v="1994"/>
    <s v="RFn"/>
    <x v="1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x v="0"/>
    <s v="NA"/>
    <s v="Reg"/>
    <s v="Lvl"/>
    <x v="0"/>
    <x v="2"/>
    <s v="Gtl"/>
    <s v="NAmes"/>
    <s v="Norm"/>
    <s v="Norm"/>
    <x v="0"/>
    <s v="1Story"/>
    <x v="1"/>
    <x v="6"/>
    <x v="21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x v="1"/>
    <n v="0"/>
    <n v="2"/>
    <n v="1"/>
    <s v="TA"/>
    <n v="5"/>
    <s v="Maj2"/>
    <x v="2"/>
    <s v="TA"/>
    <x v="0"/>
    <n v="1968"/>
    <s v="RFn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x v="0"/>
    <s v="NA"/>
    <s v="Reg"/>
    <s v="Lvl"/>
    <x v="0"/>
    <x v="0"/>
    <s v="Gtl"/>
    <s v="Edwards"/>
    <s v="Norm"/>
    <s v="Norm"/>
    <x v="0"/>
    <s v="SFoyer"/>
    <x v="5"/>
    <x v="0"/>
    <x v="41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x v="0"/>
    <n v="0"/>
    <n v="3"/>
    <n v="1"/>
    <s v="TA"/>
    <n v="6"/>
    <s v="Typ"/>
    <x v="0"/>
    <s v="NA"/>
    <x v="1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x v="0"/>
    <s v="NA"/>
    <s v="IR2"/>
    <s v="Lvl"/>
    <x v="0"/>
    <x v="3"/>
    <s v="Gtl"/>
    <s v="Somerst"/>
    <s v="RRAn"/>
    <s v="Norm"/>
    <x v="0"/>
    <s v="1Story"/>
    <x v="2"/>
    <x v="0"/>
    <x v="11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x v="1"/>
    <n v="1"/>
    <n v="1"/>
    <n v="1"/>
    <s v="Ex"/>
    <n v="8"/>
    <s v="Typ"/>
    <x v="1"/>
    <s v="Ex"/>
    <x v="0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x v="0"/>
    <s v="NA"/>
    <s v="IR1"/>
    <s v="Lvl"/>
    <x v="0"/>
    <x v="2"/>
    <s v="Gtl"/>
    <s v="Gilbert"/>
    <s v="Norm"/>
    <s v="Norm"/>
    <x v="0"/>
    <s v="2Story"/>
    <x v="2"/>
    <x v="0"/>
    <x v="4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x v="0"/>
    <n v="1"/>
    <n v="3"/>
    <n v="1"/>
    <s v="Gd"/>
    <n v="7"/>
    <s v="Typ"/>
    <x v="1"/>
    <s v="TA"/>
    <x v="0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x v="0"/>
    <s v="NA"/>
    <s v="IR1"/>
    <s v="Lvl"/>
    <x v="0"/>
    <x v="0"/>
    <s v="Gtl"/>
    <s v="NAmes"/>
    <s v="Norm"/>
    <s v="Norm"/>
    <x v="0"/>
    <s v="2Story"/>
    <x v="1"/>
    <x v="0"/>
    <x v="10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x v="0"/>
    <n v="1"/>
    <n v="3"/>
    <n v="1"/>
    <s v="TA"/>
    <n v="7"/>
    <s v="Sev"/>
    <x v="1"/>
    <s v="Po"/>
    <x v="3"/>
    <n v="1965"/>
    <s v="Unf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x v="0"/>
    <s v="NA"/>
    <s v="Reg"/>
    <s v="Lvl"/>
    <x v="0"/>
    <x v="0"/>
    <s v="Gtl"/>
    <s v="SawyerW"/>
    <s v="Norm"/>
    <s v="Norm"/>
    <x v="0"/>
    <s v="1Story"/>
    <x v="1"/>
    <x v="0"/>
    <x v="29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x v="0"/>
    <n v="0"/>
    <n v="3"/>
    <n v="1"/>
    <s v="Gd"/>
    <n v="7"/>
    <s v="Typ"/>
    <x v="1"/>
    <s v="Fa"/>
    <x v="0"/>
    <n v="1994"/>
    <s v="RFn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x v="0"/>
    <s v="NA"/>
    <s v="Reg"/>
    <s v="Bnk"/>
    <x v="0"/>
    <x v="2"/>
    <s v="Mod"/>
    <s v="Sawyer"/>
    <s v="Norm"/>
    <s v="Norm"/>
    <x v="0"/>
    <s v="1Story"/>
    <x v="3"/>
    <x v="2"/>
    <x v="4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x v="1"/>
    <n v="1"/>
    <n v="3"/>
    <n v="1"/>
    <s v="TA"/>
    <n v="6"/>
    <s v="Min2"/>
    <x v="1"/>
    <s v="TA"/>
    <x v="1"/>
    <n v="1999"/>
    <s v="Unf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x v="0"/>
    <s v="NA"/>
    <s v="Reg"/>
    <s v="Lvl"/>
    <x v="0"/>
    <x v="0"/>
    <s v="Gtl"/>
    <s v="Crawfor"/>
    <s v="Norm"/>
    <s v="Norm"/>
    <x v="0"/>
    <s v="1Story"/>
    <x v="5"/>
    <x v="0"/>
    <x v="91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x v="1"/>
    <n v="0"/>
    <n v="2"/>
    <n v="1"/>
    <s v="Fa"/>
    <n v="5"/>
    <s v="Typ"/>
    <x v="1"/>
    <s v="Gd"/>
    <x v="1"/>
    <n v="1922"/>
    <s v="Unf"/>
    <x v="2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x v="0"/>
    <s v="NA"/>
    <s v="Reg"/>
    <s v="Lvl"/>
    <x v="0"/>
    <x v="1"/>
    <s v="Gtl"/>
    <s v="CollgCr"/>
    <s v="Norm"/>
    <s v="Norm"/>
    <x v="0"/>
    <s v="2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x v="0"/>
    <n v="1"/>
    <n v="3"/>
    <n v="1"/>
    <s v="Gd"/>
    <n v="7"/>
    <s v="Typ"/>
    <x v="0"/>
    <s v="NA"/>
    <x v="0"/>
    <n v="2005"/>
    <s v="Fin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x v="0"/>
    <s v="NA"/>
    <s v="Reg"/>
    <s v="Lvl"/>
    <x v="0"/>
    <x v="0"/>
    <s v="Gtl"/>
    <s v="Edwards"/>
    <s v="Artery"/>
    <s v="Norm"/>
    <x v="0"/>
    <s v="2Story"/>
    <x v="1"/>
    <x v="2"/>
    <x v="82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x v="0"/>
    <n v="0"/>
    <n v="3"/>
    <n v="1"/>
    <s v="TA"/>
    <n v="6"/>
    <s v="Typ"/>
    <x v="0"/>
    <s v="NA"/>
    <x v="1"/>
    <n v="1930"/>
    <s v="Unf"/>
    <x v="2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x v="0"/>
    <s v="NA"/>
    <s v="IR1"/>
    <s v="Lvl"/>
    <x v="0"/>
    <x v="0"/>
    <s v="Gtl"/>
    <s v="Veenker"/>
    <s v="Norm"/>
    <s v="Norm"/>
    <x v="0"/>
    <s v="1Story"/>
    <x v="1"/>
    <x v="2"/>
    <x v="54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x v="1"/>
    <n v="1"/>
    <n v="3"/>
    <n v="1"/>
    <s v="TA"/>
    <n v="6"/>
    <s v="Typ"/>
    <x v="1"/>
    <s v="TA"/>
    <x v="0"/>
    <n v="1977"/>
    <s v="RFn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x v="0"/>
    <s v="NA"/>
    <s v="Reg"/>
    <s v="Lvl"/>
    <x v="0"/>
    <x v="0"/>
    <s v="Gtl"/>
    <s v="Crawfor"/>
    <s v="Norm"/>
    <s v="Norm"/>
    <x v="0"/>
    <s v="1Story"/>
    <x v="1"/>
    <x v="3"/>
    <x v="24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x v="0"/>
    <n v="0"/>
    <n v="3"/>
    <n v="1"/>
    <s v="Gd"/>
    <n v="7"/>
    <s v="Typ"/>
    <x v="2"/>
    <s v="TA"/>
    <x v="0"/>
    <n v="1957"/>
    <s v="Fin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x v="0"/>
    <s v="NA"/>
    <s v="Reg"/>
    <s v="Lvl"/>
    <x v="0"/>
    <x v="0"/>
    <s v="Gtl"/>
    <s v="NAmes"/>
    <s v="Norm"/>
    <s v="Norm"/>
    <x v="0"/>
    <s v="1Story"/>
    <x v="1"/>
    <x v="2"/>
    <x v="10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x v="1"/>
    <n v="0"/>
    <n v="3"/>
    <n v="1"/>
    <s v="TA"/>
    <n v="5"/>
    <s v="Typ"/>
    <x v="1"/>
    <s v="Gd"/>
    <x v="0"/>
    <n v="1965"/>
    <s v="RFn"/>
    <x v="2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x v="0"/>
    <s v="NA"/>
    <s v="Reg"/>
    <s v="Lvl"/>
    <x v="0"/>
    <x v="0"/>
    <s v="Gtl"/>
    <s v="NPkVill"/>
    <s v="Norm"/>
    <s v="Norm"/>
    <x v="4"/>
    <s v="2Story"/>
    <x v="1"/>
    <x v="2"/>
    <x v="90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x v="0"/>
    <n v="1"/>
    <n v="3"/>
    <n v="1"/>
    <s v="TA"/>
    <n v="7"/>
    <s v="Typ"/>
    <x v="1"/>
    <s v="TA"/>
    <x v="0"/>
    <n v="1978"/>
    <s v="Unf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x v="0"/>
    <s v="Grvl"/>
    <s v="Reg"/>
    <s v="Lvl"/>
    <x v="0"/>
    <x v="0"/>
    <s v="Gtl"/>
    <s v="OldTown"/>
    <s v="Norm"/>
    <s v="Norm"/>
    <x v="0"/>
    <s v="2Story"/>
    <x v="5"/>
    <x v="5"/>
    <x v="83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x v="0"/>
    <n v="0"/>
    <n v="4"/>
    <n v="2"/>
    <s v="TA"/>
    <n v="8"/>
    <s v="Min2"/>
    <x v="0"/>
    <s v="NA"/>
    <x v="6"/>
    <n v="1920"/>
    <s v="Unf"/>
    <x v="1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x v="0"/>
    <s v="NA"/>
    <s v="Reg"/>
    <s v="Lvl"/>
    <x v="0"/>
    <x v="0"/>
    <s v="Gtl"/>
    <s v="OldTown"/>
    <s v="Norm"/>
    <s v="Norm"/>
    <x v="0"/>
    <s v="1Story"/>
    <x v="3"/>
    <x v="1"/>
    <x v="67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x v="1"/>
    <n v="0"/>
    <n v="2"/>
    <n v="1"/>
    <s v="Gd"/>
    <n v="5"/>
    <s v="Typ"/>
    <x v="0"/>
    <s v="NA"/>
    <x v="1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x v="0"/>
    <s v="NA"/>
    <s v="IR1"/>
    <s v="Lvl"/>
    <x v="0"/>
    <x v="0"/>
    <s v="Gtl"/>
    <s v="StoneBr"/>
    <s v="Norm"/>
    <s v="Norm"/>
    <x v="0"/>
    <s v="1Story"/>
    <x v="2"/>
    <x v="0"/>
    <x v="74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x v="0"/>
    <n v="1"/>
    <n v="3"/>
    <n v="1"/>
    <s v="Gd"/>
    <n v="7"/>
    <s v="Typ"/>
    <x v="1"/>
    <s v="Gd"/>
    <x v="0"/>
    <n v="2008"/>
    <s v="Fin"/>
    <x v="1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x v="0"/>
    <s v="NA"/>
    <s v="IR1"/>
    <s v="Lvl"/>
    <x v="0"/>
    <x v="0"/>
    <s v="Gtl"/>
    <s v="Sawyer"/>
    <s v="Norm"/>
    <s v="Norm"/>
    <x v="0"/>
    <s v="1Story"/>
    <x v="3"/>
    <x v="0"/>
    <x v="53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x v="1"/>
    <n v="0"/>
    <n v="3"/>
    <n v="1"/>
    <s v="TA"/>
    <n v="5"/>
    <s v="Typ"/>
    <x v="0"/>
    <s v="NA"/>
    <x v="1"/>
    <n v="1963"/>
    <s v="Unf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x v="0"/>
    <s v="NA"/>
    <s v="Reg"/>
    <s v="Lvl"/>
    <x v="0"/>
    <x v="0"/>
    <s v="Gtl"/>
    <s v="SawyerW"/>
    <s v="Norm"/>
    <s v="Norm"/>
    <x v="3"/>
    <s v="1Story"/>
    <x v="1"/>
    <x v="0"/>
    <x v="84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x v="0"/>
    <n v="0"/>
    <n v="2"/>
    <n v="1"/>
    <s v="TA"/>
    <n v="5"/>
    <s v="Typ"/>
    <x v="1"/>
    <s v="TA"/>
    <x v="0"/>
    <n v="1980"/>
    <s v="RFn"/>
    <x v="2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x v="0"/>
    <s v="Pave"/>
    <s v="IR2"/>
    <s v="Bnk"/>
    <x v="0"/>
    <x v="0"/>
    <s v="Gtl"/>
    <s v="SWISU"/>
    <s v="Norm"/>
    <s v="Norm"/>
    <x v="0"/>
    <s v="1.5Fin"/>
    <x v="3"/>
    <x v="0"/>
    <x v="78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x v="1"/>
    <n v="0"/>
    <n v="3"/>
    <n v="1"/>
    <s v="TA"/>
    <n v="6"/>
    <s v="Typ"/>
    <x v="0"/>
    <s v="NA"/>
    <x v="1"/>
    <n v="1968"/>
    <s v="Unf"/>
    <x v="2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x v="0"/>
    <s v="NA"/>
    <s v="Reg"/>
    <s v="HLS"/>
    <x v="0"/>
    <x v="0"/>
    <s v="Gtl"/>
    <s v="ClearCr"/>
    <s v="Norm"/>
    <s v="Norm"/>
    <x v="0"/>
    <s v="1Story"/>
    <x v="1"/>
    <x v="0"/>
    <x v="92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x v="1"/>
    <n v="0"/>
    <n v="2"/>
    <n v="1"/>
    <s v="Gd"/>
    <n v="6"/>
    <s v="Typ"/>
    <x v="1"/>
    <s v="Gd"/>
    <x v="0"/>
    <n v="1996"/>
    <s v="Unf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x v="0"/>
    <s v="NA"/>
    <s v="IR1"/>
    <s v="Lvl"/>
    <x v="0"/>
    <x v="2"/>
    <s v="Gtl"/>
    <s v="CollgCr"/>
    <s v="Norm"/>
    <s v="Norm"/>
    <x v="0"/>
    <s v="1Story"/>
    <x v="4"/>
    <x v="0"/>
    <x v="2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x v="0"/>
    <n v="0"/>
    <n v="3"/>
    <n v="1"/>
    <s v="Gd"/>
    <n v="7"/>
    <s v="Typ"/>
    <x v="1"/>
    <s v="TA"/>
    <x v="0"/>
    <n v="2002"/>
    <s v="Fin"/>
    <x v="1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x v="0"/>
    <s v="NA"/>
    <s v="IR2"/>
    <s v="Lvl"/>
    <x v="0"/>
    <x v="3"/>
    <s v="Gtl"/>
    <s v="NoRidge"/>
    <s v="Norm"/>
    <s v="Norm"/>
    <x v="0"/>
    <s v="2Story"/>
    <x v="0"/>
    <x v="0"/>
    <x v="45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x v="0"/>
    <n v="1"/>
    <n v="4"/>
    <n v="1"/>
    <s v="TA"/>
    <n v="7"/>
    <s v="Typ"/>
    <x v="0"/>
    <s v="NA"/>
    <x v="0"/>
    <n v="1998"/>
    <s v="Fin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x v="0"/>
    <s v="NA"/>
    <s v="IR1"/>
    <s v="Lvl"/>
    <x v="0"/>
    <x v="3"/>
    <s v="Gtl"/>
    <s v="StoneBr"/>
    <s v="Norm"/>
    <s v="Norm"/>
    <x v="3"/>
    <s v="2Story"/>
    <x v="0"/>
    <x v="0"/>
    <x v="68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x v="0"/>
    <n v="0"/>
    <n v="3"/>
    <n v="1"/>
    <s v="Gd"/>
    <n v="6"/>
    <s v="Min1"/>
    <x v="1"/>
    <s v="TA"/>
    <x v="0"/>
    <n v="1984"/>
    <s v="Fin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x v="0"/>
    <s v="NA"/>
    <s v="Reg"/>
    <s v="Lvl"/>
    <x v="0"/>
    <x v="0"/>
    <s v="Gtl"/>
    <s v="Somerst"/>
    <s v="Norm"/>
    <s v="Norm"/>
    <x v="0"/>
    <s v="2Story"/>
    <x v="0"/>
    <x v="2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x v="2"/>
    <n v="0"/>
    <n v="3"/>
    <n v="1"/>
    <s v="Gd"/>
    <n v="7"/>
    <s v="Typ"/>
    <x v="0"/>
    <s v="NA"/>
    <x v="0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x v="0"/>
    <s v="NA"/>
    <s v="IR2"/>
    <s v="Lvl"/>
    <x v="0"/>
    <x v="1"/>
    <s v="Gtl"/>
    <s v="Somerst"/>
    <s v="Norm"/>
    <s v="Norm"/>
    <x v="3"/>
    <s v="2Story"/>
    <x v="0"/>
    <x v="0"/>
    <x v="6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x v="0"/>
    <n v="1"/>
    <n v="2"/>
    <n v="1"/>
    <s v="Gd"/>
    <n v="4"/>
    <s v="Typ"/>
    <x v="0"/>
    <s v="NA"/>
    <x v="1"/>
    <n v="2004"/>
    <s v="Unf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x v="0"/>
    <s v="NA"/>
    <s v="Reg"/>
    <s v="HLS"/>
    <x v="0"/>
    <x v="0"/>
    <s v="Gtl"/>
    <s v="StoneBr"/>
    <s v="Norm"/>
    <s v="Norm"/>
    <x v="0"/>
    <s v="1Story"/>
    <x v="2"/>
    <x v="2"/>
    <x v="22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x v="0"/>
    <n v="0"/>
    <n v="2"/>
    <n v="1"/>
    <s v="Gd"/>
    <n v="7"/>
    <s v="Typ"/>
    <x v="1"/>
    <s v="Gd"/>
    <x v="0"/>
    <n v="2007"/>
    <s v="RFn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x v="0"/>
    <s v="NA"/>
    <s v="IR1"/>
    <s v="Lvl"/>
    <x v="0"/>
    <x v="2"/>
    <s v="Gtl"/>
    <s v="NridgHt"/>
    <s v="Norm"/>
    <s v="Norm"/>
    <x v="3"/>
    <s v="1Story"/>
    <x v="1"/>
    <x v="0"/>
    <x v="11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x v="0"/>
    <n v="0"/>
    <n v="2"/>
    <n v="1"/>
    <s v="Gd"/>
    <n v="6"/>
    <s v="Typ"/>
    <x v="1"/>
    <s v="Gd"/>
    <x v="0"/>
    <n v="2005"/>
    <s v="RFn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x v="0"/>
    <s v="NA"/>
    <s v="Reg"/>
    <s v="Lvl"/>
    <x v="0"/>
    <x v="0"/>
    <s v="Gtl"/>
    <s v="CollgCr"/>
    <s v="Norm"/>
    <s v="Norm"/>
    <x v="3"/>
    <s v="1Story"/>
    <x v="1"/>
    <x v="0"/>
    <x v="6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x v="1"/>
    <n v="0"/>
    <n v="1"/>
    <n v="1"/>
    <s v="Gd"/>
    <n v="3"/>
    <s v="Typ"/>
    <x v="1"/>
    <s v="TA"/>
    <x v="0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x v="0"/>
    <s v="NA"/>
    <s v="IR1"/>
    <s v="Lvl"/>
    <x v="0"/>
    <x v="2"/>
    <s v="Gtl"/>
    <s v="NoRidge"/>
    <s v="Norm"/>
    <s v="Norm"/>
    <x v="0"/>
    <s v="2Story"/>
    <x v="6"/>
    <x v="2"/>
    <x v="29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x v="2"/>
    <n v="1"/>
    <n v="4"/>
    <n v="1"/>
    <s v="Ex"/>
    <n v="10"/>
    <s v="Typ"/>
    <x v="2"/>
    <s v="Ex"/>
    <x v="0"/>
    <n v="1994"/>
    <s v="Fin"/>
    <x v="1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x v="0"/>
    <s v="NA"/>
    <s v="IR1"/>
    <s v="Lvl"/>
    <x v="0"/>
    <x v="0"/>
    <s v="Mod"/>
    <s v="Timber"/>
    <s v="Norm"/>
    <s v="Norm"/>
    <x v="0"/>
    <s v="2Story"/>
    <x v="0"/>
    <x v="0"/>
    <x v="85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x v="0"/>
    <n v="1"/>
    <n v="4"/>
    <n v="1"/>
    <s v="Gd"/>
    <n v="9"/>
    <s v="Typ"/>
    <x v="2"/>
    <s v="Gd"/>
    <x v="0"/>
    <n v="1989"/>
    <s v="RFn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x v="0"/>
    <s v="NA"/>
    <s v="Reg"/>
    <s v="Lvl"/>
    <x v="0"/>
    <x v="2"/>
    <s v="Sev"/>
    <s v="OldTown"/>
    <s v="Norm"/>
    <s v="Norm"/>
    <x v="0"/>
    <s v="1Story"/>
    <x v="3"/>
    <x v="2"/>
    <x v="42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x v="1"/>
    <n v="0"/>
    <n v="2"/>
    <n v="1"/>
    <s v="TA"/>
    <n v="4"/>
    <s v="Typ"/>
    <x v="0"/>
    <s v="NA"/>
    <x v="1"/>
    <n v="1968"/>
    <s v="Unf"/>
    <x v="2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x v="0"/>
    <s v="NA"/>
    <s v="Reg"/>
    <s v="Lvl"/>
    <x v="0"/>
    <x v="2"/>
    <s v="Gtl"/>
    <s v="BrkSide"/>
    <s v="Norm"/>
    <s v="Norm"/>
    <x v="0"/>
    <s v="1.5Fin"/>
    <x v="3"/>
    <x v="2"/>
    <x v="65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x v="1"/>
    <n v="1"/>
    <n v="3"/>
    <n v="1"/>
    <s v="TA"/>
    <n v="5"/>
    <s v="Typ"/>
    <x v="0"/>
    <s v="NA"/>
    <x v="1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x v="0"/>
    <s v="NA"/>
    <s v="IR1"/>
    <s v="Lvl"/>
    <x v="0"/>
    <x v="0"/>
    <s v="Gtl"/>
    <s v="Timber"/>
    <s v="Norm"/>
    <s v="Norm"/>
    <x v="0"/>
    <s v="1Story"/>
    <x v="1"/>
    <x v="2"/>
    <x v="72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x v="0"/>
    <n v="0"/>
    <n v="2"/>
    <n v="1"/>
    <s v="Gd"/>
    <n v="5"/>
    <s v="Typ"/>
    <x v="1"/>
    <s v="TA"/>
    <x v="0"/>
    <n v="1987"/>
    <s v="Unf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x v="0"/>
    <s v="NA"/>
    <s v="Reg"/>
    <s v="Lvl"/>
    <x v="0"/>
    <x v="0"/>
    <s v="Gtl"/>
    <s v="BrkSide"/>
    <s v="Norm"/>
    <s v="Norm"/>
    <x v="0"/>
    <s v="1Story"/>
    <x v="3"/>
    <x v="3"/>
    <x v="42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x v="1"/>
    <n v="0"/>
    <n v="2"/>
    <n v="1"/>
    <s v="TA"/>
    <n v="4"/>
    <s v="Typ"/>
    <x v="0"/>
    <s v="NA"/>
    <x v="1"/>
    <n v="1921"/>
    <s v="Unf"/>
    <x v="2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x v="0"/>
    <s v="NA"/>
    <s v="IR1"/>
    <s v="Lvl"/>
    <x v="0"/>
    <x v="0"/>
    <s v="Gtl"/>
    <s v="Edwards"/>
    <s v="Norm"/>
    <s v="Norm"/>
    <x v="0"/>
    <s v="1Story"/>
    <x v="3"/>
    <x v="3"/>
    <x v="64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x v="1"/>
    <n v="0"/>
    <n v="2"/>
    <n v="1"/>
    <s v="TA"/>
    <n v="6"/>
    <s v="Typ"/>
    <x v="0"/>
    <s v="NA"/>
    <x v="1"/>
    <n v="1952"/>
    <s v="Unf"/>
    <x v="2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x v="0"/>
    <s v="NA"/>
    <s v="Reg"/>
    <s v="Lvl"/>
    <x v="0"/>
    <x v="0"/>
    <s v="Gtl"/>
    <s v="Sawyer"/>
    <s v="RRAe"/>
    <s v="Norm"/>
    <x v="0"/>
    <s v="1Story"/>
    <x v="3"/>
    <x v="1"/>
    <x v="10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x v="1"/>
    <n v="0"/>
    <n v="3"/>
    <n v="1"/>
    <s v="TA"/>
    <n v="5"/>
    <s v="Typ"/>
    <x v="1"/>
    <s v="Gd"/>
    <x v="1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x v="0"/>
    <s v="Pave"/>
    <s v="IR2"/>
    <s v="Lvl"/>
    <x v="0"/>
    <x v="0"/>
    <s v="Gtl"/>
    <s v="Somerst"/>
    <s v="Norm"/>
    <s v="Norm"/>
    <x v="3"/>
    <s v="1Story"/>
    <x v="0"/>
    <x v="0"/>
    <x v="6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x v="0"/>
    <n v="0"/>
    <n v="2"/>
    <n v="1"/>
    <s v="Gd"/>
    <n v="5"/>
    <s v="Typ"/>
    <x v="0"/>
    <s v="NA"/>
    <x v="0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x v="0"/>
    <s v="NA"/>
    <s v="Reg"/>
    <s v="Lvl"/>
    <x v="0"/>
    <x v="0"/>
    <s v="Gtl"/>
    <s v="Timber"/>
    <s v="Norm"/>
    <s v="Norm"/>
    <x v="0"/>
    <s v="1Story"/>
    <x v="2"/>
    <x v="0"/>
    <x v="2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x v="0"/>
    <n v="0"/>
    <n v="3"/>
    <n v="1"/>
    <s v="Gd"/>
    <n v="7"/>
    <s v="Typ"/>
    <x v="1"/>
    <s v="Gd"/>
    <x v="0"/>
    <n v="2002"/>
    <s v="Fin"/>
    <x v="1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x v="0"/>
    <s v="NA"/>
    <s v="Reg"/>
    <s v="Lvl"/>
    <x v="0"/>
    <x v="0"/>
    <s v="Gtl"/>
    <s v="NWAmes"/>
    <s v="Norm"/>
    <s v="Norm"/>
    <x v="0"/>
    <s v="1Story"/>
    <x v="0"/>
    <x v="0"/>
    <x v="60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x v="1"/>
    <n v="1"/>
    <n v="3"/>
    <n v="1"/>
    <s v="TA"/>
    <n v="6"/>
    <s v="Typ"/>
    <x v="0"/>
    <s v="NA"/>
    <x v="0"/>
    <n v="1969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x v="0"/>
    <s v="NA"/>
    <s v="IR1"/>
    <s v="Lvl"/>
    <x v="0"/>
    <x v="0"/>
    <s v="Gtl"/>
    <s v="StoneBr"/>
    <s v="Norm"/>
    <s v="Norm"/>
    <x v="0"/>
    <s v="2Story"/>
    <x v="2"/>
    <x v="0"/>
    <x v="13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x v="0"/>
    <n v="1"/>
    <n v="4"/>
    <n v="1"/>
    <s v="Ex"/>
    <n v="10"/>
    <s v="Typ"/>
    <x v="1"/>
    <s v="Gd"/>
    <x v="2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x v="0"/>
    <s v="NA"/>
    <s v="Reg"/>
    <s v="Lvl"/>
    <x v="0"/>
    <x v="0"/>
    <s v="Gtl"/>
    <s v="OldTown"/>
    <s v="Feedr"/>
    <s v="Norm"/>
    <x v="1"/>
    <s v="2Story"/>
    <x v="3"/>
    <x v="7"/>
    <x v="83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x v="0"/>
    <n v="0"/>
    <n v="4"/>
    <n v="2"/>
    <s v="Gd"/>
    <n v="8"/>
    <s v="Typ"/>
    <x v="1"/>
    <s v="Po"/>
    <x v="1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x v="0"/>
    <s v="NA"/>
    <s v="Reg"/>
    <s v="Lvl"/>
    <x v="0"/>
    <x v="0"/>
    <s v="Gtl"/>
    <s v="CollgCr"/>
    <s v="Norm"/>
    <s v="Norm"/>
    <x v="0"/>
    <s v="1Story"/>
    <x v="0"/>
    <x v="0"/>
    <x v="6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x v="0"/>
    <n v="0"/>
    <n v="3"/>
    <n v="1"/>
    <s v="Gd"/>
    <n v="7"/>
    <s v="Typ"/>
    <x v="0"/>
    <s v="NA"/>
    <x v="0"/>
    <n v="2004"/>
    <s v="RFn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x v="0"/>
    <s v="NA"/>
    <s v="Reg"/>
    <s v="Lvl"/>
    <x v="0"/>
    <x v="0"/>
    <s v="Gtl"/>
    <s v="IDOTRR"/>
    <s v="Norm"/>
    <s v="Norm"/>
    <x v="1"/>
    <s v="2Story"/>
    <x v="5"/>
    <x v="0"/>
    <x v="19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x v="0"/>
    <n v="0"/>
    <n v="3"/>
    <n v="2"/>
    <s v="Fa"/>
    <n v="7"/>
    <s v="Mod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x v="0"/>
    <s v="NA"/>
    <s v="IR2"/>
    <s v="Low"/>
    <x v="0"/>
    <x v="3"/>
    <s v="Sev"/>
    <s v="ClearCr"/>
    <s v="Norm"/>
    <s v="Norm"/>
    <x v="0"/>
    <s v="1Story"/>
    <x v="0"/>
    <x v="0"/>
    <x v="63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x v="0"/>
    <n v="0"/>
    <n v="2"/>
    <n v="1"/>
    <s v="Gd"/>
    <n v="5"/>
    <s v="Typ"/>
    <x v="2"/>
    <s v="TA"/>
    <x v="0"/>
    <n v="1971"/>
    <s v="Unf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x v="0"/>
    <s v="NA"/>
    <s v="Reg"/>
    <s v="Lvl"/>
    <x v="0"/>
    <x v="0"/>
    <s v="Gtl"/>
    <s v="NridgHt"/>
    <s v="Norm"/>
    <s v="Norm"/>
    <x v="3"/>
    <s v="1Story"/>
    <x v="2"/>
    <x v="0"/>
    <x v="13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x v="0"/>
    <n v="0"/>
    <n v="2"/>
    <n v="1"/>
    <s v="Gd"/>
    <n v="6"/>
    <s v="Typ"/>
    <x v="1"/>
    <s v="Gd"/>
    <x v="0"/>
    <n v="2006"/>
    <s v="Fin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x v="0"/>
    <s v="NA"/>
    <s v="IR1"/>
    <s v="Lvl"/>
    <x v="0"/>
    <x v="0"/>
    <s v="Gtl"/>
    <s v="Gilbert"/>
    <s v="Norm"/>
    <s v="Norm"/>
    <x v="0"/>
    <s v="2Story"/>
    <x v="0"/>
    <x v="0"/>
    <x v="22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x v="0"/>
    <n v="1"/>
    <n v="3"/>
    <n v="1"/>
    <s v="Gd"/>
    <n v="8"/>
    <s v="Typ"/>
    <x v="1"/>
    <s v="Gd"/>
    <x v="0"/>
    <n v="2007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x v="0"/>
    <s v="NA"/>
    <s v="IR1"/>
    <s v="Lvl"/>
    <x v="0"/>
    <x v="0"/>
    <s v="Gtl"/>
    <s v="Sawyer"/>
    <s v="Norm"/>
    <s v="Norm"/>
    <x v="0"/>
    <s v="1Story"/>
    <x v="3"/>
    <x v="3"/>
    <x v="27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x v="1"/>
    <n v="0"/>
    <n v="3"/>
    <n v="1"/>
    <s v="TA"/>
    <n v="6"/>
    <s v="Typ"/>
    <x v="0"/>
    <s v="NA"/>
    <x v="0"/>
    <n v="1966"/>
    <s v="Unf"/>
    <x v="2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x v="0"/>
    <s v="NA"/>
    <s v="IR1"/>
    <s v="Lvl"/>
    <x v="0"/>
    <x v="0"/>
    <s v="Gtl"/>
    <s v="BrkSide"/>
    <s v="Norm"/>
    <s v="Norm"/>
    <x v="0"/>
    <s v="1Story"/>
    <x v="7"/>
    <x v="2"/>
    <x v="61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x v="1"/>
    <n v="0"/>
    <n v="2"/>
    <n v="1"/>
    <s v="TA"/>
    <n v="5"/>
    <s v="Maj2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x v="0"/>
    <s v="Pave"/>
    <s v="Reg"/>
    <s v="HLS"/>
    <x v="0"/>
    <x v="0"/>
    <s v="Mod"/>
    <s v="IDOTRR"/>
    <s v="Norm"/>
    <s v="Norm"/>
    <x v="0"/>
    <s v="1.5Fin"/>
    <x v="5"/>
    <x v="3"/>
    <x v="83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x v="1"/>
    <n v="0"/>
    <n v="2"/>
    <n v="1"/>
    <s v="TA"/>
    <n v="7"/>
    <s v="Typ"/>
    <x v="0"/>
    <s v="NA"/>
    <x v="1"/>
    <n v="1964"/>
    <s v="RFn"/>
    <x v="2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x v="0"/>
    <s v="NA"/>
    <s v="IR1"/>
    <s v="HLS"/>
    <x v="0"/>
    <x v="0"/>
    <s v="Gtl"/>
    <s v="StoneBr"/>
    <s v="Norm"/>
    <s v="Norm"/>
    <x v="3"/>
    <s v="1Story"/>
    <x v="2"/>
    <x v="0"/>
    <x v="62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x v="0"/>
    <n v="0"/>
    <n v="2"/>
    <n v="1"/>
    <s v="Gd"/>
    <n v="5"/>
    <s v="Typ"/>
    <x v="1"/>
    <s v="Gd"/>
    <x v="0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x v="0"/>
    <s v="NA"/>
    <s v="Reg"/>
    <s v="Lvl"/>
    <x v="0"/>
    <x v="0"/>
    <s v="Gtl"/>
    <s v="BrkSide"/>
    <s v="RRAn"/>
    <s v="Norm"/>
    <x v="1"/>
    <s v="1Story"/>
    <x v="5"/>
    <x v="0"/>
    <x v="16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x v="1"/>
    <n v="0"/>
    <n v="3"/>
    <n v="1"/>
    <s v="TA"/>
    <n v="6"/>
    <s v="Typ"/>
    <x v="0"/>
    <s v="NA"/>
    <x v="1"/>
    <n v="1970"/>
    <s v="Unf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x v="0"/>
    <s v="NA"/>
    <s v="IR1"/>
    <s v="Lvl"/>
    <x v="0"/>
    <x v="3"/>
    <s v="Gtl"/>
    <s v="Sawyer"/>
    <s v="RRAe"/>
    <s v="Norm"/>
    <x v="0"/>
    <s v="2Story"/>
    <x v="1"/>
    <x v="1"/>
    <x v="1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x v="0"/>
    <n v="1"/>
    <n v="3"/>
    <n v="1"/>
    <s v="Gd"/>
    <n v="6"/>
    <s v="Typ"/>
    <x v="0"/>
    <s v="NA"/>
    <x v="0"/>
    <n v="1976"/>
    <s v="RFn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x v="0"/>
    <s v="NA"/>
    <s v="Reg"/>
    <s v="Lvl"/>
    <x v="0"/>
    <x v="0"/>
    <s v="Gtl"/>
    <s v="NWAmes"/>
    <s v="Norm"/>
    <s v="Norm"/>
    <x v="0"/>
    <s v="1Story"/>
    <x v="1"/>
    <x v="0"/>
    <x v="99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x v="0"/>
    <n v="0"/>
    <n v="3"/>
    <n v="1"/>
    <s v="TA"/>
    <n v="7"/>
    <s v="Typ"/>
    <x v="1"/>
    <s v="TA"/>
    <x v="0"/>
    <n v="1974"/>
    <s v="RFn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x v="0"/>
    <s v="Grvl"/>
    <s v="Reg"/>
    <s v="Bnk"/>
    <x v="0"/>
    <x v="0"/>
    <s v="Gtl"/>
    <s v="OldTown"/>
    <s v="Norm"/>
    <s v="Norm"/>
    <x v="0"/>
    <s v="2Story"/>
    <x v="0"/>
    <x v="1"/>
    <x v="103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x v="1"/>
    <n v="1"/>
    <n v="3"/>
    <n v="1"/>
    <s v="TA"/>
    <n v="8"/>
    <s v="Typ"/>
    <x v="0"/>
    <s v="NA"/>
    <x v="1"/>
    <n v="1996"/>
    <s v="Unf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x v="0"/>
    <s v="NA"/>
    <s v="Reg"/>
    <s v="Lvl"/>
    <x v="0"/>
    <x v="0"/>
    <s v="Gtl"/>
    <s v="NWAmes"/>
    <s v="Norm"/>
    <s v="Norm"/>
    <x v="0"/>
    <s v="1Story"/>
    <x v="3"/>
    <x v="2"/>
    <x v="7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x v="1"/>
    <n v="1"/>
    <n v="3"/>
    <n v="1"/>
    <s v="Gd"/>
    <n v="5"/>
    <s v="Typ"/>
    <x v="1"/>
    <s v="Fa"/>
    <x v="0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x v="0"/>
    <s v="NA"/>
    <s v="Reg"/>
    <s v="Lvl"/>
    <x v="0"/>
    <x v="0"/>
    <s v="Gtl"/>
    <s v="NoRidge"/>
    <s v="Norm"/>
    <s v="Norm"/>
    <x v="0"/>
    <s v="2Story"/>
    <x v="0"/>
    <x v="0"/>
    <x v="5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x v="0"/>
    <n v="1"/>
    <n v="3"/>
    <n v="1"/>
    <s v="Gd"/>
    <n v="9"/>
    <s v="Typ"/>
    <x v="1"/>
    <s v="TA"/>
    <x v="0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x v="0"/>
    <s v="NA"/>
    <s v="IR1"/>
    <s v="Lvl"/>
    <x v="0"/>
    <x v="0"/>
    <s v="Gtl"/>
    <s v="CollgCr"/>
    <s v="Norm"/>
    <s v="Norm"/>
    <x v="0"/>
    <s v="1Story"/>
    <x v="3"/>
    <x v="2"/>
    <x v="60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x v="1"/>
    <n v="1"/>
    <n v="3"/>
    <n v="1"/>
    <s v="TA"/>
    <n v="5"/>
    <s v="Typ"/>
    <x v="1"/>
    <s v="Po"/>
    <x v="0"/>
    <n v="1969"/>
    <s v="Unf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x v="0"/>
    <s v="NA"/>
    <s v="IR1"/>
    <s v="Low"/>
    <x v="0"/>
    <x v="3"/>
    <s v="Mod"/>
    <s v="StoneBr"/>
    <s v="Norm"/>
    <s v="Norm"/>
    <x v="0"/>
    <s v="1Story"/>
    <x v="2"/>
    <x v="0"/>
    <x v="5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x v="0"/>
    <n v="0"/>
    <n v="2"/>
    <n v="1"/>
    <s v="Gd"/>
    <n v="5"/>
    <s v="Typ"/>
    <x v="1"/>
    <s v="TA"/>
    <x v="0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x v="0"/>
    <s v="NA"/>
    <s v="Reg"/>
    <s v="Lvl"/>
    <x v="0"/>
    <x v="0"/>
    <s v="Gtl"/>
    <s v="CollgCr"/>
    <s v="Norm"/>
    <s v="Norm"/>
    <x v="3"/>
    <s v="1Story"/>
    <x v="1"/>
    <x v="0"/>
    <x v="6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x v="1"/>
    <n v="0"/>
    <n v="1"/>
    <n v="1"/>
    <s v="Gd"/>
    <n v="3"/>
    <s v="Typ"/>
    <x v="0"/>
    <s v="NA"/>
    <x v="0"/>
    <n v="2004"/>
    <s v="RFn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x v="0"/>
    <s v="NA"/>
    <s v="Reg"/>
    <s v="Lvl"/>
    <x v="0"/>
    <x v="0"/>
    <s v="Gtl"/>
    <s v="NAmes"/>
    <s v="Norm"/>
    <s v="Norm"/>
    <x v="0"/>
    <s v="1Story"/>
    <x v="5"/>
    <x v="3"/>
    <x v="16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94"/>
    <s v="Unf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x v="0"/>
    <s v="NA"/>
    <s v="Reg"/>
    <s v="Lvl"/>
    <x v="0"/>
    <x v="0"/>
    <s v="Gtl"/>
    <s v="Edwards"/>
    <s v="Norm"/>
    <s v="Norm"/>
    <x v="0"/>
    <s v="1.5Fin"/>
    <x v="5"/>
    <x v="2"/>
    <x v="30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x v="0"/>
    <n v="0"/>
    <n v="4"/>
    <n v="1"/>
    <s v="TA"/>
    <n v="7"/>
    <s v="Typ"/>
    <x v="0"/>
    <s v="NA"/>
    <x v="1"/>
    <n v="1958"/>
    <s v="Unf"/>
    <x v="2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x v="0"/>
    <s v="NA"/>
    <s v="IR1"/>
    <s v="Lvl"/>
    <x v="0"/>
    <x v="0"/>
    <s v="Gtl"/>
    <s v="Edwards"/>
    <s v="Norm"/>
    <s v="Norm"/>
    <x v="0"/>
    <s v="1Story"/>
    <x v="4"/>
    <x v="0"/>
    <x v="22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x v="0"/>
    <n v="0"/>
    <n v="3"/>
    <n v="1"/>
    <s v="Ex"/>
    <n v="8"/>
    <s v="Typ"/>
    <x v="1"/>
    <s v="Gd"/>
    <x v="0"/>
    <n v="2007"/>
    <s v="Fin"/>
    <x v="1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x v="0"/>
    <s v="NA"/>
    <s v="Reg"/>
    <s v="Lvl"/>
    <x v="0"/>
    <x v="0"/>
    <s v="Gtl"/>
    <s v="NAmes"/>
    <s v="Norm"/>
    <s v="Norm"/>
    <x v="0"/>
    <s v="1Story"/>
    <x v="5"/>
    <x v="2"/>
    <x v="16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x v="1"/>
    <n v="0"/>
    <n v="3"/>
    <n v="1"/>
    <s v="Gd"/>
    <n v="5"/>
    <s v="Typ"/>
    <x v="0"/>
    <s v="NA"/>
    <x v="1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x v="0"/>
    <s v="NA"/>
    <s v="IR1"/>
    <s v="Lvl"/>
    <x v="0"/>
    <x v="2"/>
    <s v="Gtl"/>
    <s v="Crawfor"/>
    <s v="Norm"/>
    <s v="Norm"/>
    <x v="0"/>
    <s v="1Story"/>
    <x v="1"/>
    <x v="7"/>
    <x v="62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x v="0"/>
    <n v="0"/>
    <n v="3"/>
    <n v="1"/>
    <s v="Gd"/>
    <n v="5"/>
    <s v="Typ"/>
    <x v="1"/>
    <s v="Gd"/>
    <x v="0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x v="0"/>
    <s v="NA"/>
    <s v="Reg"/>
    <s v="Lvl"/>
    <x v="0"/>
    <x v="0"/>
    <s v="Gtl"/>
    <s v="CollgCr"/>
    <s v="Norm"/>
    <s v="Norm"/>
    <x v="0"/>
    <s v="1Story"/>
    <x v="0"/>
    <x v="0"/>
    <x v="22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x v="0"/>
    <n v="0"/>
    <n v="2"/>
    <n v="1"/>
    <s v="Gd"/>
    <n v="6"/>
    <s v="Typ"/>
    <x v="0"/>
    <s v="NA"/>
    <x v="0"/>
    <n v="2007"/>
    <s v="RFn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x v="0"/>
    <s v="NA"/>
    <s v="Reg"/>
    <s v="Lvl"/>
    <x v="0"/>
    <x v="2"/>
    <s v="Gtl"/>
    <s v="NAmes"/>
    <s v="Norm"/>
    <s v="Norm"/>
    <x v="2"/>
    <s v="1Story"/>
    <x v="3"/>
    <x v="0"/>
    <x v="1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x v="0"/>
    <n v="0"/>
    <n v="4"/>
    <n v="2"/>
    <s v="TA"/>
    <n v="9"/>
    <s v="Typ"/>
    <x v="0"/>
    <s v="NA"/>
    <x v="1"/>
    <n v="1968"/>
    <s v="Unf"/>
    <x v="1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x v="0"/>
    <s v="Grvl"/>
    <s v="Reg"/>
    <s v="Lvl"/>
    <x v="0"/>
    <x v="0"/>
    <s v="Gtl"/>
    <s v="IDOTRR"/>
    <s v="Norm"/>
    <s v="Norm"/>
    <x v="0"/>
    <s v="1.5Fin"/>
    <x v="5"/>
    <x v="0"/>
    <x v="82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x v="1"/>
    <n v="0"/>
    <n v="2"/>
    <n v="1"/>
    <s v="TA"/>
    <n v="5"/>
    <s v="Typ"/>
    <x v="0"/>
    <s v="NA"/>
    <x v="1"/>
    <n v="1962"/>
    <s v="Unf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x v="0"/>
    <s v="NA"/>
    <s v="IR1"/>
    <s v="Lvl"/>
    <x v="0"/>
    <x v="0"/>
    <s v="Gtl"/>
    <s v="StoneBr"/>
    <s v="Norm"/>
    <s v="Norm"/>
    <x v="3"/>
    <s v="1Story"/>
    <x v="2"/>
    <x v="0"/>
    <x v="49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x v="0"/>
    <n v="0"/>
    <n v="2"/>
    <n v="1"/>
    <s v="Gd"/>
    <n v="5"/>
    <s v="Typ"/>
    <x v="1"/>
    <s v="TA"/>
    <x v="0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x v="0"/>
    <s v="NA"/>
    <s v="IR1"/>
    <s v="Lvl"/>
    <x v="0"/>
    <x v="2"/>
    <s v="Gtl"/>
    <s v="Timber"/>
    <s v="Norm"/>
    <s v="Norm"/>
    <x v="0"/>
    <s v="SLvl"/>
    <x v="0"/>
    <x v="0"/>
    <x v="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x v="0"/>
    <n v="0"/>
    <n v="3"/>
    <n v="1"/>
    <s v="Gd"/>
    <n v="6"/>
    <s v="Typ"/>
    <x v="1"/>
    <s v="Gd"/>
    <x v="0"/>
    <n v="2003"/>
    <s v="Fin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x v="0"/>
    <s v="NA"/>
    <s v="IR1"/>
    <s v="Lvl"/>
    <x v="0"/>
    <x v="0"/>
    <s v="Gtl"/>
    <s v="CollgCr"/>
    <s v="Norm"/>
    <s v="Norm"/>
    <x v="0"/>
    <s v="2Story"/>
    <x v="0"/>
    <x v="0"/>
    <x v="45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x v="0"/>
    <n v="1"/>
    <n v="3"/>
    <n v="1"/>
    <s v="Gd"/>
    <n v="8"/>
    <s v="Typ"/>
    <x v="1"/>
    <s v="TA"/>
    <x v="0"/>
    <n v="1998"/>
    <s v="Fin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x v="0"/>
    <s v="NA"/>
    <s v="Reg"/>
    <s v="Lvl"/>
    <x v="0"/>
    <x v="2"/>
    <s v="Gtl"/>
    <s v="Sawyer"/>
    <s v="Feedr"/>
    <s v="Norm"/>
    <x v="0"/>
    <s v="1Story"/>
    <x v="3"/>
    <x v="2"/>
    <x v="53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x v="1"/>
    <n v="0"/>
    <n v="3"/>
    <n v="1"/>
    <s v="TA"/>
    <n v="6"/>
    <s v="Typ"/>
    <x v="1"/>
    <s v="TA"/>
    <x v="0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x v="0"/>
    <s v="NA"/>
    <s v="IR1"/>
    <s v="Lvl"/>
    <x v="0"/>
    <x v="2"/>
    <s v="Gtl"/>
    <s v="Sawyer"/>
    <s v="Norm"/>
    <s v="Norm"/>
    <x v="0"/>
    <s v="1Story"/>
    <x v="3"/>
    <x v="0"/>
    <x v="21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x v="1"/>
    <n v="0"/>
    <n v="3"/>
    <n v="1"/>
    <s v="TA"/>
    <n v="6"/>
    <s v="Typ"/>
    <x v="0"/>
    <s v="NA"/>
    <x v="0"/>
    <n v="1968"/>
    <s v="Unf"/>
    <x v="2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x v="0"/>
    <s v="NA"/>
    <s v="Reg"/>
    <s v="Lvl"/>
    <x v="0"/>
    <x v="0"/>
    <s v="Gtl"/>
    <s v="OldTown"/>
    <s v="Norm"/>
    <s v="Norm"/>
    <x v="0"/>
    <s v="2.5Unf"/>
    <x v="0"/>
    <x v="3"/>
    <x v="101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x v="1"/>
    <n v="1"/>
    <n v="2"/>
    <n v="1"/>
    <s v="TA"/>
    <n v="6"/>
    <s v="Typ"/>
    <x v="2"/>
    <s v="TA"/>
    <x v="1"/>
    <n v="1914"/>
    <s v="Unf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x v="0"/>
    <s v="NA"/>
    <s v="Reg"/>
    <s v="Lvl"/>
    <x v="0"/>
    <x v="0"/>
    <s v="Gtl"/>
    <s v="NAmes"/>
    <s v="Norm"/>
    <s v="Norm"/>
    <x v="2"/>
    <s v="1Story"/>
    <x v="7"/>
    <x v="4"/>
    <x v="52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x v="0"/>
    <n v="0"/>
    <n v="2"/>
    <n v="2"/>
    <s v="TA"/>
    <n v="6"/>
    <s v="Typ"/>
    <x v="0"/>
    <s v="NA"/>
    <x v="1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x v="0"/>
    <s v="NA"/>
    <s v="IR1"/>
    <s v="HLS"/>
    <x v="0"/>
    <x v="3"/>
    <s v="Gtl"/>
    <s v="Gilbert"/>
    <s v="Norm"/>
    <s v="Norm"/>
    <x v="0"/>
    <s v="2Story"/>
    <x v="2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x v="0"/>
    <n v="1"/>
    <n v="3"/>
    <n v="1"/>
    <s v="Gd"/>
    <n v="8"/>
    <s v="Typ"/>
    <x v="1"/>
    <s v="Gd"/>
    <x v="0"/>
    <n v="2005"/>
    <s v="Fin"/>
    <x v="1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x v="0"/>
    <s v="NA"/>
    <s v="Reg"/>
    <s v="Lvl"/>
    <x v="0"/>
    <x v="0"/>
    <s v="Gtl"/>
    <s v="Edwards"/>
    <s v="Norm"/>
    <s v="Norm"/>
    <x v="2"/>
    <s v="1Story"/>
    <x v="3"/>
    <x v="0"/>
    <x v="72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x v="2"/>
    <n v="0"/>
    <n v="3"/>
    <n v="1"/>
    <s v="TA"/>
    <n v="5"/>
    <s v="Typ"/>
    <x v="0"/>
    <s v="NA"/>
    <x v="4"/>
    <s v="NA"/>
    <s v="NA"/>
    <x v="3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x v="0"/>
    <s v="NA"/>
    <s v="IR1"/>
    <s v="Lvl"/>
    <x v="0"/>
    <x v="0"/>
    <s v="Gtl"/>
    <s v="CollgCr"/>
    <s v="Norm"/>
    <s v="Norm"/>
    <x v="0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x v="0"/>
    <n v="1"/>
    <n v="3"/>
    <n v="1"/>
    <s v="Gd"/>
    <n v="7"/>
    <s v="Typ"/>
    <x v="0"/>
    <s v="NA"/>
    <x v="0"/>
    <n v="2004"/>
    <s v="RFn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x v="0"/>
    <s v="Grvl"/>
    <s v="Reg"/>
    <s v="Lvl"/>
    <x v="0"/>
    <x v="0"/>
    <s v="Gtl"/>
    <s v="OldTown"/>
    <s v="Norm"/>
    <s v="Norm"/>
    <x v="0"/>
    <s v="2Story"/>
    <x v="3"/>
    <x v="3"/>
    <x v="48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x v="0"/>
    <n v="0"/>
    <n v="2"/>
    <n v="1"/>
    <s v="TA"/>
    <n v="7"/>
    <s v="Typ"/>
    <x v="0"/>
    <s v="NA"/>
    <x v="1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x v="0"/>
    <s v="NA"/>
    <s v="IR1"/>
    <s v="Lvl"/>
    <x v="0"/>
    <x v="0"/>
    <s v="Gtl"/>
    <s v="Sawyer"/>
    <s v="Feedr"/>
    <s v="Norm"/>
    <x v="0"/>
    <s v="1Story"/>
    <x v="1"/>
    <x v="1"/>
    <x v="53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x v="1"/>
    <n v="0"/>
    <n v="3"/>
    <n v="1"/>
    <s v="Gd"/>
    <n v="5"/>
    <s v="Typ"/>
    <x v="0"/>
    <s v="NA"/>
    <x v="1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x v="0"/>
    <s v="NA"/>
    <s v="Reg"/>
    <s v="Lvl"/>
    <x v="0"/>
    <x v="0"/>
    <s v="Gtl"/>
    <s v="SawyerW"/>
    <s v="Norm"/>
    <s v="Norm"/>
    <x v="0"/>
    <s v="1Story"/>
    <x v="0"/>
    <x v="0"/>
    <x v="4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x v="0"/>
    <n v="0"/>
    <n v="3"/>
    <n v="1"/>
    <s v="TA"/>
    <n v="6"/>
    <s v="Typ"/>
    <x v="0"/>
    <s v="NA"/>
    <x v="0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x v="0"/>
    <s v="NA"/>
    <s v="IR1"/>
    <s v="Lvl"/>
    <x v="0"/>
    <x v="0"/>
    <s v="Gtl"/>
    <s v="Sawyer"/>
    <s v="Norm"/>
    <s v="Norm"/>
    <x v="0"/>
    <s v="SLvl"/>
    <x v="3"/>
    <x v="2"/>
    <x v="37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x v="0"/>
    <n v="0"/>
    <n v="3"/>
    <n v="1"/>
    <s v="TA"/>
    <n v="6"/>
    <s v="Min2"/>
    <x v="1"/>
    <s v="TA"/>
    <x v="0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x v="0"/>
    <s v="NA"/>
    <s v="IR1"/>
    <s v="HLS"/>
    <x v="0"/>
    <x v="0"/>
    <s v="Gtl"/>
    <s v="StoneBr"/>
    <s v="Norm"/>
    <s v="Norm"/>
    <x v="3"/>
    <s v="1Story"/>
    <x v="2"/>
    <x v="0"/>
    <x v="5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x v="0"/>
    <n v="0"/>
    <n v="2"/>
    <n v="1"/>
    <s v="Gd"/>
    <n v="5"/>
    <s v="Typ"/>
    <x v="1"/>
    <s v="TA"/>
    <x v="0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x v="0"/>
    <s v="NA"/>
    <s v="IR1"/>
    <s v="Lvl"/>
    <x v="0"/>
    <x v="0"/>
    <s v="Gtl"/>
    <s v="NWAmes"/>
    <s v="Norm"/>
    <s v="Norm"/>
    <x v="0"/>
    <s v="2Story"/>
    <x v="2"/>
    <x v="7"/>
    <x v="1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x v="2"/>
    <n v="1"/>
    <n v="4"/>
    <n v="1"/>
    <s v="Gd"/>
    <n v="11"/>
    <s v="Typ"/>
    <x v="2"/>
    <s v="TA"/>
    <x v="2"/>
    <n v="1994"/>
    <s v="Fin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x v="0"/>
    <s v="NA"/>
    <s v="IR1"/>
    <s v="Lvl"/>
    <x v="0"/>
    <x v="0"/>
    <s v="Gtl"/>
    <s v="Gilbert"/>
    <s v="Norm"/>
    <s v="Norm"/>
    <x v="0"/>
    <s v="2Story"/>
    <x v="0"/>
    <x v="0"/>
    <x v="4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x v="0"/>
    <n v="1"/>
    <n v="4"/>
    <n v="1"/>
    <s v="Gd"/>
    <n v="8"/>
    <s v="Typ"/>
    <x v="1"/>
    <s v="TA"/>
    <x v="2"/>
    <n v="2000"/>
    <s v="Fin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x v="0"/>
    <s v="Pave"/>
    <s v="IR1"/>
    <s v="Lvl"/>
    <x v="0"/>
    <x v="2"/>
    <s v="Gtl"/>
    <s v="OldTown"/>
    <s v="Norm"/>
    <s v="Norm"/>
    <x v="0"/>
    <s v="2Story"/>
    <x v="0"/>
    <x v="3"/>
    <x v="88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x v="1"/>
    <n v="1"/>
    <n v="4"/>
    <n v="1"/>
    <s v="Gd"/>
    <n v="8"/>
    <s v="Typ"/>
    <x v="1"/>
    <s v="Gd"/>
    <x v="1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x v="0"/>
    <s v="NA"/>
    <s v="IR1"/>
    <s v="Lvl"/>
    <x v="0"/>
    <x v="0"/>
    <s v="Gtl"/>
    <s v="NoRidge"/>
    <s v="Norm"/>
    <s v="Norm"/>
    <x v="0"/>
    <s v="1Story"/>
    <x v="0"/>
    <x v="0"/>
    <x v="92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x v="0"/>
    <n v="0"/>
    <n v="3"/>
    <n v="1"/>
    <s v="Gd"/>
    <n v="7"/>
    <s v="Typ"/>
    <x v="1"/>
    <s v="TA"/>
    <x v="0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x v="0"/>
    <s v="NA"/>
    <s v="Reg"/>
    <s v="Lvl"/>
    <x v="0"/>
    <x v="0"/>
    <s v="Gtl"/>
    <s v="Edwards"/>
    <s v="Norm"/>
    <s v="Norm"/>
    <x v="0"/>
    <s v="1.5Fin"/>
    <x v="5"/>
    <x v="6"/>
    <x v="43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x v="0"/>
    <n v="0"/>
    <n v="4"/>
    <n v="1"/>
    <s v="TA"/>
    <n v="9"/>
    <s v="Mod"/>
    <x v="0"/>
    <s v="NA"/>
    <x v="1"/>
    <n v="1945"/>
    <s v="Unf"/>
    <x v="2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x v="0"/>
    <s v="Grvl"/>
    <s v="Reg"/>
    <s v="Lvl"/>
    <x v="0"/>
    <x v="2"/>
    <s v="Gtl"/>
    <s v="OldTown"/>
    <s v="Norm"/>
    <s v="Norm"/>
    <x v="0"/>
    <s v="1.5Fin"/>
    <x v="5"/>
    <x v="3"/>
    <x v="48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x v="1"/>
    <n v="0"/>
    <n v="3"/>
    <n v="1"/>
    <s v="TA"/>
    <n v="7"/>
    <s v="Min2"/>
    <x v="0"/>
    <s v="NA"/>
    <x v="4"/>
    <s v="NA"/>
    <s v="NA"/>
    <x v="3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x v="0"/>
    <s v="NA"/>
    <s v="Reg"/>
    <s v="Lvl"/>
    <x v="0"/>
    <x v="0"/>
    <s v="Gtl"/>
    <s v="Gilbert"/>
    <s v="RRAn"/>
    <s v="Norm"/>
    <x v="0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x v="0"/>
    <n v="1"/>
    <n v="3"/>
    <n v="1"/>
    <s v="Gd"/>
    <n v="6"/>
    <s v="Typ"/>
    <x v="0"/>
    <s v="NA"/>
    <x v="0"/>
    <n v="2003"/>
    <s v="Fin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x v="0"/>
    <s v="NA"/>
    <s v="IR1"/>
    <s v="Lvl"/>
    <x v="0"/>
    <x v="0"/>
    <s v="Gtl"/>
    <s v="CollgCr"/>
    <s v="Norm"/>
    <s v="Norm"/>
    <x v="0"/>
    <s v="1Story"/>
    <x v="1"/>
    <x v="0"/>
    <x v="35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x v="0"/>
    <n v="0"/>
    <n v="3"/>
    <n v="1"/>
    <s v="Gd"/>
    <n v="6"/>
    <s v="Typ"/>
    <x v="0"/>
    <s v="NA"/>
    <x v="0"/>
    <n v="1997"/>
    <s v="RFn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x v="0"/>
    <s v="NA"/>
    <s v="Reg"/>
    <s v="Lvl"/>
    <x v="0"/>
    <x v="0"/>
    <s v="Gtl"/>
    <s v="NridgHt"/>
    <s v="Norm"/>
    <s v="Norm"/>
    <x v="0"/>
    <s v="2Story"/>
    <x v="2"/>
    <x v="0"/>
    <x v="11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x v="0"/>
    <n v="1"/>
    <n v="3"/>
    <n v="1"/>
    <s v="Ex"/>
    <n v="8"/>
    <s v="Typ"/>
    <x v="1"/>
    <s v="Gd"/>
    <x v="0"/>
    <n v="2005"/>
    <s v="RFn"/>
    <x v="1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x v="0"/>
    <s v="NA"/>
    <s v="Reg"/>
    <s v="Lvl"/>
    <x v="0"/>
    <x v="0"/>
    <s v="Gtl"/>
    <s v="NAmes"/>
    <s v="Norm"/>
    <s v="Norm"/>
    <x v="0"/>
    <s v="1Story"/>
    <x v="1"/>
    <x v="1"/>
    <x v="60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x v="1"/>
    <n v="0"/>
    <n v="3"/>
    <n v="1"/>
    <s v="Gd"/>
    <n v="5"/>
    <s v="Typ"/>
    <x v="0"/>
    <s v="NA"/>
    <x v="1"/>
    <n v="1969"/>
    <s v="RFn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x v="0"/>
    <s v="Pave"/>
    <s v="Reg"/>
    <s v="Lvl"/>
    <x v="0"/>
    <x v="0"/>
    <s v="Gtl"/>
    <s v="Somerst"/>
    <s v="Norm"/>
    <s v="Norm"/>
    <x v="3"/>
    <s v="2Story"/>
    <x v="1"/>
    <x v="0"/>
    <x v="4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x v="0"/>
    <n v="1"/>
    <n v="3"/>
    <n v="1"/>
    <s v="TA"/>
    <n v="6"/>
    <s v="Typ"/>
    <x v="0"/>
    <s v="NA"/>
    <x v="1"/>
    <n v="1999"/>
    <s v="Unf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x v="0"/>
    <s v="NA"/>
    <s v="IR1"/>
    <s v="Lvl"/>
    <x v="0"/>
    <x v="0"/>
    <s v="Gtl"/>
    <s v="CollgCr"/>
    <s v="Norm"/>
    <s v="Norm"/>
    <x v="0"/>
    <s v="2Story"/>
    <x v="2"/>
    <x v="0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x v="0"/>
    <n v="1"/>
    <n v="3"/>
    <n v="1"/>
    <s v="Gd"/>
    <n v="7"/>
    <s v="Typ"/>
    <x v="0"/>
    <s v="NA"/>
    <x v="0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x v="0"/>
    <s v="NA"/>
    <s v="IR1"/>
    <s v="Lvl"/>
    <x v="0"/>
    <x v="3"/>
    <s v="Gtl"/>
    <s v="Sawyer"/>
    <s v="Norm"/>
    <s v="Norm"/>
    <x v="0"/>
    <s v="2Story"/>
    <x v="1"/>
    <x v="0"/>
    <x v="90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x v="0"/>
    <n v="1"/>
    <n v="3"/>
    <n v="1"/>
    <s v="TA"/>
    <n v="6"/>
    <s v="Typ"/>
    <x v="1"/>
    <s v="TA"/>
    <x v="0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x v="0"/>
    <s v="Pave"/>
    <s v="Reg"/>
    <s v="Lvl"/>
    <x v="0"/>
    <x v="0"/>
    <s v="Gtl"/>
    <s v="Somerst"/>
    <s v="Norm"/>
    <s v="Norm"/>
    <x v="4"/>
    <s v="2Story"/>
    <x v="0"/>
    <x v="0"/>
    <x v="4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x v="0"/>
    <n v="1"/>
    <n v="3"/>
    <n v="1"/>
    <s v="TA"/>
    <n v="6"/>
    <s v="Typ"/>
    <x v="0"/>
    <s v="NA"/>
    <x v="1"/>
    <n v="1999"/>
    <s v="Unf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x v="0"/>
    <s v="NA"/>
    <s v="IR1"/>
    <s v="Lvl"/>
    <x v="0"/>
    <x v="0"/>
    <s v="Gtl"/>
    <s v="NoRidge"/>
    <s v="Norm"/>
    <s v="Norm"/>
    <x v="0"/>
    <s v="2Story"/>
    <x v="2"/>
    <x v="0"/>
    <x v="49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x v="0"/>
    <n v="1"/>
    <n v="4"/>
    <n v="1"/>
    <s v="Gd"/>
    <n v="9"/>
    <s v="Typ"/>
    <x v="1"/>
    <s v="TA"/>
    <x v="0"/>
    <n v="1995"/>
    <s v="RFn"/>
    <x v="1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x v="0"/>
    <s v="NA"/>
    <s v="Reg"/>
    <s v="Lvl"/>
    <x v="0"/>
    <x v="0"/>
    <s v="Gtl"/>
    <s v="NAmes"/>
    <s v="Norm"/>
    <s v="Norm"/>
    <x v="0"/>
    <s v="1Story"/>
    <x v="1"/>
    <x v="2"/>
    <x v="28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x v="1"/>
    <n v="0"/>
    <n v="2"/>
    <n v="1"/>
    <s v="TA"/>
    <n v="5"/>
    <s v="Typ"/>
    <x v="0"/>
    <s v="NA"/>
    <x v="1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x v="0"/>
    <s v="NA"/>
    <s v="Reg"/>
    <s v="Lvl"/>
    <x v="0"/>
    <x v="1"/>
    <s v="Gtl"/>
    <s v="BrkSide"/>
    <s v="Feedr"/>
    <s v="Norm"/>
    <x v="0"/>
    <s v="1Story"/>
    <x v="3"/>
    <x v="0"/>
    <x v="67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x v="1"/>
    <n v="0"/>
    <n v="2"/>
    <n v="1"/>
    <s v="Fa"/>
    <n v="5"/>
    <s v="Min1"/>
    <x v="0"/>
    <s v="NA"/>
    <x v="1"/>
    <n v="1965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x v="0"/>
    <s v="NA"/>
    <s v="Reg"/>
    <s v="Lvl"/>
    <x v="0"/>
    <x v="0"/>
    <s v="Gtl"/>
    <s v="Somerst"/>
    <s v="Norm"/>
    <s v="Norm"/>
    <x v="0"/>
    <s v="2Story"/>
    <x v="0"/>
    <x v="0"/>
    <x v="51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x v="0"/>
    <n v="1"/>
    <n v="3"/>
    <n v="1"/>
    <s v="Gd"/>
    <n v="7"/>
    <s v="Typ"/>
    <x v="0"/>
    <s v="NA"/>
    <x v="0"/>
    <n v="2009"/>
    <s v="Unf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x v="0"/>
    <s v="NA"/>
    <s v="Reg"/>
    <s v="Lvl"/>
    <x v="0"/>
    <x v="0"/>
    <s v="Gtl"/>
    <s v="NoRidge"/>
    <s v="Norm"/>
    <s v="Norm"/>
    <x v="0"/>
    <s v="2Story"/>
    <x v="2"/>
    <x v="0"/>
    <x v="4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x v="0"/>
    <n v="1"/>
    <n v="3"/>
    <n v="1"/>
    <s v="Gd"/>
    <n v="8"/>
    <s v="Typ"/>
    <x v="1"/>
    <s v="Gd"/>
    <x v="0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x v="0"/>
    <s v="NA"/>
    <s v="IR1"/>
    <s v="Lvl"/>
    <x v="0"/>
    <x v="3"/>
    <s v="Gtl"/>
    <s v="Veenker"/>
    <s v="Norm"/>
    <s v="Norm"/>
    <x v="3"/>
    <s v="1Story"/>
    <x v="2"/>
    <x v="0"/>
    <x v="49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x v="1"/>
    <n v="1"/>
    <n v="2"/>
    <n v="1"/>
    <s v="Ex"/>
    <n v="6"/>
    <s v="Typ"/>
    <x v="1"/>
    <s v="Gd"/>
    <x v="0"/>
    <n v="1995"/>
    <s v="Fin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x v="0"/>
    <s v="NA"/>
    <s v="IR1"/>
    <s v="Lvl"/>
    <x v="0"/>
    <x v="0"/>
    <s v="Gtl"/>
    <s v="Somerst"/>
    <s v="Norm"/>
    <s v="Norm"/>
    <x v="0"/>
    <s v="1Story"/>
    <x v="4"/>
    <x v="0"/>
    <x v="74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x v="0"/>
    <n v="0"/>
    <n v="2"/>
    <n v="1"/>
    <s v="Ex"/>
    <n v="6"/>
    <s v="Typ"/>
    <x v="1"/>
    <s v="Gd"/>
    <x v="0"/>
    <n v="2008"/>
    <s v="Fin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x v="0"/>
    <s v="NA"/>
    <s v="Reg"/>
    <s v="Lvl"/>
    <x v="0"/>
    <x v="0"/>
    <s v="Gtl"/>
    <s v="NWAmes"/>
    <s v="Norm"/>
    <s v="Norm"/>
    <x v="0"/>
    <s v="2Story"/>
    <x v="0"/>
    <x v="0"/>
    <x v="62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x v="0"/>
    <n v="1"/>
    <n v="3"/>
    <n v="1"/>
    <s v="TA"/>
    <n v="7"/>
    <s v="Typ"/>
    <x v="1"/>
    <s v="TA"/>
    <x v="0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x v="0"/>
    <s v="NA"/>
    <s v="IR1"/>
    <s v="Lvl"/>
    <x v="0"/>
    <x v="0"/>
    <s v="Gtl"/>
    <s v="Mitchel"/>
    <s v="Norm"/>
    <s v="Norm"/>
    <x v="0"/>
    <s v="1.5Fin"/>
    <x v="1"/>
    <x v="3"/>
    <x v="7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x v="0"/>
    <n v="0"/>
    <n v="4"/>
    <n v="1"/>
    <s v="TA"/>
    <n v="7"/>
    <s v="Mod"/>
    <x v="0"/>
    <s v="NA"/>
    <x v="0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x v="0"/>
    <s v="NA"/>
    <s v="Reg"/>
    <s v="Lvl"/>
    <x v="0"/>
    <x v="0"/>
    <s v="Gtl"/>
    <s v="CollgCr"/>
    <s v="Norm"/>
    <s v="Norm"/>
    <x v="0"/>
    <s v="1Story"/>
    <x v="0"/>
    <x v="0"/>
    <x v="6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x v="0"/>
    <n v="0"/>
    <n v="3"/>
    <n v="1"/>
    <s v="Gd"/>
    <n v="8"/>
    <s v="Typ"/>
    <x v="1"/>
    <s v="Gd"/>
    <x v="0"/>
    <n v="2004"/>
    <s v="Fin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x v="0"/>
    <s v="NA"/>
    <s v="IR2"/>
    <s v="HLS"/>
    <x v="0"/>
    <x v="3"/>
    <s v="Mod"/>
    <s v="StoneBr"/>
    <s v="Norm"/>
    <s v="Norm"/>
    <x v="0"/>
    <s v="2Story"/>
    <x v="2"/>
    <x v="0"/>
    <x v="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x v="2"/>
    <n v="1"/>
    <n v="4"/>
    <n v="1"/>
    <s v="Ex"/>
    <n v="12"/>
    <s v="Mod"/>
    <x v="1"/>
    <s v="Gd"/>
    <x v="2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x v="0"/>
    <s v="NA"/>
    <s v="IR1"/>
    <s v="Lvl"/>
    <x v="0"/>
    <x v="3"/>
    <s v="Gtl"/>
    <s v="Sawyer"/>
    <s v="Norm"/>
    <s v="Norm"/>
    <x v="0"/>
    <s v="SFoyer"/>
    <x v="3"/>
    <x v="0"/>
    <x v="44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x v="1"/>
    <n v="0"/>
    <n v="2"/>
    <n v="1"/>
    <s v="TA"/>
    <n v="5"/>
    <s v="Typ"/>
    <x v="0"/>
    <s v="NA"/>
    <x v="1"/>
    <n v="1983"/>
    <s v="Unf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x v="0"/>
    <s v="NA"/>
    <s v="Reg"/>
    <s v="Lvl"/>
    <x v="0"/>
    <x v="0"/>
    <s v="Gtl"/>
    <s v="Edwards"/>
    <s v="Norm"/>
    <s v="Norm"/>
    <x v="0"/>
    <s v="1Story"/>
    <x v="5"/>
    <x v="0"/>
    <x v="23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x v="1"/>
    <n v="0"/>
    <n v="2"/>
    <n v="1"/>
    <s v="TA"/>
    <n v="6"/>
    <s v="Typ"/>
    <x v="0"/>
    <s v="NA"/>
    <x v="1"/>
    <n v="1951"/>
    <s v="Unf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x v="0"/>
    <s v="NA"/>
    <s v="Reg"/>
    <s v="Lvl"/>
    <x v="0"/>
    <x v="0"/>
    <s v="Gtl"/>
    <s v="Edwards"/>
    <s v="Norm"/>
    <s v="Norm"/>
    <x v="0"/>
    <s v="SLvl"/>
    <x v="1"/>
    <x v="0"/>
    <x v="1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x v="1"/>
    <n v="0"/>
    <n v="3"/>
    <n v="1"/>
    <s v="TA"/>
    <n v="6"/>
    <s v="Typ"/>
    <x v="1"/>
    <s v="TA"/>
    <x v="1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x v="0"/>
    <s v="NA"/>
    <s v="Reg"/>
    <s v="Lvl"/>
    <x v="0"/>
    <x v="0"/>
    <s v="Gtl"/>
    <s v="NAmes"/>
    <s v="Feedr"/>
    <s v="Norm"/>
    <x v="0"/>
    <s v="1Story"/>
    <x v="3"/>
    <x v="0"/>
    <x v="1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x v="1"/>
    <n v="0"/>
    <n v="2"/>
    <n v="1"/>
    <s v="TA"/>
    <n v="5"/>
    <s v="Typ"/>
    <x v="0"/>
    <s v="NA"/>
    <x v="0"/>
    <n v="1958"/>
    <s v="RFn"/>
    <x v="2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x v="0"/>
    <s v="NA"/>
    <s v="Reg"/>
    <s v="Lvl"/>
    <x v="0"/>
    <x v="2"/>
    <s v="Gtl"/>
    <s v="NridgHt"/>
    <s v="Norm"/>
    <s v="Norm"/>
    <x v="0"/>
    <s v="1Story"/>
    <x v="2"/>
    <x v="0"/>
    <x v="13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x v="0"/>
    <n v="0"/>
    <n v="3"/>
    <n v="1"/>
    <s v="Gd"/>
    <n v="9"/>
    <s v="Typ"/>
    <x v="1"/>
    <s v="Gd"/>
    <x v="0"/>
    <n v="2006"/>
    <s v="Fin"/>
    <x v="1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x v="0"/>
    <s v="NA"/>
    <s v="Reg"/>
    <s v="Lvl"/>
    <x v="0"/>
    <x v="1"/>
    <s v="Gtl"/>
    <s v="Mitchel"/>
    <s v="Norm"/>
    <s v="Norm"/>
    <x v="3"/>
    <s v="1Story"/>
    <x v="1"/>
    <x v="0"/>
    <x v="45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x v="0"/>
    <n v="0"/>
    <n v="2"/>
    <n v="1"/>
    <s v="TA"/>
    <n v="5"/>
    <s v="Typ"/>
    <x v="0"/>
    <s v="NA"/>
    <x v="0"/>
    <n v="1998"/>
    <s v="Fin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x v="0"/>
    <s v="NA"/>
    <s v="IR1"/>
    <s v="Lvl"/>
    <x v="0"/>
    <x v="0"/>
    <s v="Gtl"/>
    <s v="CollgCr"/>
    <s v="Norm"/>
    <s v="Norm"/>
    <x v="0"/>
    <s v="1Story"/>
    <x v="0"/>
    <x v="0"/>
    <x v="11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x v="0"/>
    <n v="0"/>
    <n v="3"/>
    <n v="1"/>
    <s v="Gd"/>
    <n v="7"/>
    <s v="Typ"/>
    <x v="0"/>
    <s v="NA"/>
    <x v="0"/>
    <n v="2005"/>
    <s v="RFn"/>
    <x v="1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x v="0"/>
    <s v="NA"/>
    <s v="IR1"/>
    <s v="Lvl"/>
    <x v="0"/>
    <x v="0"/>
    <s v="Gtl"/>
    <s v="Sawyer"/>
    <s v="Norm"/>
    <s v="Norm"/>
    <x v="0"/>
    <s v="1Story"/>
    <x v="3"/>
    <x v="0"/>
    <x v="99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x v="1"/>
    <n v="0"/>
    <n v="3"/>
    <n v="1"/>
    <s v="TA"/>
    <n v="5"/>
    <s v="Typ"/>
    <x v="1"/>
    <s v="Fa"/>
    <x v="0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x v="0"/>
    <s v="NA"/>
    <s v="Reg"/>
    <s v="Lvl"/>
    <x v="0"/>
    <x v="0"/>
    <s v="Gtl"/>
    <s v="SawyerW"/>
    <s v="Feedr"/>
    <s v="Norm"/>
    <x v="2"/>
    <s v="1Story"/>
    <x v="3"/>
    <x v="0"/>
    <x v="54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x v="0"/>
    <n v="0"/>
    <n v="4"/>
    <n v="2"/>
    <s v="TA"/>
    <n v="10"/>
    <s v="Typ"/>
    <x v="2"/>
    <s v="TA"/>
    <x v="1"/>
    <n v="1977"/>
    <s v="Unf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x v="0"/>
    <s v="NA"/>
    <s v="Reg"/>
    <s v="Lvl"/>
    <x v="0"/>
    <x v="0"/>
    <s v="Gtl"/>
    <s v="Mitchel"/>
    <s v="Norm"/>
    <s v="Norm"/>
    <x v="2"/>
    <s v="SFoyer"/>
    <x v="1"/>
    <x v="0"/>
    <x v="54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x v="1"/>
    <n v="0"/>
    <n v="2"/>
    <n v="1"/>
    <s v="TA"/>
    <n v="4"/>
    <s v="Typ"/>
    <x v="0"/>
    <s v="NA"/>
    <x v="0"/>
    <n v="1977"/>
    <s v="Unf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x v="0"/>
    <s v="NA"/>
    <s v="Reg"/>
    <s v="Lvl"/>
    <x v="0"/>
    <x v="0"/>
    <s v="Gtl"/>
    <s v="Gilbert"/>
    <s v="Norm"/>
    <s v="Norm"/>
    <x v="0"/>
    <s v="1Story"/>
    <x v="0"/>
    <x v="0"/>
    <x v="49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x v="0"/>
    <n v="0"/>
    <n v="3"/>
    <n v="1"/>
    <s v="TA"/>
    <n v="6"/>
    <s v="Typ"/>
    <x v="1"/>
    <s v="TA"/>
    <x v="0"/>
    <n v="1995"/>
    <s v="Fin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x v="0"/>
    <s v="NA"/>
    <s v="Reg"/>
    <s v="Lvl"/>
    <x v="0"/>
    <x v="0"/>
    <s v="Gtl"/>
    <s v="SawyerW"/>
    <s v="Norm"/>
    <s v="Norm"/>
    <x v="0"/>
    <s v="2Story"/>
    <x v="1"/>
    <x v="0"/>
    <x v="86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x v="0"/>
    <n v="1"/>
    <n v="3"/>
    <n v="1"/>
    <s v="Gd"/>
    <n v="7"/>
    <s v="Typ"/>
    <x v="0"/>
    <s v="NA"/>
    <x v="0"/>
    <n v="1992"/>
    <s v="RFn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x v="0"/>
    <s v="NA"/>
    <s v="IR2"/>
    <s v="Lvl"/>
    <x v="0"/>
    <x v="0"/>
    <s v="Gtl"/>
    <s v="CollgCr"/>
    <s v="Norm"/>
    <s v="Norm"/>
    <x v="0"/>
    <s v="1Story"/>
    <x v="0"/>
    <x v="0"/>
    <x v="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x v="0"/>
    <n v="0"/>
    <n v="3"/>
    <n v="1"/>
    <s v="Gd"/>
    <n v="6"/>
    <s v="Typ"/>
    <x v="0"/>
    <s v="NA"/>
    <x v="0"/>
    <n v="2001"/>
    <s v="RFn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x v="0"/>
    <s v="NA"/>
    <s v="IR1"/>
    <s v="Lvl"/>
    <x v="0"/>
    <x v="2"/>
    <s v="Gtl"/>
    <s v="Mitchel"/>
    <s v="Norm"/>
    <s v="Norm"/>
    <x v="0"/>
    <s v="SFoyer"/>
    <x v="3"/>
    <x v="2"/>
    <x v="90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x v="1"/>
    <n v="0"/>
    <n v="1"/>
    <n v="1"/>
    <s v="Gd"/>
    <n v="4"/>
    <s v="Typ"/>
    <x v="1"/>
    <s v="TA"/>
    <x v="0"/>
    <n v="1978"/>
    <s v="Fin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x v="0"/>
    <s v="Grvl"/>
    <s v="Reg"/>
    <s v="Lvl"/>
    <x v="0"/>
    <x v="0"/>
    <s v="Gtl"/>
    <s v="OldTown"/>
    <s v="Norm"/>
    <s v="Norm"/>
    <x v="0"/>
    <s v="2.5Unf"/>
    <x v="1"/>
    <x v="2"/>
    <x v="101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x v="0"/>
    <n v="0"/>
    <n v="3"/>
    <n v="1"/>
    <s v="TA"/>
    <n v="9"/>
    <s v="Typ"/>
    <x v="1"/>
    <s v="Gd"/>
    <x v="4"/>
    <s v="NA"/>
    <s v="NA"/>
    <x v="3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x v="0"/>
    <s v="NA"/>
    <s v="Reg"/>
    <s v="Lvl"/>
    <x v="0"/>
    <x v="0"/>
    <s v="Gtl"/>
    <s v="NWAmes"/>
    <s v="Feedr"/>
    <s v="Norm"/>
    <x v="0"/>
    <s v="1Story"/>
    <x v="1"/>
    <x v="0"/>
    <x v="1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x v="0"/>
    <n v="0"/>
    <n v="3"/>
    <n v="1"/>
    <s v="TA"/>
    <n v="7"/>
    <s v="Typ"/>
    <x v="1"/>
    <s v="Gd"/>
    <x v="0"/>
    <n v="1967"/>
    <s v="Unf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x v="0"/>
    <s v="NA"/>
    <s v="Reg"/>
    <s v="Lvl"/>
    <x v="0"/>
    <x v="0"/>
    <s v="Gtl"/>
    <s v="OldTown"/>
    <s v="Artery"/>
    <s v="Norm"/>
    <x v="0"/>
    <s v="1.5Fin"/>
    <x v="3"/>
    <x v="2"/>
    <x v="3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x v="0"/>
    <n v="0"/>
    <n v="4"/>
    <n v="1"/>
    <s v="TA"/>
    <n v="7"/>
    <s v="Typ"/>
    <x v="0"/>
    <s v="NA"/>
    <x v="1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x v="0"/>
    <s v="NA"/>
    <s v="IR1"/>
    <s v="Lvl"/>
    <x v="0"/>
    <x v="0"/>
    <s v="Gtl"/>
    <s v="SawyerW"/>
    <s v="Norm"/>
    <s v="Norm"/>
    <x v="0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x v="0"/>
    <n v="1"/>
    <n v="4"/>
    <n v="1"/>
    <s v="Gd"/>
    <n v="8"/>
    <s v="Typ"/>
    <x v="0"/>
    <s v="NA"/>
    <x v="2"/>
    <n v="2004"/>
    <s v="RFn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x v="0"/>
    <s v="NA"/>
    <s v="Reg"/>
    <s v="Lvl"/>
    <x v="0"/>
    <x v="2"/>
    <s v="Gtl"/>
    <s v="OldTown"/>
    <s v="Norm"/>
    <s v="Norm"/>
    <x v="0"/>
    <s v="1Story"/>
    <x v="5"/>
    <x v="3"/>
    <x v="30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x v="1"/>
    <n v="0"/>
    <n v="2"/>
    <n v="1"/>
    <s v="TA"/>
    <n v="4"/>
    <s v="Typ"/>
    <x v="0"/>
    <s v="NA"/>
    <x v="1"/>
    <n v="1954"/>
    <s v="Unf"/>
    <x v="2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x v="0"/>
    <s v="NA"/>
    <s v="IR1"/>
    <s v="Low"/>
    <x v="0"/>
    <x v="0"/>
    <s v="Gtl"/>
    <s v="ClearCr"/>
    <s v="Norm"/>
    <s v="Norm"/>
    <x v="0"/>
    <s v="2Story"/>
    <x v="1"/>
    <x v="1"/>
    <x v="27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x v="0"/>
    <n v="1"/>
    <n v="5"/>
    <n v="1"/>
    <s v="Gd"/>
    <n v="9"/>
    <s v="Typ"/>
    <x v="0"/>
    <s v="NA"/>
    <x v="0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x v="0"/>
    <s v="NA"/>
    <s v="Reg"/>
    <s v="Lvl"/>
    <x v="0"/>
    <x v="0"/>
    <s v="Gtl"/>
    <s v="Blmngtn"/>
    <s v="Norm"/>
    <s v="Norm"/>
    <x v="3"/>
    <s v="1Story"/>
    <x v="0"/>
    <x v="0"/>
    <x v="11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x v="0"/>
    <n v="0"/>
    <n v="2"/>
    <n v="1"/>
    <s v="Gd"/>
    <n v="5"/>
    <s v="Typ"/>
    <x v="1"/>
    <s v="Gd"/>
    <x v="0"/>
    <n v="2005"/>
    <s v="Fin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x v="0"/>
    <s v="NA"/>
    <s v="IR1"/>
    <s v="Lvl"/>
    <x v="0"/>
    <x v="2"/>
    <s v="Gtl"/>
    <s v="Mitchel"/>
    <s v="Norm"/>
    <s v="Norm"/>
    <x v="0"/>
    <s v="SLvl"/>
    <x v="1"/>
    <x v="0"/>
    <x v="1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x v="1"/>
    <n v="0"/>
    <n v="3"/>
    <n v="1"/>
    <s v="TA"/>
    <n v="5"/>
    <s v="Typ"/>
    <x v="2"/>
    <s v="TA"/>
    <x v="0"/>
    <n v="1976"/>
    <s v="RFn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x v="0"/>
    <s v="NA"/>
    <s v="IR1"/>
    <s v="Lvl"/>
    <x v="0"/>
    <x v="3"/>
    <s v="Gtl"/>
    <s v="NoRidge"/>
    <s v="Norm"/>
    <s v="Norm"/>
    <x v="0"/>
    <s v="2Story"/>
    <x v="0"/>
    <x v="0"/>
    <x v="92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x v="0"/>
    <n v="1"/>
    <n v="3"/>
    <n v="1"/>
    <s v="TA"/>
    <n v="8"/>
    <s v="Typ"/>
    <x v="1"/>
    <s v="TA"/>
    <x v="0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x v="0"/>
    <s v="NA"/>
    <s v="Reg"/>
    <s v="Lvl"/>
    <x v="0"/>
    <x v="0"/>
    <s v="Gtl"/>
    <s v="Somerst"/>
    <s v="Norm"/>
    <s v="Norm"/>
    <x v="0"/>
    <s v="1Story"/>
    <x v="2"/>
    <x v="0"/>
    <x v="22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x v="0"/>
    <n v="0"/>
    <n v="3"/>
    <n v="1"/>
    <s v="Gd"/>
    <n v="7"/>
    <s v="Typ"/>
    <x v="0"/>
    <s v="NA"/>
    <x v="0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x v="0"/>
    <s v="NA"/>
    <s v="IR1"/>
    <s v="Lvl"/>
    <x v="0"/>
    <x v="2"/>
    <s v="Gtl"/>
    <s v="Gilbert"/>
    <s v="Norm"/>
    <s v="Norm"/>
    <x v="0"/>
    <s v="2Story"/>
    <x v="0"/>
    <x v="0"/>
    <x v="29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x v="0"/>
    <n v="1"/>
    <n v="3"/>
    <n v="1"/>
    <s v="Gd"/>
    <n v="7"/>
    <s v="Typ"/>
    <x v="1"/>
    <s v="TA"/>
    <x v="0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x v="0"/>
    <s v="NA"/>
    <s v="Reg"/>
    <s v="Lvl"/>
    <x v="0"/>
    <x v="0"/>
    <s v="Gtl"/>
    <s v="SawyerW"/>
    <s v="Norm"/>
    <s v="Norm"/>
    <x v="0"/>
    <s v="2Story"/>
    <x v="1"/>
    <x v="2"/>
    <x v="84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x v="0"/>
    <n v="1"/>
    <n v="3"/>
    <n v="1"/>
    <s v="TA"/>
    <n v="7"/>
    <s v="Typ"/>
    <x v="1"/>
    <s v="TA"/>
    <x v="0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x v="0"/>
    <s v="NA"/>
    <s v="Reg"/>
    <s v="Lvl"/>
    <x v="0"/>
    <x v="0"/>
    <s v="Gtl"/>
    <s v="Sawyer"/>
    <s v="Norm"/>
    <s v="Norm"/>
    <x v="0"/>
    <s v="1Story"/>
    <x v="1"/>
    <x v="0"/>
    <x v="54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x v="1"/>
    <n v="1"/>
    <n v="3"/>
    <n v="1"/>
    <s v="TA"/>
    <n v="7"/>
    <s v="Typ"/>
    <x v="1"/>
    <s v="TA"/>
    <x v="0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x v="0"/>
    <s v="NA"/>
    <s v="Reg"/>
    <s v="Lvl"/>
    <x v="0"/>
    <x v="0"/>
    <s v="Gtl"/>
    <s v="NAmes"/>
    <s v="Norm"/>
    <s v="Norm"/>
    <x v="0"/>
    <s v="1Story"/>
    <x v="3"/>
    <x v="0"/>
    <x v="31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x v="1"/>
    <n v="0"/>
    <n v="2"/>
    <n v="1"/>
    <s v="TA"/>
    <n v="4"/>
    <s v="Typ"/>
    <x v="0"/>
    <s v="NA"/>
    <x v="0"/>
    <n v="1953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x v="0"/>
    <s v="NA"/>
    <s v="Reg"/>
    <s v="Lvl"/>
    <x v="0"/>
    <x v="0"/>
    <s v="Gtl"/>
    <s v="NridgHt"/>
    <s v="Norm"/>
    <s v="Norm"/>
    <x v="0"/>
    <s v="2Story"/>
    <x v="4"/>
    <x v="0"/>
    <x v="74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x v="2"/>
    <n v="1"/>
    <n v="4"/>
    <n v="1"/>
    <s v="Ex"/>
    <n v="11"/>
    <s v="Typ"/>
    <x v="2"/>
    <s v="Gd"/>
    <x v="2"/>
    <n v="2009"/>
    <s v="Fin"/>
    <x v="1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x v="0"/>
    <s v="NA"/>
    <s v="Reg"/>
    <s v="Lvl"/>
    <x v="0"/>
    <x v="2"/>
    <s v="Gtl"/>
    <s v="SWISU"/>
    <s v="Feedr"/>
    <s v="Norm"/>
    <x v="0"/>
    <s v="1.5Fin"/>
    <x v="3"/>
    <x v="3"/>
    <x v="96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x v="1"/>
    <n v="1"/>
    <n v="3"/>
    <n v="1"/>
    <s v="Gd"/>
    <n v="7"/>
    <s v="Typ"/>
    <x v="2"/>
    <s v="TA"/>
    <x v="1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x v="0"/>
    <s v="NA"/>
    <s v="IR1"/>
    <s v="HLS"/>
    <x v="0"/>
    <x v="0"/>
    <s v="Mod"/>
    <s v="ClearCr"/>
    <s v="Feedr"/>
    <s v="Norm"/>
    <x v="0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x v="0"/>
    <n v="1"/>
    <n v="4"/>
    <n v="1"/>
    <s v="Gd"/>
    <n v="8"/>
    <s v="Typ"/>
    <x v="0"/>
    <s v="NA"/>
    <x v="0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x v="0"/>
    <s v="NA"/>
    <s v="Reg"/>
    <s v="Lvl"/>
    <x v="0"/>
    <x v="0"/>
    <s v="Gtl"/>
    <s v="IDOTRR"/>
    <s v="Norm"/>
    <s v="Norm"/>
    <x v="0"/>
    <s v="1Story"/>
    <x v="5"/>
    <x v="3"/>
    <x v="77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x v="1"/>
    <n v="0"/>
    <n v="2"/>
    <n v="1"/>
    <s v="TA"/>
    <n v="5"/>
    <s v="Typ"/>
    <x v="0"/>
    <s v="NA"/>
    <x v="1"/>
    <n v="1957"/>
    <s v="Unf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x v="0"/>
    <s v="NA"/>
    <s v="Reg"/>
    <s v="Lvl"/>
    <x v="0"/>
    <x v="0"/>
    <s v="Gtl"/>
    <s v="CollgCr"/>
    <s v="Norm"/>
    <s v="Norm"/>
    <x v="0"/>
    <s v="2Story"/>
    <x v="0"/>
    <x v="0"/>
    <x v="11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x v="0"/>
    <n v="1"/>
    <n v="3"/>
    <n v="1"/>
    <s v="Gd"/>
    <n v="7"/>
    <s v="Typ"/>
    <x v="1"/>
    <s v="Gd"/>
    <x v="0"/>
    <n v="2005"/>
    <s v="Fin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x v="0"/>
    <s v="NA"/>
    <s v="Reg"/>
    <s v="Lvl"/>
    <x v="0"/>
    <x v="0"/>
    <s v="Gtl"/>
    <s v="NridgHt"/>
    <s v="Norm"/>
    <s v="Norm"/>
    <x v="0"/>
    <s v="2Story"/>
    <x v="4"/>
    <x v="0"/>
    <x v="74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x v="2"/>
    <n v="1"/>
    <n v="4"/>
    <n v="1"/>
    <s v="Ex"/>
    <n v="12"/>
    <s v="Typ"/>
    <x v="1"/>
    <s v="Gd"/>
    <x v="2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x v="0"/>
    <s v="NA"/>
    <s v="Reg"/>
    <s v="Lvl"/>
    <x v="0"/>
    <x v="0"/>
    <s v="Gtl"/>
    <s v="NAmes"/>
    <s v="Norm"/>
    <s v="Norm"/>
    <x v="0"/>
    <s v="1Story"/>
    <x v="3"/>
    <x v="0"/>
    <x v="30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x v="1"/>
    <n v="0"/>
    <n v="2"/>
    <n v="1"/>
    <s v="TA"/>
    <n v="5"/>
    <s v="Min1"/>
    <x v="0"/>
    <s v="NA"/>
    <x v="0"/>
    <n v="1954"/>
    <s v="Unf"/>
    <x v="2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x v="0"/>
    <s v="NA"/>
    <s v="IR1"/>
    <s v="Lvl"/>
    <x v="0"/>
    <x v="1"/>
    <s v="Gtl"/>
    <s v="Somerst"/>
    <s v="Norm"/>
    <s v="Norm"/>
    <x v="0"/>
    <s v="1Story"/>
    <x v="0"/>
    <x v="0"/>
    <x v="74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x v="0"/>
    <n v="0"/>
    <n v="3"/>
    <n v="1"/>
    <s v="Ex"/>
    <n v="6"/>
    <s v="Typ"/>
    <x v="0"/>
    <s v="NA"/>
    <x v="0"/>
    <n v="2008"/>
    <s v="RFn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x v="0"/>
    <s v="NA"/>
    <s v="Reg"/>
    <s v="Lvl"/>
    <x v="0"/>
    <x v="0"/>
    <s v="Gtl"/>
    <s v="NAmes"/>
    <s v="Norm"/>
    <s v="Norm"/>
    <x v="0"/>
    <s v="SLvl"/>
    <x v="3"/>
    <x v="0"/>
    <x v="1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x v="0"/>
    <n v="0"/>
    <n v="3"/>
    <n v="1"/>
    <s v="TA"/>
    <n v="6"/>
    <s v="Typ"/>
    <x v="0"/>
    <s v="NA"/>
    <x v="0"/>
    <n v="1967"/>
    <s v="Fin"/>
    <x v="2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x v="0"/>
    <s v="NA"/>
    <s v="Reg"/>
    <s v="Lvl"/>
    <x v="0"/>
    <x v="0"/>
    <s v="Gtl"/>
    <s v="BrkSide"/>
    <s v="Norm"/>
    <s v="Norm"/>
    <x v="0"/>
    <s v="2Story"/>
    <x v="3"/>
    <x v="2"/>
    <x v="66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x v="1"/>
    <n v="1"/>
    <n v="3"/>
    <n v="1"/>
    <s v="Gd"/>
    <n v="6"/>
    <s v="Typ"/>
    <x v="1"/>
    <s v="TA"/>
    <x v="0"/>
    <n v="1923"/>
    <s v="RFn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x v="0"/>
    <s v="NA"/>
    <s v="Reg"/>
    <s v="Lvl"/>
    <x v="0"/>
    <x v="0"/>
    <s v="Gtl"/>
    <s v="NAmes"/>
    <s v="Norm"/>
    <s v="Norm"/>
    <x v="0"/>
    <s v="SLvl"/>
    <x v="3"/>
    <x v="0"/>
    <x v="27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x v="1"/>
    <n v="0"/>
    <n v="3"/>
    <n v="1"/>
    <s v="TA"/>
    <n v="6"/>
    <s v="Typ"/>
    <x v="1"/>
    <s v="Gd"/>
    <x v="0"/>
    <n v="1966"/>
    <s v="RFn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x v="0"/>
    <s v="NA"/>
    <s v="Reg"/>
    <s v="Lvl"/>
    <x v="0"/>
    <x v="2"/>
    <s v="Gtl"/>
    <s v="OldTown"/>
    <s v="Norm"/>
    <s v="Norm"/>
    <x v="0"/>
    <s v="2.5Unf"/>
    <x v="3"/>
    <x v="0"/>
    <x v="104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x v="0"/>
    <n v="0"/>
    <n v="2"/>
    <n v="3"/>
    <s v="TA"/>
    <n v="11"/>
    <s v="Typ"/>
    <x v="0"/>
    <s v="NA"/>
    <x v="1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x v="0"/>
    <s v="NA"/>
    <s v="Reg"/>
    <s v="Lvl"/>
    <x v="0"/>
    <x v="0"/>
    <s v="Gtl"/>
    <s v="NWAmes"/>
    <s v="Norm"/>
    <s v="Norm"/>
    <x v="0"/>
    <s v="1Story"/>
    <x v="1"/>
    <x v="2"/>
    <x v="99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x v="1"/>
    <n v="1"/>
    <n v="3"/>
    <n v="1"/>
    <s v="Gd"/>
    <n v="5"/>
    <s v="Typ"/>
    <x v="1"/>
    <s v="Fa"/>
    <x v="0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x v="0"/>
    <s v="NA"/>
    <s v="Reg"/>
    <s v="Lvl"/>
    <x v="0"/>
    <x v="0"/>
    <s v="Gtl"/>
    <s v="CollgCr"/>
    <s v="Norm"/>
    <s v="Norm"/>
    <x v="3"/>
    <s v="1Story"/>
    <x v="1"/>
    <x v="0"/>
    <x v="6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x v="1"/>
    <n v="0"/>
    <n v="1"/>
    <n v="1"/>
    <s v="Gd"/>
    <n v="4"/>
    <s v="Typ"/>
    <x v="1"/>
    <s v="Gd"/>
    <x v="0"/>
    <n v="2004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x v="1"/>
    <s v="NA"/>
    <s v="Reg"/>
    <s v="Bnk"/>
    <x v="0"/>
    <x v="0"/>
    <s v="Mod"/>
    <s v="IDOTRR"/>
    <s v="Norm"/>
    <s v="Norm"/>
    <x v="0"/>
    <s v="1Story"/>
    <x v="3"/>
    <x v="0"/>
    <x v="64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x v="1"/>
    <n v="0"/>
    <n v="2"/>
    <n v="1"/>
    <s v="Fa"/>
    <n v="4"/>
    <s v="Typ"/>
    <x v="0"/>
    <s v="NA"/>
    <x v="5"/>
    <n v="1952"/>
    <s v="Unf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x v="0"/>
    <s v="NA"/>
    <s v="Reg"/>
    <s v="Lvl"/>
    <x v="0"/>
    <x v="0"/>
    <s v="Gtl"/>
    <s v="NAmes"/>
    <s v="Norm"/>
    <s v="Norm"/>
    <x v="0"/>
    <s v="1Story"/>
    <x v="1"/>
    <x v="2"/>
    <x v="1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x v="1"/>
    <n v="1"/>
    <n v="4"/>
    <n v="1"/>
    <s v="TA"/>
    <n v="7"/>
    <s v="Typ"/>
    <x v="0"/>
    <s v="NA"/>
    <x v="0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x v="0"/>
    <s v="Grvl"/>
    <s v="Reg"/>
    <s v="Lvl"/>
    <x v="0"/>
    <x v="0"/>
    <s v="Gtl"/>
    <s v="Edwards"/>
    <s v="Norm"/>
    <s v="Norm"/>
    <x v="0"/>
    <s v="1.5Fin"/>
    <x v="3"/>
    <x v="3"/>
    <x v="79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x v="1"/>
    <n v="1"/>
    <n v="3"/>
    <n v="1"/>
    <s v="Fa"/>
    <n v="7"/>
    <s v="Typ"/>
    <x v="0"/>
    <s v="NA"/>
    <x v="1"/>
    <n v="1955"/>
    <s v="Unf"/>
    <x v="2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x v="0"/>
    <s v="NA"/>
    <s v="IR2"/>
    <s v="Lvl"/>
    <x v="0"/>
    <x v="3"/>
    <s v="Gtl"/>
    <s v="CollgCr"/>
    <s v="Norm"/>
    <s v="Norm"/>
    <x v="0"/>
    <s v="1Story"/>
    <x v="0"/>
    <x v="0"/>
    <x v="45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x v="0"/>
    <n v="0"/>
    <n v="3"/>
    <n v="1"/>
    <s v="Gd"/>
    <n v="6"/>
    <s v="Typ"/>
    <x v="0"/>
    <s v="NA"/>
    <x v="0"/>
    <n v="1998"/>
    <s v="RFn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x v="0"/>
    <s v="NA"/>
    <s v="IR1"/>
    <s v="Lvl"/>
    <x v="0"/>
    <x v="2"/>
    <s v="Gtl"/>
    <s v="NAmes"/>
    <s v="Norm"/>
    <s v="Norm"/>
    <x v="0"/>
    <s v="1Story"/>
    <x v="3"/>
    <x v="2"/>
    <x v="30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x v="1"/>
    <n v="0"/>
    <n v="2"/>
    <n v="1"/>
    <s v="TA"/>
    <n v="4"/>
    <s v="Typ"/>
    <x v="1"/>
    <s v="Gd"/>
    <x v="0"/>
    <n v="1954"/>
    <s v="RFn"/>
    <x v="2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x v="0"/>
    <s v="NA"/>
    <s v="IR1"/>
    <s v="Lvl"/>
    <x v="0"/>
    <x v="3"/>
    <s v="Gtl"/>
    <s v="Mitchel"/>
    <s v="Norm"/>
    <s v="Norm"/>
    <x v="0"/>
    <s v="1Story"/>
    <x v="2"/>
    <x v="0"/>
    <x v="2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x v="0"/>
    <n v="0"/>
    <n v="3"/>
    <n v="1"/>
    <s v="Gd"/>
    <n v="7"/>
    <s v="Typ"/>
    <x v="2"/>
    <s v="Gd"/>
    <x v="0"/>
    <n v="2002"/>
    <s v="RFn"/>
    <x v="1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x v="0"/>
    <s v="NA"/>
    <s v="Reg"/>
    <s v="Lvl"/>
    <x v="0"/>
    <x v="0"/>
    <s v="Gtl"/>
    <s v="ClearCr"/>
    <s v="Norm"/>
    <s v="Norm"/>
    <x v="0"/>
    <s v="SLvl"/>
    <x v="1"/>
    <x v="3"/>
    <x v="63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x v="1"/>
    <n v="0"/>
    <n v="3"/>
    <n v="1"/>
    <s v="TA"/>
    <n v="6"/>
    <s v="Typ"/>
    <x v="0"/>
    <s v="NA"/>
    <x v="0"/>
    <n v="1971"/>
    <s v="Unf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x v="0"/>
    <s v="NA"/>
    <s v="IR1"/>
    <s v="Lvl"/>
    <x v="0"/>
    <x v="0"/>
    <s v="Gtl"/>
    <s v="NridgHt"/>
    <s v="Norm"/>
    <s v="Norm"/>
    <x v="3"/>
    <s v="1Story"/>
    <x v="0"/>
    <x v="0"/>
    <x v="51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x v="0"/>
    <n v="0"/>
    <n v="2"/>
    <n v="1"/>
    <s v="Gd"/>
    <n v="6"/>
    <s v="Typ"/>
    <x v="1"/>
    <s v="Gd"/>
    <x v="0"/>
    <n v="2010"/>
    <s v="RFn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x v="0"/>
    <s v="NA"/>
    <s v="IR1"/>
    <s v="Lvl"/>
    <x v="0"/>
    <x v="3"/>
    <s v="Gtl"/>
    <s v="CollgCr"/>
    <s v="Norm"/>
    <s v="Norm"/>
    <x v="0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x v="0"/>
    <n v="1"/>
    <n v="3"/>
    <n v="1"/>
    <s v="Gd"/>
    <n v="6"/>
    <s v="Typ"/>
    <x v="0"/>
    <s v="NA"/>
    <x v="0"/>
    <n v="2003"/>
    <s v="RFn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x v="0"/>
    <s v="Pave"/>
    <s v="Reg"/>
    <s v="Bnk"/>
    <x v="0"/>
    <x v="0"/>
    <s v="Mod"/>
    <s v="OldTown"/>
    <s v="Norm"/>
    <s v="Norm"/>
    <x v="1"/>
    <s v="1Story"/>
    <x v="5"/>
    <x v="4"/>
    <x v="31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x v="1"/>
    <n v="0"/>
    <n v="2"/>
    <n v="1"/>
    <s v="TA"/>
    <n v="4"/>
    <s v="Min2"/>
    <x v="0"/>
    <s v="NA"/>
    <x v="1"/>
    <n v="1974"/>
    <s v="Unf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x v="0"/>
    <s v="NA"/>
    <s v="IR1"/>
    <s v="Lvl"/>
    <x v="0"/>
    <x v="2"/>
    <s v="Gtl"/>
    <s v="Gilbert"/>
    <s v="Norm"/>
    <s v="Norm"/>
    <x v="0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x v="0"/>
    <n v="1"/>
    <n v="3"/>
    <n v="1"/>
    <s v="Gd"/>
    <n v="7"/>
    <s v="Typ"/>
    <x v="1"/>
    <s v="Gd"/>
    <x v="2"/>
    <n v="2003"/>
    <s v="Fin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x v="0"/>
    <s v="NA"/>
    <s v="Reg"/>
    <s v="Lvl"/>
    <x v="0"/>
    <x v="0"/>
    <s v="Gtl"/>
    <s v="SWISU"/>
    <s v="Norm"/>
    <s v="Norm"/>
    <x v="0"/>
    <s v="1.5Fin"/>
    <x v="1"/>
    <x v="3"/>
    <x v="7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x v="0"/>
    <n v="0"/>
    <n v="3"/>
    <n v="1"/>
    <s v="TA"/>
    <n v="7"/>
    <s v="Typ"/>
    <x v="1"/>
    <s v="Gd"/>
    <x v="1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x v="0"/>
    <s v="NA"/>
    <s v="Reg"/>
    <s v="Lvl"/>
    <x v="0"/>
    <x v="0"/>
    <s v="Gtl"/>
    <s v="Somerst"/>
    <s v="Norm"/>
    <s v="Norm"/>
    <x v="0"/>
    <s v="1Story"/>
    <x v="2"/>
    <x v="0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x v="0"/>
    <n v="0"/>
    <n v="3"/>
    <n v="1"/>
    <s v="Gd"/>
    <n v="7"/>
    <s v="Typ"/>
    <x v="1"/>
    <s v="Gd"/>
    <x v="0"/>
    <n v="2006"/>
    <s v="RFn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x v="0"/>
    <s v="NA"/>
    <s v="Reg"/>
    <s v="Lvl"/>
    <x v="0"/>
    <x v="0"/>
    <s v="Gtl"/>
    <s v="NridgHt"/>
    <s v="PosN"/>
    <s v="PosN"/>
    <x v="0"/>
    <s v="1Story"/>
    <x v="6"/>
    <x v="0"/>
    <x v="22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x v="0"/>
    <n v="0"/>
    <n v="2"/>
    <n v="1"/>
    <s v="Ex"/>
    <n v="7"/>
    <s v="Typ"/>
    <x v="1"/>
    <s v="Gd"/>
    <x v="0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x v="0"/>
    <s v="NA"/>
    <s v="Reg"/>
    <s v="Lvl"/>
    <x v="0"/>
    <x v="0"/>
    <s v="Gtl"/>
    <s v="BrkSide"/>
    <s v="Norm"/>
    <s v="Norm"/>
    <x v="0"/>
    <s v="1.5Unf"/>
    <x v="3"/>
    <x v="2"/>
    <x v="67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x v="1"/>
    <n v="0"/>
    <n v="2"/>
    <n v="1"/>
    <s v="Gd"/>
    <n v="5"/>
    <s v="Typ"/>
    <x v="0"/>
    <s v="NA"/>
    <x v="4"/>
    <s v="NA"/>
    <s v="NA"/>
    <x v="3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x v="0"/>
    <s v="NA"/>
    <s v="IR1"/>
    <s v="Lvl"/>
    <x v="0"/>
    <x v="0"/>
    <s v="Gtl"/>
    <s v="SawyerW"/>
    <s v="Norm"/>
    <s v="Norm"/>
    <x v="0"/>
    <s v="1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x v="0"/>
    <n v="0"/>
    <n v="3"/>
    <n v="1"/>
    <s v="Gd"/>
    <n v="6"/>
    <s v="Typ"/>
    <x v="1"/>
    <s v="TA"/>
    <x v="0"/>
    <n v="2001"/>
    <s v="RFn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x v="0"/>
    <s v="NA"/>
    <s v="IR2"/>
    <s v="Low"/>
    <x v="0"/>
    <x v="3"/>
    <s v="Sev"/>
    <s v="ClearCr"/>
    <s v="Norm"/>
    <s v="Norm"/>
    <x v="0"/>
    <s v="2Story"/>
    <x v="3"/>
    <x v="0"/>
    <x v="1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x v="0"/>
    <n v="1"/>
    <n v="3"/>
    <n v="1"/>
    <s v="TA"/>
    <n v="7"/>
    <s v="Min2"/>
    <x v="0"/>
    <s v="NA"/>
    <x v="0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x v="0"/>
    <s v="Pave"/>
    <s v="Reg"/>
    <s v="Lvl"/>
    <x v="0"/>
    <x v="0"/>
    <s v="Gtl"/>
    <s v="Somerst"/>
    <s v="Norm"/>
    <s v="Norm"/>
    <x v="4"/>
    <s v="2Story"/>
    <x v="0"/>
    <x v="0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x v="0"/>
    <n v="1"/>
    <n v="2"/>
    <n v="1"/>
    <s v="Gd"/>
    <n v="4"/>
    <s v="Typ"/>
    <x v="0"/>
    <s v="NA"/>
    <x v="1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x v="0"/>
    <s v="NA"/>
    <s v="IR1"/>
    <s v="Lvl"/>
    <x v="0"/>
    <x v="2"/>
    <s v="Gtl"/>
    <s v="NAmes"/>
    <s v="Norm"/>
    <s v="Norm"/>
    <x v="0"/>
    <s v="1Story"/>
    <x v="1"/>
    <x v="0"/>
    <x v="24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x v="1"/>
    <n v="1"/>
    <n v="3"/>
    <n v="1"/>
    <s v="TA"/>
    <n v="6"/>
    <s v="Typ"/>
    <x v="2"/>
    <s v="Gd"/>
    <x v="0"/>
    <n v="1957"/>
    <s v="RFn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x v="0"/>
    <s v="Pave"/>
    <s v="Reg"/>
    <s v="Lvl"/>
    <x v="0"/>
    <x v="0"/>
    <s v="Gtl"/>
    <s v="Somerst"/>
    <s v="Norm"/>
    <s v="Norm"/>
    <x v="3"/>
    <s v="2Story"/>
    <x v="0"/>
    <x v="0"/>
    <x v="11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x v="0"/>
    <n v="1"/>
    <n v="2"/>
    <n v="1"/>
    <s v="Gd"/>
    <n v="4"/>
    <s v="Typ"/>
    <x v="0"/>
    <s v="NA"/>
    <x v="1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x v="0"/>
    <s v="NA"/>
    <s v="IR1"/>
    <s v="Lvl"/>
    <x v="0"/>
    <x v="3"/>
    <s v="Gtl"/>
    <s v="CollgCr"/>
    <s v="Norm"/>
    <s v="Norm"/>
    <x v="0"/>
    <s v="2Story"/>
    <x v="0"/>
    <x v="2"/>
    <x v="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x v="0"/>
    <n v="1"/>
    <n v="3"/>
    <n v="1"/>
    <s v="Gd"/>
    <n v="7"/>
    <s v="Typ"/>
    <x v="1"/>
    <s v="TA"/>
    <x v="0"/>
    <n v="2003"/>
    <s v="RFn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x v="0"/>
    <s v="NA"/>
    <s v="Reg"/>
    <s v="Lvl"/>
    <x v="0"/>
    <x v="0"/>
    <s v="Gtl"/>
    <s v="NAmes"/>
    <s v="Norm"/>
    <s v="Norm"/>
    <x v="0"/>
    <s v="1Story"/>
    <x v="1"/>
    <x v="2"/>
    <x v="39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x v="1"/>
    <n v="1"/>
    <n v="3"/>
    <n v="1"/>
    <s v="TA"/>
    <n v="6"/>
    <s v="Typ"/>
    <x v="0"/>
    <s v="NA"/>
    <x v="0"/>
    <n v="1964"/>
    <s v="RFn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x v="0"/>
    <s v="NA"/>
    <s v="Reg"/>
    <s v="Lvl"/>
    <x v="0"/>
    <x v="0"/>
    <s v="Gtl"/>
    <s v="NAmes"/>
    <s v="Norm"/>
    <s v="Norm"/>
    <x v="0"/>
    <s v="1Story"/>
    <x v="3"/>
    <x v="2"/>
    <x v="53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x v="1"/>
    <n v="0"/>
    <n v="3"/>
    <n v="1"/>
    <s v="TA"/>
    <n v="6"/>
    <s v="Typ"/>
    <x v="0"/>
    <s v="NA"/>
    <x v="0"/>
    <n v="1961"/>
    <s v="Unf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x v="0"/>
    <s v="NA"/>
    <s v="Reg"/>
    <s v="Lvl"/>
    <x v="0"/>
    <x v="0"/>
    <s v="Gtl"/>
    <s v="Sawyer"/>
    <s v="Norm"/>
    <s v="Norm"/>
    <x v="0"/>
    <s v="1Story"/>
    <x v="5"/>
    <x v="3"/>
    <x v="52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x v="0"/>
    <n v="0"/>
    <n v="2"/>
    <n v="1"/>
    <s v="Gd"/>
    <n v="4"/>
    <s v="Min2"/>
    <x v="0"/>
    <s v="NA"/>
    <x v="0"/>
    <n v="1996"/>
    <s v="Unf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x v="0"/>
    <s v="Pave"/>
    <s v="Reg"/>
    <s v="Lvl"/>
    <x v="0"/>
    <x v="0"/>
    <s v="Gtl"/>
    <s v="OldTown"/>
    <s v="Norm"/>
    <s v="Norm"/>
    <x v="0"/>
    <s v="1Story"/>
    <x v="3"/>
    <x v="2"/>
    <x v="47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x v="1"/>
    <n v="0"/>
    <n v="2"/>
    <n v="1"/>
    <s v="TA"/>
    <n v="5"/>
    <s v="Min2"/>
    <x v="0"/>
    <s v="NA"/>
    <x v="1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1"/>
    <x v="0"/>
    <x v="7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x v="1"/>
    <n v="1"/>
    <n v="2"/>
    <n v="1"/>
    <s v="TA"/>
    <n v="5"/>
    <s v="Typ"/>
    <x v="0"/>
    <s v="NA"/>
    <x v="1"/>
    <n v="1973"/>
    <s v="Unf"/>
    <x v="2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x v="0"/>
    <s v="NA"/>
    <s v="Reg"/>
    <s v="Lvl"/>
    <x v="0"/>
    <x v="0"/>
    <s v="Gtl"/>
    <s v="CollgCr"/>
    <s v="Norm"/>
    <s v="Norm"/>
    <x v="0"/>
    <s v="1Story"/>
    <x v="3"/>
    <x v="2"/>
    <x v="49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x v="1"/>
    <n v="1"/>
    <n v="3"/>
    <n v="1"/>
    <s v="Gd"/>
    <n v="6"/>
    <s v="Typ"/>
    <x v="0"/>
    <s v="NA"/>
    <x v="0"/>
    <n v="1999"/>
    <s v="Unf"/>
    <x v="2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x v="0"/>
    <s v="NA"/>
    <s v="Reg"/>
    <s v="Lvl"/>
    <x v="0"/>
    <x v="0"/>
    <s v="Gtl"/>
    <s v="Edwards"/>
    <s v="Norm"/>
    <s v="Norm"/>
    <x v="0"/>
    <s v="1.5Fin"/>
    <x v="3"/>
    <x v="2"/>
    <x v="94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x v="1"/>
    <n v="0"/>
    <n v="3"/>
    <n v="1"/>
    <s v="TA"/>
    <n v="6"/>
    <s v="Typ"/>
    <x v="0"/>
    <s v="NA"/>
    <x v="1"/>
    <n v="1946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x v="0"/>
    <s v="NA"/>
    <s v="IR1"/>
    <s v="Lvl"/>
    <x v="0"/>
    <x v="0"/>
    <s v="Gtl"/>
    <s v="SWISU"/>
    <s v="Norm"/>
    <s v="Norm"/>
    <x v="0"/>
    <s v="2Story"/>
    <x v="1"/>
    <x v="1"/>
    <x v="82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x v="0"/>
    <n v="0"/>
    <n v="4"/>
    <n v="1"/>
    <s v="Fa"/>
    <n v="7"/>
    <s v="Typ"/>
    <x v="0"/>
    <s v="NA"/>
    <x v="1"/>
    <n v="1934"/>
    <s v="Unf"/>
    <x v="2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x v="0"/>
    <s v="Grvl"/>
    <s v="Reg"/>
    <s v="Lvl"/>
    <x v="0"/>
    <x v="0"/>
    <s v="Gtl"/>
    <s v="OldTown"/>
    <s v="Norm"/>
    <s v="Norm"/>
    <x v="0"/>
    <s v="2Story"/>
    <x v="3"/>
    <x v="1"/>
    <x v="105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x v="0"/>
    <n v="0"/>
    <n v="3"/>
    <n v="1"/>
    <s v="Gd"/>
    <n v="8"/>
    <s v="Typ"/>
    <x v="1"/>
    <s v="Po"/>
    <x v="1"/>
    <n v="1983"/>
    <s v="Unf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x v="0"/>
    <s v="NA"/>
    <s v="Reg"/>
    <s v="Lvl"/>
    <x v="0"/>
    <x v="0"/>
    <s v="Gtl"/>
    <s v="NAmes"/>
    <s v="Norm"/>
    <s v="Norm"/>
    <x v="0"/>
    <s v="SLvl"/>
    <x v="1"/>
    <x v="3"/>
    <x v="27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x v="1"/>
    <n v="1"/>
    <n v="3"/>
    <n v="1"/>
    <s v="TA"/>
    <n v="6"/>
    <s v="Typ"/>
    <x v="0"/>
    <s v="NA"/>
    <x v="0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x v="0"/>
    <s v="NA"/>
    <s v="Reg"/>
    <s v="Lvl"/>
    <x v="0"/>
    <x v="2"/>
    <s v="Gtl"/>
    <s v="NAmes"/>
    <s v="Artery"/>
    <s v="Norm"/>
    <x v="2"/>
    <s v="1Story"/>
    <x v="3"/>
    <x v="4"/>
    <x v="53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x v="0"/>
    <n v="0"/>
    <n v="6"/>
    <n v="2"/>
    <s v="TA"/>
    <n v="10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x v="0"/>
    <s v="Grvl"/>
    <s v="IR1"/>
    <s v="Lvl"/>
    <x v="0"/>
    <x v="0"/>
    <s v="Gtl"/>
    <s v="OldTown"/>
    <s v="Artery"/>
    <s v="Norm"/>
    <x v="0"/>
    <s v="1.5Fin"/>
    <x v="3"/>
    <x v="1"/>
    <x v="3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x v="1"/>
    <n v="1"/>
    <n v="4"/>
    <n v="1"/>
    <s v="TA"/>
    <n v="7"/>
    <s v="Typ"/>
    <x v="1"/>
    <s v="Gd"/>
    <x v="1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x v="0"/>
    <s v="NA"/>
    <s v="IR1"/>
    <s v="Lvl"/>
    <x v="0"/>
    <x v="3"/>
    <s v="Gtl"/>
    <s v="Sawyer"/>
    <s v="RRAe"/>
    <s v="Norm"/>
    <x v="0"/>
    <s v="SFoyer"/>
    <x v="3"/>
    <x v="0"/>
    <x v="34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x v="0"/>
    <n v="0"/>
    <n v="3"/>
    <n v="1"/>
    <s v="TA"/>
    <n v="6"/>
    <s v="Min2"/>
    <x v="2"/>
    <s v="TA"/>
    <x v="5"/>
    <n v="1975"/>
    <s v="Fin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x v="0"/>
    <s v="NA"/>
    <s v="Reg"/>
    <s v="Lvl"/>
    <x v="0"/>
    <x v="0"/>
    <s v="Gtl"/>
    <s v="SawyerW"/>
    <s v="Norm"/>
    <s v="Norm"/>
    <x v="0"/>
    <s v="2Story"/>
    <x v="0"/>
    <x v="0"/>
    <x v="5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x v="0"/>
    <n v="1"/>
    <n v="3"/>
    <n v="1"/>
    <s v="Gd"/>
    <n v="7"/>
    <s v="Typ"/>
    <x v="1"/>
    <s v="TA"/>
    <x v="0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x v="0"/>
    <s v="NA"/>
    <s v="IR1"/>
    <s v="Lvl"/>
    <x v="0"/>
    <x v="3"/>
    <s v="Gtl"/>
    <s v="CollgCr"/>
    <s v="Norm"/>
    <s v="Norm"/>
    <x v="0"/>
    <s v="1Story"/>
    <x v="3"/>
    <x v="2"/>
    <x v="41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x v="1"/>
    <n v="0"/>
    <n v="3"/>
    <n v="1"/>
    <s v="TA"/>
    <n v="5"/>
    <s v="Typ"/>
    <x v="1"/>
    <s v="Fa"/>
    <x v="0"/>
    <n v="1972"/>
    <s v="Unf"/>
    <x v="2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x v="0"/>
    <s v="NA"/>
    <s v="IR2"/>
    <s v="Bnk"/>
    <x v="0"/>
    <x v="0"/>
    <s v="Gtl"/>
    <s v="ClearCr"/>
    <s v="Norm"/>
    <s v="Norm"/>
    <x v="0"/>
    <s v="1.5Fin"/>
    <x v="1"/>
    <x v="1"/>
    <x v="7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x v="2"/>
    <n v="0"/>
    <n v="5"/>
    <n v="1"/>
    <s v="TA"/>
    <n v="10"/>
    <s v="Typ"/>
    <x v="1"/>
    <s v="Gd"/>
    <x v="1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x v="0"/>
    <s v="NA"/>
    <s v="Reg"/>
    <s v="Lvl"/>
    <x v="0"/>
    <x v="1"/>
    <s v="Gtl"/>
    <s v="Veenker"/>
    <s v="Feedr"/>
    <s v="Norm"/>
    <x v="0"/>
    <s v="SLvl"/>
    <x v="1"/>
    <x v="3"/>
    <x v="1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x v="0"/>
    <n v="1"/>
    <n v="3"/>
    <n v="1"/>
    <s v="TA"/>
    <n v="7"/>
    <s v="Typ"/>
    <x v="1"/>
    <s v="TA"/>
    <x v="0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x v="0"/>
    <s v="NA"/>
    <s v="Reg"/>
    <s v="Lvl"/>
    <x v="0"/>
    <x v="0"/>
    <s v="Gtl"/>
    <s v="CollgCr"/>
    <s v="Norm"/>
    <s v="Norm"/>
    <x v="3"/>
    <s v="1Story"/>
    <x v="1"/>
    <x v="0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x v="1"/>
    <n v="0"/>
    <n v="1"/>
    <n v="1"/>
    <s v="Gd"/>
    <n v="3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x v="0"/>
    <s v="NA"/>
    <s v="Reg"/>
    <s v="Lvl"/>
    <x v="0"/>
    <x v="0"/>
    <s v="Gtl"/>
    <s v="Blmngtn"/>
    <s v="Norm"/>
    <s v="Norm"/>
    <x v="3"/>
    <s v="1Story"/>
    <x v="2"/>
    <x v="0"/>
    <x v="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x v="0"/>
    <n v="0"/>
    <n v="2"/>
    <n v="1"/>
    <s v="Gd"/>
    <n v="7"/>
    <s v="Typ"/>
    <x v="1"/>
    <s v="TA"/>
    <x v="0"/>
    <n v="2003"/>
    <s v="Fin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x v="0"/>
    <s v="NA"/>
    <s v="Reg"/>
    <s v="Lvl"/>
    <x v="0"/>
    <x v="0"/>
    <s v="Gtl"/>
    <s v="Crawfor"/>
    <s v="Norm"/>
    <s v="Norm"/>
    <x v="0"/>
    <s v="2.5Unf"/>
    <x v="0"/>
    <x v="0"/>
    <x v="7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x v="0"/>
    <n v="0"/>
    <n v="4"/>
    <n v="1"/>
    <s v="TA"/>
    <n v="7"/>
    <s v="Typ"/>
    <x v="2"/>
    <s v="Gd"/>
    <x v="1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x v="0"/>
    <s v="NA"/>
    <s v="IR1"/>
    <s v="Lvl"/>
    <x v="0"/>
    <x v="2"/>
    <s v="Gtl"/>
    <s v="NAmes"/>
    <s v="Norm"/>
    <s v="Norm"/>
    <x v="0"/>
    <s v="SLvl"/>
    <x v="1"/>
    <x v="2"/>
    <x v="39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x v="1"/>
    <n v="1"/>
    <n v="3"/>
    <n v="1"/>
    <s v="TA"/>
    <n v="7"/>
    <s v="Typ"/>
    <x v="1"/>
    <s v="Fa"/>
    <x v="0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x v="0"/>
    <s v="NA"/>
    <s v="Reg"/>
    <s v="Lvl"/>
    <x v="0"/>
    <x v="0"/>
    <s v="Gtl"/>
    <s v="Sawyer"/>
    <s v="Norm"/>
    <s v="Norm"/>
    <x v="0"/>
    <s v="1Story"/>
    <x v="3"/>
    <x v="4"/>
    <x v="32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x v="1"/>
    <n v="1"/>
    <n v="3"/>
    <n v="1"/>
    <s v="TA"/>
    <n v="6"/>
    <s v="Typ"/>
    <x v="1"/>
    <s v="Gd"/>
    <x v="0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x v="0"/>
    <s v="NA"/>
    <s v="IR1"/>
    <s v="Lvl"/>
    <x v="0"/>
    <x v="2"/>
    <s v="Gtl"/>
    <s v="Sawyer"/>
    <s v="Norm"/>
    <s v="Norm"/>
    <x v="0"/>
    <s v="1Story"/>
    <x v="3"/>
    <x v="1"/>
    <x v="1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x v="1"/>
    <n v="1"/>
    <n v="3"/>
    <n v="1"/>
    <s v="TA"/>
    <n v="6"/>
    <s v="Typ"/>
    <x v="0"/>
    <s v="NA"/>
    <x v="1"/>
    <n v="1962"/>
    <s v="Unf"/>
    <x v="2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x v="0"/>
    <s v="NA"/>
    <s v="IR1"/>
    <s v="Low"/>
    <x v="0"/>
    <x v="0"/>
    <s v="Mod"/>
    <s v="CollgCr"/>
    <s v="Norm"/>
    <s v="Norm"/>
    <x v="0"/>
    <s v="SLvl"/>
    <x v="1"/>
    <x v="2"/>
    <x v="90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x v="1"/>
    <n v="0"/>
    <n v="3"/>
    <n v="1"/>
    <s v="TA"/>
    <n v="5"/>
    <s v="Typ"/>
    <x v="0"/>
    <s v="NA"/>
    <x v="1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x v="0"/>
    <s v="NA"/>
    <s v="Reg"/>
    <s v="Lvl"/>
    <x v="0"/>
    <x v="0"/>
    <s v="Gtl"/>
    <s v="Gilbert"/>
    <s v="Norm"/>
    <s v="Norm"/>
    <x v="0"/>
    <s v="2Story"/>
    <x v="1"/>
    <x v="0"/>
    <x v="29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x v="0"/>
    <n v="1"/>
    <n v="3"/>
    <n v="1"/>
    <s v="TA"/>
    <n v="6"/>
    <s v="Typ"/>
    <x v="1"/>
    <s v="TA"/>
    <x v="0"/>
    <n v="1994"/>
    <s v="Fin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x v="0"/>
    <s v="NA"/>
    <s v="Reg"/>
    <s v="Lvl"/>
    <x v="0"/>
    <x v="0"/>
    <s v="Gtl"/>
    <s v="NWAmes"/>
    <s v="Norm"/>
    <s v="Norm"/>
    <x v="0"/>
    <s v="1Story"/>
    <x v="0"/>
    <x v="0"/>
    <x v="1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x v="0"/>
    <n v="0"/>
    <n v="3"/>
    <n v="1"/>
    <s v="TA"/>
    <n v="6"/>
    <s v="Typ"/>
    <x v="1"/>
    <s v="TA"/>
    <x v="0"/>
    <n v="1976"/>
    <s v="RFn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x v="0"/>
    <s v="NA"/>
    <s v="IR1"/>
    <s v="Lvl"/>
    <x v="0"/>
    <x v="2"/>
    <s v="Gtl"/>
    <s v="NWAmes"/>
    <s v="PosA"/>
    <s v="Norm"/>
    <x v="0"/>
    <s v="2Story"/>
    <x v="1"/>
    <x v="3"/>
    <x v="21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x v="0"/>
    <n v="1"/>
    <n v="4"/>
    <n v="1"/>
    <s v="Gd"/>
    <n v="9"/>
    <s v="Typ"/>
    <x v="1"/>
    <s v="Gd"/>
    <x v="0"/>
    <n v="1968"/>
    <s v="Unf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x v="0"/>
    <s v="NA"/>
    <s v="Reg"/>
    <s v="Lvl"/>
    <x v="0"/>
    <x v="2"/>
    <s v="Gtl"/>
    <s v="Crawfor"/>
    <s v="Norm"/>
    <s v="Norm"/>
    <x v="0"/>
    <s v="1.5Fin"/>
    <x v="0"/>
    <x v="1"/>
    <x v="79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x v="1"/>
    <n v="1"/>
    <n v="3"/>
    <n v="1"/>
    <s v="Gd"/>
    <n v="7"/>
    <s v="Typ"/>
    <x v="1"/>
    <s v="Gd"/>
    <x v="1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x v="0"/>
    <s v="NA"/>
    <s v="Reg"/>
    <s v="Lvl"/>
    <x v="0"/>
    <x v="0"/>
    <s v="Gtl"/>
    <s v="Sawyer"/>
    <s v="Norm"/>
    <s v="Norm"/>
    <x v="1"/>
    <s v="1Story"/>
    <x v="3"/>
    <x v="4"/>
    <x v="10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x v="1"/>
    <n v="1"/>
    <n v="3"/>
    <n v="1"/>
    <s v="TA"/>
    <n v="6"/>
    <s v="Typ"/>
    <x v="0"/>
    <s v="NA"/>
    <x v="0"/>
    <n v="1965"/>
    <s v="Unf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x v="0"/>
    <s v="NA"/>
    <s v="Reg"/>
    <s v="Lvl"/>
    <x v="0"/>
    <x v="2"/>
    <s v="Gtl"/>
    <s v="SawyerW"/>
    <s v="Norm"/>
    <s v="Norm"/>
    <x v="0"/>
    <s v="1Story"/>
    <x v="1"/>
    <x v="0"/>
    <x v="68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x v="0"/>
    <n v="0"/>
    <n v="3"/>
    <n v="1"/>
    <s v="TA"/>
    <n v="6"/>
    <s v="Typ"/>
    <x v="0"/>
    <s v="NA"/>
    <x v="0"/>
    <n v="1986"/>
    <s v="Unf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x v="0"/>
    <s v="NA"/>
    <s v="Reg"/>
    <s v="Lvl"/>
    <x v="0"/>
    <x v="0"/>
    <s v="Gtl"/>
    <s v="NAmes"/>
    <s v="Norm"/>
    <s v="Norm"/>
    <x v="0"/>
    <s v="1Story"/>
    <x v="3"/>
    <x v="0"/>
    <x v="28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x v="1"/>
    <n v="0"/>
    <n v="3"/>
    <n v="1"/>
    <s v="TA"/>
    <n v="6"/>
    <s v="Typ"/>
    <x v="0"/>
    <s v="NA"/>
    <x v="0"/>
    <n v="1959"/>
    <s v="Unf"/>
    <x v="2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x v="0"/>
    <s v="NA"/>
    <s v="Reg"/>
    <s v="Lvl"/>
    <x v="0"/>
    <x v="0"/>
    <s v="Gtl"/>
    <s v="Somerst"/>
    <s v="Norm"/>
    <s v="Norm"/>
    <x v="0"/>
    <s v="1Story"/>
    <x v="0"/>
    <x v="0"/>
    <x v="22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x v="0"/>
    <n v="0"/>
    <n v="3"/>
    <n v="1"/>
    <s v="Gd"/>
    <n v="6"/>
    <s v="Typ"/>
    <x v="0"/>
    <s v="NA"/>
    <x v="0"/>
    <n v="2008"/>
    <s v="Fin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x v="0"/>
    <s v="NA"/>
    <s v="IR1"/>
    <s v="Lvl"/>
    <x v="0"/>
    <x v="0"/>
    <s v="Gtl"/>
    <s v="NAmes"/>
    <s v="Norm"/>
    <s v="Norm"/>
    <x v="0"/>
    <s v="1Story"/>
    <x v="3"/>
    <x v="2"/>
    <x v="16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x v="1"/>
    <n v="0"/>
    <n v="3"/>
    <n v="1"/>
    <s v="TA"/>
    <n v="5"/>
    <s v="Typ"/>
    <x v="0"/>
    <s v="NA"/>
    <x v="1"/>
    <n v="1973"/>
    <s v="Unf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x v="0"/>
    <s v="NA"/>
    <s v="IR1"/>
    <s v="HLS"/>
    <x v="0"/>
    <x v="0"/>
    <s v="Gtl"/>
    <s v="Timber"/>
    <s v="Norm"/>
    <s v="Norm"/>
    <x v="0"/>
    <s v="1Story"/>
    <x v="2"/>
    <x v="0"/>
    <x v="13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x v="0"/>
    <n v="0"/>
    <n v="3"/>
    <n v="1"/>
    <s v="Gd"/>
    <n v="6"/>
    <s v="Typ"/>
    <x v="1"/>
    <s v="Gd"/>
    <x v="0"/>
    <n v="2007"/>
    <s v="RFn"/>
    <x v="1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x v="0"/>
    <s v="NA"/>
    <s v="Reg"/>
    <s v="Lvl"/>
    <x v="0"/>
    <x v="2"/>
    <s v="Gtl"/>
    <s v="Sawyer"/>
    <s v="Feedr"/>
    <s v="Norm"/>
    <x v="0"/>
    <s v="1Story"/>
    <x v="5"/>
    <x v="0"/>
    <x v="53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x v="1"/>
    <n v="1"/>
    <n v="3"/>
    <n v="1"/>
    <s v="Fa"/>
    <n v="5"/>
    <s v="Typ"/>
    <x v="0"/>
    <s v="NA"/>
    <x v="0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x v="0"/>
    <s v="NA"/>
    <s v="IR2"/>
    <s v="Lvl"/>
    <x v="0"/>
    <x v="2"/>
    <s v="Gtl"/>
    <s v="Gilbert"/>
    <s v="Feedr"/>
    <s v="Norm"/>
    <x v="0"/>
    <s v="2Story"/>
    <x v="3"/>
    <x v="2"/>
    <x v="47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x v="0"/>
    <n v="0"/>
    <n v="2"/>
    <n v="1"/>
    <s v="TA"/>
    <n v="7"/>
    <s v="Typ"/>
    <x v="1"/>
    <s v="TA"/>
    <x v="0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x v="0"/>
    <s v="NA"/>
    <s v="Reg"/>
    <s v="Lvl"/>
    <x v="0"/>
    <x v="0"/>
    <s v="Gtl"/>
    <s v="SawyerW"/>
    <s v="Norm"/>
    <s v="Norm"/>
    <x v="0"/>
    <s v="2Story"/>
    <x v="0"/>
    <x v="0"/>
    <x v="5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x v="0"/>
    <n v="1"/>
    <n v="3"/>
    <n v="1"/>
    <s v="Gd"/>
    <n v="8"/>
    <s v="Typ"/>
    <x v="1"/>
    <s v="TA"/>
    <x v="0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x v="0"/>
    <s v="NA"/>
    <s v="Reg"/>
    <s v="Lvl"/>
    <x v="0"/>
    <x v="0"/>
    <s v="Gtl"/>
    <s v="NAmes"/>
    <s v="PosN"/>
    <s v="Norm"/>
    <x v="0"/>
    <s v="1Story"/>
    <x v="3"/>
    <x v="0"/>
    <x v="1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x v="1"/>
    <n v="0"/>
    <n v="2"/>
    <n v="1"/>
    <s v="TA"/>
    <n v="5"/>
    <s v="Typ"/>
    <x v="0"/>
    <s v="NA"/>
    <x v="1"/>
    <n v="1962"/>
    <s v="Unf"/>
    <x v="2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x v="0"/>
    <s v="NA"/>
    <s v="Reg"/>
    <s v="Lvl"/>
    <x v="0"/>
    <x v="0"/>
    <s v="Gtl"/>
    <s v="CollgCr"/>
    <s v="Norm"/>
    <s v="Norm"/>
    <x v="0"/>
    <s v="2Story"/>
    <x v="1"/>
    <x v="0"/>
    <x v="45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x v="0"/>
    <n v="1"/>
    <n v="3"/>
    <n v="1"/>
    <s v="Gd"/>
    <n v="7"/>
    <s v="Typ"/>
    <x v="0"/>
    <s v="NA"/>
    <x v="0"/>
    <n v="1998"/>
    <s v="RFn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x v="0"/>
    <s v="NA"/>
    <s v="Reg"/>
    <s v="Lvl"/>
    <x v="0"/>
    <x v="2"/>
    <s v="Gtl"/>
    <s v="NAmes"/>
    <s v="Norm"/>
    <s v="Norm"/>
    <x v="0"/>
    <s v="1Story"/>
    <x v="3"/>
    <x v="3"/>
    <x v="31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x v="1"/>
    <n v="0"/>
    <n v="3"/>
    <n v="1"/>
    <s v="Gd"/>
    <n v="5"/>
    <s v="Typ"/>
    <x v="0"/>
    <s v="NA"/>
    <x v="0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x v="0"/>
    <s v="NA"/>
    <s v="Reg"/>
    <s v="Lvl"/>
    <x v="0"/>
    <x v="0"/>
    <s v="Gtl"/>
    <s v="NAmes"/>
    <s v="Norm"/>
    <s v="Norm"/>
    <x v="0"/>
    <s v="1Story"/>
    <x v="3"/>
    <x v="3"/>
    <x v="87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x v="1"/>
    <n v="0"/>
    <n v="3"/>
    <n v="1"/>
    <s v="TA"/>
    <n v="6"/>
    <s v="Typ"/>
    <x v="1"/>
    <s v="Gd"/>
    <x v="0"/>
    <n v="1949"/>
    <s v="Unf"/>
    <x v="2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x v="0"/>
    <s v="NA"/>
    <s v="Reg"/>
    <s v="Lvl"/>
    <x v="0"/>
    <x v="0"/>
    <s v="Gtl"/>
    <s v="OldTown"/>
    <s v="Artery"/>
    <s v="Norm"/>
    <x v="0"/>
    <s v="1.5Fin"/>
    <x v="3"/>
    <x v="2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x v="1"/>
    <n v="1"/>
    <n v="3"/>
    <n v="1"/>
    <s v="TA"/>
    <n v="5"/>
    <s v="Typ"/>
    <x v="0"/>
    <s v="NA"/>
    <x v="1"/>
    <n v="1941"/>
    <s v="Unf"/>
    <x v="2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x v="0"/>
    <s v="NA"/>
    <s v="Reg"/>
    <s v="Lvl"/>
    <x v="0"/>
    <x v="0"/>
    <s v="Gtl"/>
    <s v="Somerst"/>
    <s v="Norm"/>
    <s v="Norm"/>
    <x v="0"/>
    <s v="2Story"/>
    <x v="2"/>
    <x v="0"/>
    <x v="22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x v="0"/>
    <n v="1"/>
    <n v="4"/>
    <n v="1"/>
    <s v="Ex"/>
    <n v="11"/>
    <s v="Typ"/>
    <x v="1"/>
    <s v="Gd"/>
    <x v="2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x v="0"/>
    <s v="NA"/>
    <s v="Reg"/>
    <s v="HLS"/>
    <x v="0"/>
    <x v="0"/>
    <s v="Mod"/>
    <s v="Mitchel"/>
    <s v="Norm"/>
    <s v="Norm"/>
    <x v="0"/>
    <s v="1Story"/>
    <x v="5"/>
    <x v="0"/>
    <x v="37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x v="1"/>
    <n v="0"/>
    <n v="3"/>
    <n v="1"/>
    <s v="TA"/>
    <n v="5"/>
    <s v="Typ"/>
    <x v="0"/>
    <s v="NA"/>
    <x v="0"/>
    <n v="1963"/>
    <s v="Unf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x v="0"/>
    <s v="NA"/>
    <s v="Reg"/>
    <s v="Lvl"/>
    <x v="0"/>
    <x v="0"/>
    <s v="Gtl"/>
    <s v="NridgHt"/>
    <s v="Norm"/>
    <s v="Norm"/>
    <x v="0"/>
    <s v="2Story"/>
    <x v="4"/>
    <x v="0"/>
    <x v="6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x v="0"/>
    <n v="1"/>
    <n v="4"/>
    <n v="1"/>
    <s v="Ex"/>
    <n v="10"/>
    <s v="Typ"/>
    <x v="1"/>
    <s v="Gd"/>
    <x v="0"/>
    <n v="2004"/>
    <s v="Fin"/>
    <x v="1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x v="0"/>
    <s v="NA"/>
    <s v="IR1"/>
    <s v="Lvl"/>
    <x v="0"/>
    <x v="0"/>
    <s v="Gtl"/>
    <s v="Sawyer"/>
    <s v="Norm"/>
    <s v="Norm"/>
    <x v="0"/>
    <s v="SFoyer"/>
    <x v="3"/>
    <x v="3"/>
    <x v="53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x v="1"/>
    <n v="0"/>
    <n v="3"/>
    <n v="1"/>
    <s v="Gd"/>
    <n v="6"/>
    <s v="Min2"/>
    <x v="0"/>
    <s v="NA"/>
    <x v="1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x v="0"/>
    <s v="NA"/>
    <s v="IR1"/>
    <s v="Lvl"/>
    <x v="0"/>
    <x v="3"/>
    <s v="Gtl"/>
    <s v="CollgCr"/>
    <s v="Norm"/>
    <s v="Norm"/>
    <x v="0"/>
    <s v="1Story"/>
    <x v="3"/>
    <x v="1"/>
    <x v="90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x v="1"/>
    <n v="0"/>
    <n v="3"/>
    <n v="1"/>
    <s v="TA"/>
    <n v="6"/>
    <s v="Typ"/>
    <x v="0"/>
    <s v="NA"/>
    <x v="0"/>
    <n v="1978"/>
    <s v="Unf"/>
    <x v="2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x v="0"/>
    <s v="NA"/>
    <s v="Reg"/>
    <s v="Lvl"/>
    <x v="0"/>
    <x v="0"/>
    <s v="Gtl"/>
    <s v="Edwards"/>
    <s v="Norm"/>
    <s v="Norm"/>
    <x v="0"/>
    <s v="1Story"/>
    <x v="3"/>
    <x v="0"/>
    <x v="11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x v="1"/>
    <n v="1"/>
    <n v="2"/>
    <n v="1"/>
    <s v="TA"/>
    <n v="5"/>
    <s v="Typ"/>
    <x v="0"/>
    <s v="NA"/>
    <x v="0"/>
    <n v="2005"/>
    <s v="Fin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x v="0"/>
    <s v="NA"/>
    <s v="IR1"/>
    <s v="Lvl"/>
    <x v="0"/>
    <x v="3"/>
    <s v="Gtl"/>
    <s v="Timber"/>
    <s v="Norm"/>
    <s v="Norm"/>
    <x v="0"/>
    <s v="1.5Fin"/>
    <x v="0"/>
    <x v="0"/>
    <x v="59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x v="0"/>
    <n v="1"/>
    <n v="3"/>
    <n v="1"/>
    <s v="Gd"/>
    <n v="7"/>
    <s v="Typ"/>
    <x v="1"/>
    <s v="TA"/>
    <x v="0"/>
    <n v="1990"/>
    <s v="RFn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x v="0"/>
    <s v="NA"/>
    <s v="IR1"/>
    <s v="Lvl"/>
    <x v="0"/>
    <x v="2"/>
    <s v="Gtl"/>
    <s v="Gilbert"/>
    <s v="Norm"/>
    <s v="Norm"/>
    <x v="0"/>
    <s v="2Story"/>
    <x v="1"/>
    <x v="0"/>
    <x v="86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x v="0"/>
    <n v="1"/>
    <n v="3"/>
    <n v="1"/>
    <s v="TA"/>
    <n v="7"/>
    <s v="Typ"/>
    <x v="1"/>
    <s v="TA"/>
    <x v="2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x v="0"/>
    <s v="NA"/>
    <s v="Reg"/>
    <s v="Bnk"/>
    <x v="0"/>
    <x v="0"/>
    <s v="Gtl"/>
    <s v="SWISU"/>
    <s v="Norm"/>
    <s v="Norm"/>
    <x v="0"/>
    <s v="2.5Fin"/>
    <x v="5"/>
    <x v="0"/>
    <x v="80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x v="1"/>
    <n v="0"/>
    <n v="5"/>
    <n v="1"/>
    <s v="TA"/>
    <n v="10"/>
    <s v="Typ"/>
    <x v="0"/>
    <s v="NA"/>
    <x v="1"/>
    <n v="1997"/>
    <s v="Unf"/>
    <x v="2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x v="0"/>
    <s v="NA"/>
    <s v="Reg"/>
    <s v="Lvl"/>
    <x v="0"/>
    <x v="0"/>
    <s v="Gtl"/>
    <s v="NAmes"/>
    <s v="Norm"/>
    <s v="Norm"/>
    <x v="0"/>
    <s v="1Story"/>
    <x v="3"/>
    <x v="0"/>
    <x v="1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x v="1"/>
    <n v="0"/>
    <n v="3"/>
    <n v="1"/>
    <s v="TA"/>
    <n v="5"/>
    <s v="Typ"/>
    <x v="0"/>
    <s v="NA"/>
    <x v="0"/>
    <n v="1967"/>
    <s v="RFn"/>
    <x v="2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x v="0"/>
    <s v="NA"/>
    <s v="IR1"/>
    <s v="Lvl"/>
    <x v="0"/>
    <x v="3"/>
    <s v="Gtl"/>
    <s v="Somerst"/>
    <s v="Norm"/>
    <s v="Norm"/>
    <x v="3"/>
    <s v="1Story"/>
    <x v="4"/>
    <x v="0"/>
    <x v="4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x v="0"/>
    <n v="0"/>
    <n v="2"/>
    <n v="1"/>
    <s v="Gd"/>
    <n v="5"/>
    <s v="Typ"/>
    <x v="1"/>
    <s v="TA"/>
    <x v="0"/>
    <n v="1999"/>
    <s v="Fin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x v="0"/>
    <s v="NA"/>
    <s v="Reg"/>
    <s v="Lvl"/>
    <x v="0"/>
    <x v="2"/>
    <s v="Gtl"/>
    <s v="NAmes"/>
    <s v="Norm"/>
    <s v="Norm"/>
    <x v="2"/>
    <s v="1Story"/>
    <x v="3"/>
    <x v="0"/>
    <x v="28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x v="0"/>
    <n v="0"/>
    <n v="4"/>
    <n v="2"/>
    <s v="TA"/>
    <n v="8"/>
    <s v="Typ"/>
    <x v="0"/>
    <s v="NA"/>
    <x v="0"/>
    <n v="2005"/>
    <s v="Fin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x v="0"/>
    <s v="NA"/>
    <s v="IR1"/>
    <s v="Lvl"/>
    <x v="0"/>
    <x v="0"/>
    <s v="Gtl"/>
    <s v="Edwards"/>
    <s v="Norm"/>
    <s v="Norm"/>
    <x v="0"/>
    <s v="1.5Fin"/>
    <x v="3"/>
    <x v="3"/>
    <x v="32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x v="1"/>
    <n v="1"/>
    <n v="3"/>
    <n v="1"/>
    <s v="TA"/>
    <n v="8"/>
    <s v="Typ"/>
    <x v="0"/>
    <s v="NA"/>
    <x v="0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x v="0"/>
    <s v="NA"/>
    <s v="IR1"/>
    <s v="Lvl"/>
    <x v="0"/>
    <x v="0"/>
    <s v="Mod"/>
    <s v="NAmes"/>
    <s v="Norm"/>
    <s v="Norm"/>
    <x v="0"/>
    <s v="1Story"/>
    <x v="2"/>
    <x v="2"/>
    <x v="16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x v="0"/>
    <n v="0"/>
    <n v="4"/>
    <n v="1"/>
    <s v="Gd"/>
    <n v="8"/>
    <s v="Typ"/>
    <x v="1"/>
    <s v="TA"/>
    <x v="0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x v="0"/>
    <s v="NA"/>
    <s v="Reg"/>
    <s v="Lvl"/>
    <x v="0"/>
    <x v="0"/>
    <s v="Gtl"/>
    <s v="NAmes"/>
    <s v="Feedr"/>
    <s v="Norm"/>
    <x v="0"/>
    <s v="1Story"/>
    <x v="1"/>
    <x v="4"/>
    <x v="31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x v="1"/>
    <n v="0"/>
    <n v="2"/>
    <n v="1"/>
    <s v="TA"/>
    <n v="6"/>
    <s v="Typ"/>
    <x v="1"/>
    <s v="TA"/>
    <x v="0"/>
    <n v="1953"/>
    <s v="RFn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x v="0"/>
    <s v="NA"/>
    <s v="Reg"/>
    <s v="Lvl"/>
    <x v="0"/>
    <x v="2"/>
    <s v="Gtl"/>
    <s v="NAmes"/>
    <s v="Artery"/>
    <s v="Norm"/>
    <x v="0"/>
    <s v="1.5Fin"/>
    <x v="3"/>
    <x v="3"/>
    <x v="87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x v="1"/>
    <n v="0"/>
    <n v="3"/>
    <n v="1"/>
    <s v="TA"/>
    <n v="6"/>
    <s v="Typ"/>
    <x v="1"/>
    <s v="Po"/>
    <x v="1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x v="0"/>
    <s v="NA"/>
    <s v="Reg"/>
    <s v="Lvl"/>
    <x v="0"/>
    <x v="0"/>
    <s v="Gtl"/>
    <s v="Sawyer"/>
    <s v="Norm"/>
    <s v="Norm"/>
    <x v="0"/>
    <s v="2Story"/>
    <x v="1"/>
    <x v="0"/>
    <x v="90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x v="0"/>
    <n v="1"/>
    <n v="3"/>
    <n v="1"/>
    <s v="TA"/>
    <n v="7"/>
    <s v="Typ"/>
    <x v="1"/>
    <s v="TA"/>
    <x v="0"/>
    <n v="1978"/>
    <s v="RFn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x v="0"/>
    <s v="NA"/>
    <s v="Reg"/>
    <s v="Lvl"/>
    <x v="0"/>
    <x v="0"/>
    <s v="Gtl"/>
    <s v="Sawyer"/>
    <s v="Norm"/>
    <s v="Norm"/>
    <x v="0"/>
    <s v="1Story"/>
    <x v="1"/>
    <x v="1"/>
    <x v="37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x v="1"/>
    <n v="0"/>
    <n v="3"/>
    <n v="1"/>
    <s v="TA"/>
    <n v="6"/>
    <s v="Typ"/>
    <x v="0"/>
    <s v="NA"/>
    <x v="0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x v="0"/>
    <s v="NA"/>
    <s v="Reg"/>
    <s v="Lvl"/>
    <x v="0"/>
    <x v="0"/>
    <s v="Gtl"/>
    <s v="Sawyer"/>
    <s v="PosN"/>
    <s v="Norm"/>
    <x v="0"/>
    <s v="1Story"/>
    <x v="3"/>
    <x v="0"/>
    <x v="30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x v="1"/>
    <n v="0"/>
    <n v="3"/>
    <n v="1"/>
    <s v="TA"/>
    <n v="6"/>
    <s v="Typ"/>
    <x v="1"/>
    <s v="Gd"/>
    <x v="0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x v="0"/>
    <s v="NA"/>
    <s v="Reg"/>
    <s v="Bnk"/>
    <x v="0"/>
    <x v="0"/>
    <s v="Gtl"/>
    <s v="SawyerW"/>
    <s v="Norm"/>
    <s v="Norm"/>
    <x v="2"/>
    <s v="1Story"/>
    <x v="3"/>
    <x v="0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x v="0"/>
    <n v="0"/>
    <n v="4"/>
    <n v="2"/>
    <s v="TA"/>
    <n v="8"/>
    <s v="Typ"/>
    <x v="0"/>
    <s v="NA"/>
    <x v="0"/>
    <n v="1979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x v="0"/>
    <s v="NA"/>
    <s v="Reg"/>
    <s v="Lvl"/>
    <x v="0"/>
    <x v="0"/>
    <s v="Gtl"/>
    <s v="NAmes"/>
    <s v="Norm"/>
    <s v="Norm"/>
    <x v="0"/>
    <s v="2Story"/>
    <x v="1"/>
    <x v="0"/>
    <x v="37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x v="1"/>
    <n v="1"/>
    <n v="4"/>
    <n v="1"/>
    <s v="TA"/>
    <n v="8"/>
    <s v="Typ"/>
    <x v="1"/>
    <s v="TA"/>
    <x v="0"/>
    <n v="1963"/>
    <s v="RFn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x v="0"/>
    <s v="Grvl"/>
    <s v="Reg"/>
    <s v="Lvl"/>
    <x v="0"/>
    <x v="0"/>
    <s v="Gtl"/>
    <s v="IDOTRR"/>
    <s v="Norm"/>
    <s v="Norm"/>
    <x v="0"/>
    <s v="1Story"/>
    <x v="5"/>
    <x v="2"/>
    <x v="65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x v="1"/>
    <n v="0"/>
    <n v="2"/>
    <n v="1"/>
    <s v="TA"/>
    <n v="6"/>
    <s v="Typ"/>
    <x v="0"/>
    <s v="NA"/>
    <x v="1"/>
    <n v="1936"/>
    <s v="Unf"/>
    <x v="2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x v="0"/>
    <s v="NA"/>
    <s v="Reg"/>
    <s v="Lvl"/>
    <x v="0"/>
    <x v="0"/>
    <s v="Gtl"/>
    <s v="SawyerW"/>
    <s v="Feedr"/>
    <s v="Norm"/>
    <x v="2"/>
    <s v="2Story"/>
    <x v="3"/>
    <x v="0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x v="0"/>
    <n v="0"/>
    <n v="6"/>
    <n v="2"/>
    <s v="TA"/>
    <n v="12"/>
    <s v="Typ"/>
    <x v="0"/>
    <s v="NA"/>
    <x v="1"/>
    <n v="1979"/>
    <s v="Unf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x v="0"/>
    <s v="NA"/>
    <s v="IR1"/>
    <s v="Lvl"/>
    <x v="0"/>
    <x v="0"/>
    <s v="Gtl"/>
    <s v="NridgHt"/>
    <s v="Norm"/>
    <s v="Norm"/>
    <x v="0"/>
    <s v="1Story"/>
    <x v="4"/>
    <x v="0"/>
    <x v="51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x v="0"/>
    <n v="1"/>
    <n v="2"/>
    <n v="1"/>
    <s v="Ex"/>
    <n v="11"/>
    <s v="Typ"/>
    <x v="2"/>
    <s v="Gd"/>
    <x v="0"/>
    <n v="2009"/>
    <s v="Fin"/>
    <x v="1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x v="0"/>
    <s v="NA"/>
    <s v="Reg"/>
    <s v="Lvl"/>
    <x v="0"/>
    <x v="0"/>
    <s v="Gtl"/>
    <s v="Sawyer"/>
    <s v="Feedr"/>
    <s v="Norm"/>
    <x v="0"/>
    <s v="1Story"/>
    <x v="3"/>
    <x v="3"/>
    <x v="53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x v="1"/>
    <n v="0"/>
    <n v="3"/>
    <n v="1"/>
    <s v="TA"/>
    <n v="6"/>
    <s v="Typ"/>
    <x v="1"/>
    <s v="TA"/>
    <x v="0"/>
    <n v="1961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x v="0"/>
    <s v="NA"/>
    <s v="IR1"/>
    <s v="Lvl"/>
    <x v="0"/>
    <x v="0"/>
    <s v="Gtl"/>
    <s v="NAmes"/>
    <s v="Norm"/>
    <s v="Norm"/>
    <x v="0"/>
    <s v="1Story"/>
    <x v="5"/>
    <x v="2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x v="1"/>
    <n v="0"/>
    <n v="2"/>
    <n v="1"/>
    <s v="TA"/>
    <n v="4"/>
    <s v="Typ"/>
    <x v="0"/>
    <s v="NA"/>
    <x v="1"/>
    <n v="1979"/>
    <s v="Unf"/>
    <x v="2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x v="0"/>
    <s v="NA"/>
    <s v="IR1"/>
    <s v="Lvl"/>
    <x v="0"/>
    <x v="0"/>
    <s v="Gtl"/>
    <s v="NAmes"/>
    <s v="Norm"/>
    <s v="Norm"/>
    <x v="0"/>
    <s v="1Story"/>
    <x v="3"/>
    <x v="3"/>
    <x v="24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x v="1"/>
    <n v="0"/>
    <n v="2"/>
    <n v="1"/>
    <s v="TA"/>
    <n v="5"/>
    <s v="Typ"/>
    <x v="0"/>
    <s v="NA"/>
    <x v="1"/>
    <n v="1968"/>
    <s v="Unf"/>
    <x v="2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x v="0"/>
    <s v="NA"/>
    <s v="Reg"/>
    <s v="Lvl"/>
    <x v="0"/>
    <x v="0"/>
    <s v="Gtl"/>
    <s v="Gilbert"/>
    <s v="Norm"/>
    <s v="Norm"/>
    <x v="0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x v="0"/>
    <n v="1"/>
    <n v="3"/>
    <n v="1"/>
    <s v="Gd"/>
    <n v="8"/>
    <s v="Typ"/>
    <x v="1"/>
    <s v="Gd"/>
    <x v="0"/>
    <n v="2003"/>
    <s v="Fin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x v="0"/>
    <s v="NA"/>
    <s v="IR1"/>
    <s v="HLS"/>
    <x v="0"/>
    <x v="3"/>
    <s v="Gtl"/>
    <s v="Gilbert"/>
    <s v="Norm"/>
    <s v="Norm"/>
    <x v="0"/>
    <s v="1Story"/>
    <x v="0"/>
    <x v="0"/>
    <x v="13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x v="0"/>
    <n v="0"/>
    <n v="3"/>
    <n v="1"/>
    <s v="Gd"/>
    <n v="7"/>
    <s v="Typ"/>
    <x v="1"/>
    <s v="Gd"/>
    <x v="0"/>
    <n v="2006"/>
    <s v="RFn"/>
    <x v="1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x v="0"/>
    <s v="NA"/>
    <s v="IR1"/>
    <s v="Lvl"/>
    <x v="0"/>
    <x v="0"/>
    <s v="Gtl"/>
    <s v="Sawyer"/>
    <s v="Norm"/>
    <s v="Norm"/>
    <x v="0"/>
    <s v="1Story"/>
    <x v="3"/>
    <x v="2"/>
    <x v="1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x v="1"/>
    <n v="0"/>
    <n v="3"/>
    <n v="1"/>
    <s v="TA"/>
    <n v="6"/>
    <s v="Typ"/>
    <x v="0"/>
    <s v="NA"/>
    <x v="0"/>
    <n v="1967"/>
    <s v="Unf"/>
    <x v="2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x v="0"/>
    <s v="NA"/>
    <s v="Reg"/>
    <s v="Lvl"/>
    <x v="0"/>
    <x v="0"/>
    <s v="Gtl"/>
    <s v="NAmes"/>
    <s v="Norm"/>
    <s v="Norm"/>
    <x v="0"/>
    <s v="1Story"/>
    <x v="3"/>
    <x v="0"/>
    <x v="30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x v="1"/>
    <n v="0"/>
    <n v="3"/>
    <n v="1"/>
    <s v="TA"/>
    <n v="6"/>
    <s v="Typ"/>
    <x v="0"/>
    <s v="NA"/>
    <x v="0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x v="0"/>
    <s v="NA"/>
    <s v="IR1"/>
    <s v="Lvl"/>
    <x v="0"/>
    <x v="2"/>
    <s v="Gtl"/>
    <s v="Somerst"/>
    <s v="Norm"/>
    <s v="Norm"/>
    <x v="0"/>
    <s v="1Story"/>
    <x v="2"/>
    <x v="0"/>
    <x v="13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x v="0"/>
    <n v="0"/>
    <n v="3"/>
    <n v="1"/>
    <s v="Gd"/>
    <n v="8"/>
    <s v="Typ"/>
    <x v="1"/>
    <s v="Gd"/>
    <x v="0"/>
    <n v="2006"/>
    <s v="RFn"/>
    <x v="1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x v="0"/>
    <s v="NA"/>
    <s v="IR1"/>
    <s v="Lvl"/>
    <x v="0"/>
    <x v="0"/>
    <s v="Gtl"/>
    <s v="Crawfor"/>
    <s v="Norm"/>
    <s v="Norm"/>
    <x v="0"/>
    <s v="1.5Fin"/>
    <x v="0"/>
    <x v="3"/>
    <x v="65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x v="1"/>
    <n v="1"/>
    <n v="3"/>
    <n v="1"/>
    <s v="Gd"/>
    <n v="6"/>
    <s v="Typ"/>
    <x v="1"/>
    <s v="Gd"/>
    <x v="0"/>
    <n v="1936"/>
    <s v="Fin"/>
    <x v="2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x v="0"/>
    <s v="NA"/>
    <s v="IR1"/>
    <s v="Low"/>
    <x v="0"/>
    <x v="0"/>
    <s v="Mod"/>
    <s v="Mitchel"/>
    <s v="Norm"/>
    <s v="Norm"/>
    <x v="0"/>
    <s v="1Story"/>
    <x v="3"/>
    <x v="0"/>
    <x v="3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x v="1"/>
    <n v="0"/>
    <n v="2"/>
    <n v="1"/>
    <s v="TA"/>
    <n v="5"/>
    <s v="Typ"/>
    <x v="0"/>
    <s v="NA"/>
    <x v="0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x v="0"/>
    <s v="NA"/>
    <s v="IR2"/>
    <s v="Lvl"/>
    <x v="0"/>
    <x v="0"/>
    <s v="Gtl"/>
    <s v="Gilbert"/>
    <s v="Norm"/>
    <s v="Norm"/>
    <x v="0"/>
    <s v="2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x v="0"/>
    <n v="1"/>
    <n v="3"/>
    <n v="1"/>
    <s v="Gd"/>
    <n v="8"/>
    <s v="Typ"/>
    <x v="1"/>
    <s v="Gd"/>
    <x v="0"/>
    <n v="2005"/>
    <s v="Fin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x v="0"/>
    <s v="NA"/>
    <s v="Reg"/>
    <s v="Lvl"/>
    <x v="0"/>
    <x v="2"/>
    <s v="Gtl"/>
    <s v="NAmes"/>
    <s v="Feedr"/>
    <s v="Norm"/>
    <x v="2"/>
    <s v="2Story"/>
    <x v="3"/>
    <x v="0"/>
    <x v="14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x v="0"/>
    <n v="0"/>
    <n v="5"/>
    <n v="2"/>
    <s v="TA"/>
    <n v="12"/>
    <s v="Typ"/>
    <x v="0"/>
    <s v="NA"/>
    <x v="1"/>
    <n v="1960"/>
    <s v="Unf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x v="0"/>
    <s v="NA"/>
    <s v="IR1"/>
    <s v="Lvl"/>
    <x v="0"/>
    <x v="3"/>
    <s v="Mod"/>
    <s v="CollgCr"/>
    <s v="Norm"/>
    <s v="Norm"/>
    <x v="0"/>
    <s v="1Story"/>
    <x v="3"/>
    <x v="3"/>
    <x v="54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x v="1"/>
    <n v="1"/>
    <n v="3"/>
    <n v="1"/>
    <s v="Gd"/>
    <n v="5"/>
    <s v="Typ"/>
    <x v="0"/>
    <s v="NA"/>
    <x v="1"/>
    <n v="1978"/>
    <s v="Unf"/>
    <x v="2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x v="0"/>
    <s v="NA"/>
    <s v="Reg"/>
    <s v="Lvl"/>
    <x v="0"/>
    <x v="0"/>
    <s v="Gtl"/>
    <s v="BrkSide"/>
    <s v="Norm"/>
    <s v="Norm"/>
    <x v="0"/>
    <s v="1Story"/>
    <x v="3"/>
    <x v="3"/>
    <x v="82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x v="1"/>
    <n v="0"/>
    <n v="3"/>
    <n v="1"/>
    <s v="TA"/>
    <n v="6"/>
    <s v="Min1"/>
    <x v="0"/>
    <s v="NA"/>
    <x v="1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x v="0"/>
    <s v="NA"/>
    <s v="Reg"/>
    <s v="HLS"/>
    <x v="0"/>
    <x v="0"/>
    <s v="Gtl"/>
    <s v="Crawfor"/>
    <s v="Norm"/>
    <s v="Norm"/>
    <x v="2"/>
    <s v="2Story"/>
    <x v="3"/>
    <x v="2"/>
    <x v="87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x v="0"/>
    <n v="0"/>
    <n v="4"/>
    <n v="2"/>
    <s v="TA"/>
    <n v="8"/>
    <s v="Typ"/>
    <x v="0"/>
    <s v="NA"/>
    <x v="6"/>
    <n v="1949"/>
    <s v="Unf"/>
    <x v="1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x v="0"/>
    <s v="Pave"/>
    <s v="Reg"/>
    <s v="Lvl"/>
    <x v="0"/>
    <x v="0"/>
    <s v="Gtl"/>
    <s v="Somerst"/>
    <s v="Norm"/>
    <s v="Norm"/>
    <x v="3"/>
    <s v="2Story"/>
    <x v="1"/>
    <x v="0"/>
    <x v="51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x v="0"/>
    <n v="1"/>
    <n v="2"/>
    <n v="1"/>
    <s v="Gd"/>
    <n v="4"/>
    <s v="Typ"/>
    <x v="0"/>
    <s v="NA"/>
    <x v="1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x v="0"/>
    <s v="NA"/>
    <s v="Reg"/>
    <s v="Lvl"/>
    <x v="0"/>
    <x v="0"/>
    <s v="Gtl"/>
    <s v="MeadowV"/>
    <s v="Norm"/>
    <s v="Norm"/>
    <x v="4"/>
    <s v="2Story"/>
    <x v="5"/>
    <x v="0"/>
    <x v="16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x v="1"/>
    <n v="1"/>
    <n v="3"/>
    <n v="1"/>
    <s v="TA"/>
    <n v="6"/>
    <s v="Typ"/>
    <x v="0"/>
    <s v="NA"/>
    <x v="0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x v="0"/>
    <s v="NA"/>
    <s v="Reg"/>
    <s v="Lvl"/>
    <x v="0"/>
    <x v="0"/>
    <s v="Gtl"/>
    <s v="IDOTRR"/>
    <s v="Norm"/>
    <s v="Norm"/>
    <x v="0"/>
    <s v="1Story"/>
    <x v="9"/>
    <x v="6"/>
    <x v="87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x v="3"/>
    <n v="0"/>
    <n v="1"/>
    <n v="1"/>
    <s v="TA"/>
    <n v="4"/>
    <s v="Typ"/>
    <x v="0"/>
    <s v="NA"/>
    <x v="1"/>
    <n v="1958"/>
    <s v="Unf"/>
    <x v="2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x v="0"/>
    <s v="NA"/>
    <s v="Reg"/>
    <s v="Lvl"/>
    <x v="0"/>
    <x v="0"/>
    <s v="Gtl"/>
    <s v="Edwards"/>
    <s v="Norm"/>
    <s v="Norm"/>
    <x v="0"/>
    <s v="1Story"/>
    <x v="5"/>
    <x v="2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x v="1"/>
    <n v="0"/>
    <n v="3"/>
    <n v="1"/>
    <s v="TA"/>
    <n v="6"/>
    <s v="Typ"/>
    <x v="0"/>
    <s v="NA"/>
    <x v="0"/>
    <n v="1956"/>
    <s v="RFn"/>
    <x v="2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x v="0"/>
    <s v="NA"/>
    <s v="IR1"/>
    <s v="Lvl"/>
    <x v="0"/>
    <x v="2"/>
    <s v="Gtl"/>
    <s v="SawyerW"/>
    <s v="Norm"/>
    <s v="Norm"/>
    <x v="0"/>
    <s v="2Story"/>
    <x v="0"/>
    <x v="0"/>
    <x v="5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x v="0"/>
    <n v="1"/>
    <n v="4"/>
    <n v="1"/>
    <s v="Gd"/>
    <n v="8"/>
    <s v="Typ"/>
    <x v="1"/>
    <s v="TA"/>
    <x v="0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x v="0"/>
    <s v="NA"/>
    <s v="IR1"/>
    <s v="Lvl"/>
    <x v="0"/>
    <x v="2"/>
    <s v="Gtl"/>
    <s v="NAmes"/>
    <s v="Norm"/>
    <s v="Norm"/>
    <x v="0"/>
    <s v="1Story"/>
    <x v="1"/>
    <x v="1"/>
    <x v="1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x v="1"/>
    <n v="0"/>
    <n v="3"/>
    <n v="1"/>
    <s v="TA"/>
    <n v="6"/>
    <s v="Min1"/>
    <x v="1"/>
    <s v="TA"/>
    <x v="0"/>
    <n v="1990"/>
    <s v="Unf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x v="0"/>
    <s v="NA"/>
    <s v="IR1"/>
    <s v="Lvl"/>
    <x v="0"/>
    <x v="0"/>
    <s v="Gtl"/>
    <s v="SawyerW"/>
    <s v="Norm"/>
    <s v="Norm"/>
    <x v="0"/>
    <s v="2Story"/>
    <x v="1"/>
    <x v="0"/>
    <x v="29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x v="0"/>
    <n v="1"/>
    <n v="3"/>
    <n v="1"/>
    <s v="Gd"/>
    <n v="7"/>
    <s v="Typ"/>
    <x v="0"/>
    <s v="NA"/>
    <x v="0"/>
    <n v="1994"/>
    <s v="RFn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x v="0"/>
    <s v="NA"/>
    <s v="Reg"/>
    <s v="Lvl"/>
    <x v="0"/>
    <x v="0"/>
    <s v="Gtl"/>
    <s v="Edwards"/>
    <s v="Feedr"/>
    <s v="Norm"/>
    <x v="2"/>
    <s v="1.5Fin"/>
    <x v="3"/>
    <x v="3"/>
    <x v="83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x v="0"/>
    <n v="2"/>
    <n v="4"/>
    <n v="2"/>
    <s v="TA"/>
    <n v="9"/>
    <s v="Typ"/>
    <x v="0"/>
    <s v="NA"/>
    <x v="4"/>
    <s v="NA"/>
    <s v="NA"/>
    <x v="3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x v="0"/>
    <s v="NA"/>
    <s v="Reg"/>
    <s v="Lvl"/>
    <x v="0"/>
    <x v="0"/>
    <s v="Gtl"/>
    <s v="Gilbert"/>
    <s v="RRAn"/>
    <s v="Norm"/>
    <x v="0"/>
    <s v="1Story"/>
    <x v="1"/>
    <x v="0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x v="0"/>
    <n v="0"/>
    <n v="3"/>
    <n v="1"/>
    <s v="Gd"/>
    <n v="6"/>
    <s v="Typ"/>
    <x v="1"/>
    <s v="Gd"/>
    <x v="0"/>
    <n v="2005"/>
    <s v="Fin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x v="0"/>
    <s v="NA"/>
    <s v="Reg"/>
    <s v="Lvl"/>
    <x v="0"/>
    <x v="0"/>
    <s v="Gtl"/>
    <s v="SawyerW"/>
    <s v="Norm"/>
    <s v="Norm"/>
    <x v="3"/>
    <s v="1Story"/>
    <x v="1"/>
    <x v="0"/>
    <x v="5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x v="0"/>
    <n v="0"/>
    <n v="2"/>
    <n v="1"/>
    <s v="Gd"/>
    <n v="5"/>
    <s v="Typ"/>
    <x v="1"/>
    <s v="Fa"/>
    <x v="0"/>
    <n v="1993"/>
    <s v="RFn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x v="0"/>
    <s v="NA"/>
    <s v="Reg"/>
    <s v="Lvl"/>
    <x v="0"/>
    <x v="0"/>
    <s v="Gtl"/>
    <s v="NWAmes"/>
    <s v="Norm"/>
    <s v="Norm"/>
    <x v="0"/>
    <s v="1Story"/>
    <x v="1"/>
    <x v="2"/>
    <x v="84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x v="0"/>
    <n v="0"/>
    <n v="3"/>
    <n v="1"/>
    <s v="TA"/>
    <n v="7"/>
    <s v="Typ"/>
    <x v="1"/>
    <s v="TA"/>
    <x v="0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x v="0"/>
    <s v="NA"/>
    <s v="IR1"/>
    <s v="Lvl"/>
    <x v="0"/>
    <x v="2"/>
    <s v="Gtl"/>
    <s v="NWAmes"/>
    <s v="Norm"/>
    <s v="Norm"/>
    <x v="0"/>
    <s v="1Story"/>
    <x v="3"/>
    <x v="2"/>
    <x v="54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x v="0"/>
    <n v="0"/>
    <n v="3"/>
    <n v="1"/>
    <s v="Ex"/>
    <n v="6"/>
    <s v="Typ"/>
    <x v="0"/>
    <s v="NA"/>
    <x v="0"/>
    <n v="1977"/>
    <s v="RFn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x v="0"/>
    <s v="NA"/>
    <s v="Reg"/>
    <s v="Lvl"/>
    <x v="0"/>
    <x v="0"/>
    <s v="Gtl"/>
    <s v="NridgHt"/>
    <s v="Norm"/>
    <s v="Norm"/>
    <x v="0"/>
    <s v="2Story"/>
    <x v="2"/>
    <x v="0"/>
    <x v="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x v="0"/>
    <n v="1"/>
    <n v="4"/>
    <n v="1"/>
    <s v="Ex"/>
    <n v="10"/>
    <s v="Typ"/>
    <x v="1"/>
    <s v="Gd"/>
    <x v="2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x v="0"/>
    <s v="NA"/>
    <s v="Reg"/>
    <s v="Lvl"/>
    <x v="0"/>
    <x v="0"/>
    <s v="Gtl"/>
    <s v="NWAmes"/>
    <s v="Feedr"/>
    <s v="Norm"/>
    <x v="0"/>
    <s v="2Story"/>
    <x v="0"/>
    <x v="0"/>
    <x v="21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x v="0"/>
    <n v="1"/>
    <n v="4"/>
    <n v="1"/>
    <s v="TA"/>
    <n v="9"/>
    <s v="Typ"/>
    <x v="1"/>
    <s v="Gd"/>
    <x v="0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x v="0"/>
    <s v="NA"/>
    <s v="Reg"/>
    <s v="Lvl"/>
    <x v="0"/>
    <x v="0"/>
    <s v="Gtl"/>
    <s v="CollgCr"/>
    <s v="Norm"/>
    <s v="Norm"/>
    <x v="0"/>
    <s v="1Story"/>
    <x v="2"/>
    <x v="0"/>
    <x v="2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x v="0"/>
    <n v="0"/>
    <n v="3"/>
    <n v="1"/>
    <s v="Ex"/>
    <n v="7"/>
    <s v="Typ"/>
    <x v="1"/>
    <s v="TA"/>
    <x v="0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x v="0"/>
    <s v="NA"/>
    <s v="IR1"/>
    <s v="Lvl"/>
    <x v="0"/>
    <x v="2"/>
    <s v="Gtl"/>
    <s v="Gilbert"/>
    <s v="Norm"/>
    <s v="Norm"/>
    <x v="0"/>
    <s v="2Story"/>
    <x v="0"/>
    <x v="0"/>
    <x v="35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x v="0"/>
    <n v="1"/>
    <n v="4"/>
    <n v="1"/>
    <s v="Gd"/>
    <n v="8"/>
    <s v="Typ"/>
    <x v="1"/>
    <s v="TA"/>
    <x v="2"/>
    <n v="1997"/>
    <s v="Fin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x v="0"/>
    <s v="NA"/>
    <s v="IR1"/>
    <s v="HLS"/>
    <x v="0"/>
    <x v="0"/>
    <s v="Gtl"/>
    <s v="Timber"/>
    <s v="Norm"/>
    <s v="Norm"/>
    <x v="0"/>
    <s v="1Story"/>
    <x v="2"/>
    <x v="0"/>
    <x v="22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x v="0"/>
    <n v="0"/>
    <n v="3"/>
    <n v="1"/>
    <s v="Gd"/>
    <n v="7"/>
    <s v="Typ"/>
    <x v="0"/>
    <s v="NA"/>
    <x v="0"/>
    <n v="2007"/>
    <s v="Fin"/>
    <x v="1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x v="0"/>
    <s v="NA"/>
    <s v="Reg"/>
    <s v="Lvl"/>
    <x v="0"/>
    <x v="0"/>
    <s v="Gtl"/>
    <s v="NAmes"/>
    <s v="Norm"/>
    <s v="Norm"/>
    <x v="0"/>
    <s v="1Story"/>
    <x v="3"/>
    <x v="2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x v="1"/>
    <n v="0"/>
    <n v="2"/>
    <n v="1"/>
    <s v="TA"/>
    <n v="5"/>
    <s v="Typ"/>
    <x v="0"/>
    <s v="NA"/>
    <x v="1"/>
    <n v="1965"/>
    <s v="Unf"/>
    <x v="2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x v="0"/>
    <s v="NA"/>
    <s v="IR1"/>
    <s v="Lvl"/>
    <x v="0"/>
    <x v="2"/>
    <s v="Gtl"/>
    <s v="Somerst"/>
    <s v="RRNn"/>
    <s v="Norm"/>
    <x v="0"/>
    <s v="1Story"/>
    <x v="4"/>
    <x v="0"/>
    <x v="13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x v="0"/>
    <n v="0"/>
    <n v="3"/>
    <n v="1"/>
    <s v="Ex"/>
    <n v="8"/>
    <s v="Typ"/>
    <x v="1"/>
    <s v="Gd"/>
    <x v="0"/>
    <n v="2006"/>
    <s v="Fin"/>
    <x v="1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x v="0"/>
    <s v="NA"/>
    <s v="Reg"/>
    <s v="Lvl"/>
    <x v="0"/>
    <x v="1"/>
    <s v="Gtl"/>
    <s v="CollgCr"/>
    <s v="Norm"/>
    <s v="Norm"/>
    <x v="0"/>
    <s v="1Story"/>
    <x v="0"/>
    <x v="0"/>
    <x v="6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x v="0"/>
    <n v="0"/>
    <n v="3"/>
    <n v="1"/>
    <s v="Gd"/>
    <n v="6"/>
    <s v="Typ"/>
    <x v="0"/>
    <s v="NA"/>
    <x v="0"/>
    <n v="2004"/>
    <s v="RFn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x v="0"/>
    <s v="NA"/>
    <s v="IR2"/>
    <s v="HLS"/>
    <x v="0"/>
    <x v="0"/>
    <s v="Mod"/>
    <s v="NAmes"/>
    <s v="PosA"/>
    <s v="Norm"/>
    <x v="0"/>
    <s v="1Story"/>
    <x v="0"/>
    <x v="3"/>
    <x v="14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x v="0"/>
    <n v="0"/>
    <n v="4"/>
    <n v="1"/>
    <s v="Gd"/>
    <n v="9"/>
    <s v="Typ"/>
    <x v="1"/>
    <s v="Gd"/>
    <x v="0"/>
    <n v="1960"/>
    <s v="RFn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x v="0"/>
    <s v="NA"/>
    <s v="IR1"/>
    <s v="Lvl"/>
    <x v="0"/>
    <x v="0"/>
    <s v="Gtl"/>
    <s v="BrkSide"/>
    <s v="Norm"/>
    <s v="Norm"/>
    <x v="0"/>
    <s v="1Story"/>
    <x v="5"/>
    <x v="0"/>
    <x v="69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x v="1"/>
    <n v="0"/>
    <n v="1"/>
    <n v="1"/>
    <s v="TA"/>
    <n v="5"/>
    <s v="Typ"/>
    <x v="0"/>
    <s v="NA"/>
    <x v="1"/>
    <n v="1953"/>
    <s v="Unf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x v="0"/>
    <s v="NA"/>
    <s v="Reg"/>
    <s v="Lvl"/>
    <x v="0"/>
    <x v="0"/>
    <s v="Gtl"/>
    <s v="SawyerW"/>
    <s v="Norm"/>
    <s v="Norm"/>
    <x v="0"/>
    <s v="1Story"/>
    <x v="0"/>
    <x v="0"/>
    <x v="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x v="0"/>
    <n v="0"/>
    <n v="2"/>
    <n v="1"/>
    <s v="Gd"/>
    <n v="5"/>
    <s v="Typ"/>
    <x v="0"/>
    <s v="NA"/>
    <x v="0"/>
    <n v="2003"/>
    <s v="RFn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x v="0"/>
    <s v="NA"/>
    <s v="Reg"/>
    <s v="Lvl"/>
    <x v="0"/>
    <x v="0"/>
    <s v="Gtl"/>
    <s v="Somerst"/>
    <s v="Norm"/>
    <s v="Norm"/>
    <x v="0"/>
    <s v="2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x v="0"/>
    <n v="1"/>
    <n v="3"/>
    <n v="1"/>
    <s v="Gd"/>
    <n v="8"/>
    <s v="Typ"/>
    <x v="1"/>
    <s v="Gd"/>
    <x v="0"/>
    <n v="2005"/>
    <s v="RFn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x v="0"/>
    <s v="NA"/>
    <s v="Reg"/>
    <s v="Lvl"/>
    <x v="0"/>
    <x v="0"/>
    <s v="Gtl"/>
    <s v="CollgCr"/>
    <s v="Norm"/>
    <s v="Norm"/>
    <x v="0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x v="0"/>
    <n v="1"/>
    <n v="3"/>
    <n v="1"/>
    <s v="Gd"/>
    <n v="7"/>
    <s v="Typ"/>
    <x v="0"/>
    <s v="NA"/>
    <x v="0"/>
    <n v="2006"/>
    <s v="RFn"/>
    <x v="1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x v="0"/>
    <s v="NA"/>
    <s v="Reg"/>
    <s v="Lvl"/>
    <x v="0"/>
    <x v="0"/>
    <s v="Gtl"/>
    <s v="ClearCr"/>
    <s v="Norm"/>
    <s v="Norm"/>
    <x v="0"/>
    <s v="2Story"/>
    <x v="0"/>
    <x v="3"/>
    <x v="7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x v="0"/>
    <n v="0"/>
    <n v="4"/>
    <n v="1"/>
    <s v="TA"/>
    <n v="10"/>
    <s v="Typ"/>
    <x v="2"/>
    <s v="TA"/>
    <x v="0"/>
    <n v="1940"/>
    <s v="Unf"/>
    <x v="2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x v="0"/>
    <s v="NA"/>
    <s v="IR1"/>
    <s v="Lvl"/>
    <x v="0"/>
    <x v="0"/>
    <s v="Gtl"/>
    <s v="Mitchel"/>
    <s v="Norm"/>
    <s v="Norm"/>
    <x v="2"/>
    <s v="1Story"/>
    <x v="1"/>
    <x v="0"/>
    <x v="1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x v="0"/>
    <n v="0"/>
    <n v="4"/>
    <n v="2"/>
    <s v="TA"/>
    <n v="8"/>
    <s v="Typ"/>
    <x v="0"/>
    <s v="NA"/>
    <x v="0"/>
    <n v="1976"/>
    <s v="Unf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x v="0"/>
    <s v="NA"/>
    <s v="IR1"/>
    <s v="Lvl"/>
    <x v="0"/>
    <x v="1"/>
    <s v="Gtl"/>
    <s v="Gilbert"/>
    <s v="RRNn"/>
    <s v="Norm"/>
    <x v="0"/>
    <s v="2Story"/>
    <x v="0"/>
    <x v="0"/>
    <x v="4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x v="0"/>
    <n v="1"/>
    <n v="3"/>
    <n v="1"/>
    <s v="Gd"/>
    <n v="8"/>
    <s v="Typ"/>
    <x v="1"/>
    <s v="TA"/>
    <x v="2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x v="0"/>
    <s v="NA"/>
    <s v="IR1"/>
    <s v="Lvl"/>
    <x v="0"/>
    <x v="0"/>
    <s v="Gtl"/>
    <s v="Edwards"/>
    <s v="Norm"/>
    <s v="Norm"/>
    <x v="2"/>
    <s v="1Story"/>
    <x v="5"/>
    <x v="6"/>
    <x v="54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x v="0"/>
    <n v="0"/>
    <n v="4"/>
    <n v="2"/>
    <s v="TA"/>
    <n v="8"/>
    <s v="Typ"/>
    <x v="0"/>
    <s v="NA"/>
    <x v="4"/>
    <s v="NA"/>
    <s v="NA"/>
    <x v="3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x v="0"/>
    <s v="NA"/>
    <s v="Reg"/>
    <s v="Low"/>
    <x v="0"/>
    <x v="0"/>
    <s v="Gtl"/>
    <s v="Mitchel"/>
    <s v="Norm"/>
    <s v="Norm"/>
    <x v="2"/>
    <s v="1Story"/>
    <x v="3"/>
    <x v="4"/>
    <x v="1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x v="0"/>
    <n v="0"/>
    <n v="4"/>
    <n v="2"/>
    <s v="TA"/>
    <n v="8"/>
    <s v="Typ"/>
    <x v="0"/>
    <s v="NA"/>
    <x v="0"/>
    <n v="1967"/>
    <s v="Unf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x v="0"/>
    <s v="NA"/>
    <s v="IR1"/>
    <s v="Lvl"/>
    <x v="1"/>
    <x v="3"/>
    <s v="Gtl"/>
    <s v="Timber"/>
    <s v="Norm"/>
    <s v="Norm"/>
    <x v="0"/>
    <s v="SLvl"/>
    <x v="1"/>
    <x v="2"/>
    <x v="1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x v="1"/>
    <n v="0"/>
    <n v="3"/>
    <n v="1"/>
    <s v="Gd"/>
    <n v="7"/>
    <s v="Typ"/>
    <x v="1"/>
    <s v="Gd"/>
    <x v="5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x v="0"/>
    <s v="NA"/>
    <s v="Reg"/>
    <s v="Lvl"/>
    <x v="0"/>
    <x v="2"/>
    <s v="Gtl"/>
    <s v="OldTown"/>
    <s v="Norm"/>
    <s v="Norm"/>
    <x v="0"/>
    <s v="1.5Fin"/>
    <x v="3"/>
    <x v="2"/>
    <x v="103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x v="1"/>
    <n v="0"/>
    <n v="2"/>
    <n v="1"/>
    <s v="TA"/>
    <n v="7"/>
    <s v="Typ"/>
    <x v="0"/>
    <s v="NA"/>
    <x v="1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x v="0"/>
    <s v="NA"/>
    <s v="Reg"/>
    <s v="Lvl"/>
    <x v="0"/>
    <x v="0"/>
    <s v="Gtl"/>
    <s v="NAmes"/>
    <s v="Norm"/>
    <s v="Norm"/>
    <x v="0"/>
    <s v="SLvl"/>
    <x v="3"/>
    <x v="2"/>
    <x v="28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x v="1"/>
    <n v="0"/>
    <n v="3"/>
    <n v="1"/>
    <s v="TA"/>
    <n v="6"/>
    <s v="Typ"/>
    <x v="1"/>
    <s v="TA"/>
    <x v="0"/>
    <n v="1959"/>
    <s v="RFn"/>
    <x v="2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x v="0"/>
    <s v="NA"/>
    <s v="Reg"/>
    <s v="Lvl"/>
    <x v="0"/>
    <x v="0"/>
    <s v="Gtl"/>
    <s v="Timber"/>
    <s v="Norm"/>
    <s v="Norm"/>
    <x v="0"/>
    <s v="1Story"/>
    <x v="2"/>
    <x v="0"/>
    <x v="2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x v="0"/>
    <n v="0"/>
    <n v="3"/>
    <n v="1"/>
    <s v="Gd"/>
    <n v="9"/>
    <s v="Typ"/>
    <x v="1"/>
    <s v="Gd"/>
    <x v="0"/>
    <n v="2002"/>
    <s v="Fin"/>
    <x v="1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x v="0"/>
    <s v="NA"/>
    <s v="IR1"/>
    <s v="Lvl"/>
    <x v="0"/>
    <x v="0"/>
    <s v="Gtl"/>
    <s v="CollgCr"/>
    <s v="Norm"/>
    <s v="Norm"/>
    <x v="0"/>
    <s v="2Story"/>
    <x v="0"/>
    <x v="0"/>
    <x v="2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x v="0"/>
    <n v="1"/>
    <n v="3"/>
    <n v="1"/>
    <s v="Gd"/>
    <n v="7"/>
    <s v="Typ"/>
    <x v="1"/>
    <s v="TA"/>
    <x v="0"/>
    <n v="2002"/>
    <s v="RFn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x v="0"/>
    <s v="NA"/>
    <s v="Reg"/>
    <s v="Lvl"/>
    <x v="0"/>
    <x v="0"/>
    <s v="Gtl"/>
    <s v="NWAmes"/>
    <s v="Norm"/>
    <s v="Norm"/>
    <x v="0"/>
    <s v="1Story"/>
    <x v="1"/>
    <x v="3"/>
    <x v="41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x v="1"/>
    <n v="1"/>
    <n v="3"/>
    <n v="1"/>
    <s v="Gd"/>
    <n v="5"/>
    <s v="Typ"/>
    <x v="1"/>
    <s v="TA"/>
    <x v="0"/>
    <n v="1972"/>
    <s v="RFn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x v="0"/>
    <s v="NA"/>
    <s v="Reg"/>
    <s v="Lvl"/>
    <x v="0"/>
    <x v="0"/>
    <s v="Gtl"/>
    <s v="NAmes"/>
    <s v="Norm"/>
    <s v="Norm"/>
    <x v="0"/>
    <s v="1Story"/>
    <x v="3"/>
    <x v="1"/>
    <x v="52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x v="1"/>
    <n v="0"/>
    <n v="3"/>
    <n v="1"/>
    <s v="Gd"/>
    <n v="5"/>
    <s v="Typ"/>
    <x v="0"/>
    <s v="NA"/>
    <x v="1"/>
    <n v="1980"/>
    <s v="RFn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x v="0"/>
    <s v="NA"/>
    <s v="Reg"/>
    <s v="Lvl"/>
    <x v="0"/>
    <x v="2"/>
    <s v="Gtl"/>
    <s v="SawyerW"/>
    <s v="Norm"/>
    <s v="Norm"/>
    <x v="0"/>
    <s v="1Story"/>
    <x v="3"/>
    <x v="0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x v="1"/>
    <n v="0"/>
    <n v="3"/>
    <n v="1"/>
    <s v="TA"/>
    <n v="6"/>
    <s v="Typ"/>
    <x v="0"/>
    <s v="NA"/>
    <x v="1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x v="0"/>
    <s v="NA"/>
    <s v="Reg"/>
    <s v="Lvl"/>
    <x v="0"/>
    <x v="0"/>
    <s v="Gtl"/>
    <s v="CollgCr"/>
    <s v="Norm"/>
    <s v="Norm"/>
    <x v="0"/>
    <s v="SFoyer"/>
    <x v="3"/>
    <x v="1"/>
    <x v="41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x v="1"/>
    <n v="0"/>
    <n v="2"/>
    <n v="1"/>
    <s v="TA"/>
    <n v="5"/>
    <s v="Typ"/>
    <x v="0"/>
    <s v="NA"/>
    <x v="1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x v="0"/>
    <s v="NA"/>
    <s v="IR1"/>
    <s v="Lvl"/>
    <x v="0"/>
    <x v="0"/>
    <s v="Mod"/>
    <s v="Mitchel"/>
    <s v="Norm"/>
    <s v="Norm"/>
    <x v="0"/>
    <s v="2Story"/>
    <x v="3"/>
    <x v="4"/>
    <x v="60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x v="0"/>
    <n v="1"/>
    <n v="4"/>
    <n v="1"/>
    <s v="TA"/>
    <n v="7"/>
    <s v="Min2"/>
    <x v="1"/>
    <s v="Po"/>
    <x v="0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x v="0"/>
    <s v="NA"/>
    <s v="IR1"/>
    <s v="Lvl"/>
    <x v="0"/>
    <x v="3"/>
    <s v="Gtl"/>
    <s v="Edwards"/>
    <s v="Norm"/>
    <s v="Norm"/>
    <x v="2"/>
    <s v="SFoyer"/>
    <x v="1"/>
    <x v="0"/>
    <x v="34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x v="0"/>
    <n v="0"/>
    <n v="4"/>
    <n v="0"/>
    <s v="TA"/>
    <n v="4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x v="0"/>
    <s v="NA"/>
    <s v="IR1"/>
    <s v="HLS"/>
    <x v="0"/>
    <x v="0"/>
    <s v="Gtl"/>
    <s v="Crawfor"/>
    <s v="Norm"/>
    <s v="Norm"/>
    <x v="2"/>
    <s v="2Story"/>
    <x v="1"/>
    <x v="2"/>
    <x v="94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x v="0"/>
    <n v="0"/>
    <n v="4"/>
    <n v="2"/>
    <s v="TA"/>
    <n v="8"/>
    <s v="Typ"/>
    <x v="0"/>
    <s v="NA"/>
    <x v="0"/>
    <n v="1946"/>
    <s v="Unf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x v="0"/>
    <s v="NA"/>
    <s v="Reg"/>
    <s v="Lvl"/>
    <x v="0"/>
    <x v="0"/>
    <s v="Gtl"/>
    <s v="Blueste"/>
    <s v="Norm"/>
    <s v="Norm"/>
    <x v="3"/>
    <s v="2Story"/>
    <x v="1"/>
    <x v="2"/>
    <x v="84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x v="1"/>
    <n v="1"/>
    <n v="2"/>
    <n v="1"/>
    <s v="TA"/>
    <n v="5"/>
    <s v="Typ"/>
    <x v="1"/>
    <s v="TA"/>
    <x v="0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x v="0"/>
    <s v="NA"/>
    <s v="Reg"/>
    <s v="Lvl"/>
    <x v="0"/>
    <x v="0"/>
    <s v="Gtl"/>
    <s v="Sawyer"/>
    <s v="Norm"/>
    <s v="Norm"/>
    <x v="0"/>
    <s v="1Story"/>
    <x v="3"/>
    <x v="0"/>
    <x v="1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x v="1"/>
    <n v="0"/>
    <n v="3"/>
    <n v="1"/>
    <s v="TA"/>
    <n v="6"/>
    <s v="Typ"/>
    <x v="0"/>
    <s v="NA"/>
    <x v="1"/>
    <n v="1977"/>
    <s v="Fin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x v="0"/>
    <s v="NA"/>
    <s v="Reg"/>
    <s v="Lvl"/>
    <x v="0"/>
    <x v="0"/>
    <s v="Gtl"/>
    <s v="CollgCr"/>
    <s v="Norm"/>
    <s v="Norm"/>
    <x v="0"/>
    <s v="1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x v="0"/>
    <n v="0"/>
    <n v="3"/>
    <n v="1"/>
    <s v="Gd"/>
    <n v="6"/>
    <s v="Typ"/>
    <x v="0"/>
    <s v="NA"/>
    <x v="0"/>
    <n v="2003"/>
    <s v="RFn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x v="0"/>
    <s v="NA"/>
    <s v="Reg"/>
    <s v="Lvl"/>
    <x v="0"/>
    <x v="1"/>
    <s v="Gtl"/>
    <s v="Somerst"/>
    <s v="Norm"/>
    <s v="Norm"/>
    <x v="4"/>
    <s v="2Story"/>
    <x v="0"/>
    <x v="0"/>
    <x v="4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x v="0"/>
    <n v="1"/>
    <n v="3"/>
    <n v="1"/>
    <s v="Gd"/>
    <n v="6"/>
    <s v="Typ"/>
    <x v="0"/>
    <s v="NA"/>
    <x v="1"/>
    <n v="1999"/>
    <s v="Unf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x v="0"/>
    <s v="NA"/>
    <s v="IR1"/>
    <s v="Lvl"/>
    <x v="0"/>
    <x v="0"/>
    <s v="Gtl"/>
    <s v="BrkSide"/>
    <s v="Norm"/>
    <s v="Norm"/>
    <x v="0"/>
    <s v="1Story"/>
    <x v="3"/>
    <x v="3"/>
    <x v="1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x v="1"/>
    <n v="0"/>
    <n v="2"/>
    <n v="1"/>
    <s v="TA"/>
    <n v="4"/>
    <s v="Typ"/>
    <x v="0"/>
    <s v="NA"/>
    <x v="4"/>
    <s v="NA"/>
    <s v="NA"/>
    <x v="3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x v="0"/>
    <s v="NA"/>
    <s v="IR1"/>
    <s v="Lvl"/>
    <x v="0"/>
    <x v="2"/>
    <s v="Gtl"/>
    <s v="NWAmes"/>
    <s v="PosN"/>
    <s v="Norm"/>
    <x v="0"/>
    <s v="2Story"/>
    <x v="1"/>
    <x v="3"/>
    <x v="54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x v="0"/>
    <n v="1"/>
    <n v="4"/>
    <n v="1"/>
    <s v="TA"/>
    <n v="11"/>
    <s v="Typ"/>
    <x v="1"/>
    <s v="TA"/>
    <x v="0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x v="0"/>
    <s v="NA"/>
    <s v="Reg"/>
    <s v="Lvl"/>
    <x v="0"/>
    <x v="2"/>
    <s v="Gtl"/>
    <s v="NPkVill"/>
    <s v="Norm"/>
    <s v="Norm"/>
    <x v="3"/>
    <s v="2Story"/>
    <x v="1"/>
    <x v="2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x v="0"/>
    <n v="1"/>
    <n v="3"/>
    <n v="1"/>
    <s v="Gd"/>
    <n v="7"/>
    <s v="Typ"/>
    <x v="1"/>
    <s v="TA"/>
    <x v="1"/>
    <n v="1976"/>
    <s v="Unf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x v="0"/>
    <s v="NA"/>
    <s v="IR1"/>
    <s v="Lvl"/>
    <x v="0"/>
    <x v="2"/>
    <s v="Gtl"/>
    <s v="CollgCr"/>
    <s v="Norm"/>
    <s v="Norm"/>
    <x v="0"/>
    <s v="1Story"/>
    <x v="4"/>
    <x v="0"/>
    <x v="22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x v="0"/>
    <n v="0"/>
    <n v="2"/>
    <n v="1"/>
    <s v="Ex"/>
    <n v="7"/>
    <s v="Typ"/>
    <x v="0"/>
    <s v="NA"/>
    <x v="0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x v="0"/>
    <s v="NA"/>
    <s v="Reg"/>
    <s v="Lvl"/>
    <x v="0"/>
    <x v="2"/>
    <s v="Gtl"/>
    <s v="Timber"/>
    <s v="Norm"/>
    <s v="Norm"/>
    <x v="0"/>
    <s v="2Story"/>
    <x v="0"/>
    <x v="0"/>
    <x v="2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x v="0"/>
    <n v="1"/>
    <n v="4"/>
    <n v="1"/>
    <s v="Gd"/>
    <n v="8"/>
    <s v="Typ"/>
    <x v="1"/>
    <s v="Gd"/>
    <x v="2"/>
    <n v="2002"/>
    <s v="Fin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x v="0"/>
    <s v="NA"/>
    <s v="Reg"/>
    <s v="Lvl"/>
    <x v="0"/>
    <x v="0"/>
    <s v="Gtl"/>
    <s v="Gilbert"/>
    <s v="RRAn"/>
    <s v="Norm"/>
    <x v="0"/>
    <s v="2Story"/>
    <x v="1"/>
    <x v="0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x v="0"/>
    <n v="1"/>
    <n v="3"/>
    <n v="1"/>
    <s v="Gd"/>
    <n v="8"/>
    <s v="Typ"/>
    <x v="1"/>
    <s v="Gd"/>
    <x v="0"/>
    <n v="2005"/>
    <s v="Fin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x v="0"/>
    <s v="NA"/>
    <s v="IR1"/>
    <s v="HLS"/>
    <x v="0"/>
    <x v="0"/>
    <s v="Gtl"/>
    <s v="Crawfor"/>
    <s v="Norm"/>
    <s v="Norm"/>
    <x v="0"/>
    <s v="1.5Fin"/>
    <x v="3"/>
    <x v="3"/>
    <x v="7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x v="1"/>
    <n v="1"/>
    <n v="2"/>
    <n v="1"/>
    <s v="TA"/>
    <n v="7"/>
    <s v="Min2"/>
    <x v="2"/>
    <s v="TA"/>
    <x v="1"/>
    <n v="1940"/>
    <s v="Unf"/>
    <x v="2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x v="0"/>
    <s v="NA"/>
    <s v="IR1"/>
    <s v="Lvl"/>
    <x v="0"/>
    <x v="0"/>
    <s v="Gtl"/>
    <s v="NAmes"/>
    <s v="Norm"/>
    <s v="Norm"/>
    <x v="0"/>
    <s v="1Story"/>
    <x v="3"/>
    <x v="3"/>
    <x v="32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x v="1"/>
    <n v="0"/>
    <n v="3"/>
    <n v="1"/>
    <s v="TA"/>
    <n v="6"/>
    <s v="Typ"/>
    <x v="0"/>
    <s v="NA"/>
    <x v="0"/>
    <n v="1955"/>
    <s v="Unf"/>
    <x v="2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x v="0"/>
    <s v="NA"/>
    <s v="Reg"/>
    <s v="Lvl"/>
    <x v="0"/>
    <x v="0"/>
    <s v="Gtl"/>
    <s v="OldTown"/>
    <s v="Norm"/>
    <s v="Norm"/>
    <x v="0"/>
    <s v="1.5Fin"/>
    <x v="7"/>
    <x v="2"/>
    <x v="48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x v="1"/>
    <n v="0"/>
    <n v="2"/>
    <n v="1"/>
    <s v="TA"/>
    <n v="6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x v="0"/>
    <s v="NA"/>
    <s v="Reg"/>
    <s v="Lvl"/>
    <x v="0"/>
    <x v="0"/>
    <s v="Gtl"/>
    <s v="NAmes"/>
    <s v="Norm"/>
    <s v="Norm"/>
    <x v="1"/>
    <s v="SLvl"/>
    <x v="1"/>
    <x v="0"/>
    <x v="1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x v="1"/>
    <n v="0"/>
    <n v="2"/>
    <n v="1"/>
    <s v="TA"/>
    <n v="6"/>
    <s v="Typ"/>
    <x v="0"/>
    <s v="NA"/>
    <x v="0"/>
    <n v="1958"/>
    <s v="RFn"/>
    <x v="2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x v="0"/>
    <s v="NA"/>
    <s v="Reg"/>
    <s v="Lvl"/>
    <x v="0"/>
    <x v="0"/>
    <s v="Gtl"/>
    <s v="NAmes"/>
    <s v="Norm"/>
    <s v="Norm"/>
    <x v="0"/>
    <s v="1.5Fin"/>
    <x v="5"/>
    <x v="4"/>
    <x v="87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x v="1"/>
    <n v="1"/>
    <n v="4"/>
    <n v="1"/>
    <s v="TA"/>
    <n v="6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x v="0"/>
    <s v="NA"/>
    <s v="Reg"/>
    <s v="Lvl"/>
    <x v="0"/>
    <x v="0"/>
    <s v="Gtl"/>
    <s v="NridgHt"/>
    <s v="Norm"/>
    <s v="Norm"/>
    <x v="4"/>
    <s v="2Story"/>
    <x v="0"/>
    <x v="0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x v="0"/>
    <n v="0"/>
    <n v="2"/>
    <n v="1"/>
    <s v="Gd"/>
    <n v="6"/>
    <s v="Typ"/>
    <x v="0"/>
    <s v="NA"/>
    <x v="2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x v="0"/>
    <s v="NA"/>
    <s v="Reg"/>
    <s v="Lvl"/>
    <x v="0"/>
    <x v="0"/>
    <s v="Gtl"/>
    <s v="SawyerW"/>
    <s v="Norm"/>
    <s v="Norm"/>
    <x v="3"/>
    <s v="1Story"/>
    <x v="1"/>
    <x v="0"/>
    <x v="56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x v="0"/>
    <n v="0"/>
    <n v="2"/>
    <n v="1"/>
    <s v="TA"/>
    <n v="5"/>
    <s v="Typ"/>
    <x v="1"/>
    <s v="TA"/>
    <x v="0"/>
    <n v="1979"/>
    <s v="Unf"/>
    <x v="2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x v="0"/>
    <s v="NA"/>
    <s v="Reg"/>
    <s v="Lvl"/>
    <x v="0"/>
    <x v="2"/>
    <s v="Gtl"/>
    <s v="Somerst"/>
    <s v="Norm"/>
    <s v="Norm"/>
    <x v="0"/>
    <s v="1Story"/>
    <x v="0"/>
    <x v="0"/>
    <x v="22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x v="0"/>
    <n v="0"/>
    <n v="3"/>
    <n v="1"/>
    <s v="Gd"/>
    <n v="6"/>
    <s v="Typ"/>
    <x v="0"/>
    <s v="NA"/>
    <x v="0"/>
    <n v="2007"/>
    <s v="Fin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x v="0"/>
    <s v="NA"/>
    <s v="IR1"/>
    <s v="Lvl"/>
    <x v="0"/>
    <x v="2"/>
    <s v="Gtl"/>
    <s v="BrkSide"/>
    <s v="RRAn"/>
    <s v="Feedr"/>
    <x v="0"/>
    <s v="2Story"/>
    <x v="0"/>
    <x v="1"/>
    <x v="48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x v="1"/>
    <n v="0"/>
    <n v="3"/>
    <n v="1"/>
    <s v="Gd"/>
    <n v="8"/>
    <s v="Typ"/>
    <x v="0"/>
    <s v="NA"/>
    <x v="1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x v="0"/>
    <s v="NA"/>
    <s v="Reg"/>
    <s v="Lvl"/>
    <x v="0"/>
    <x v="1"/>
    <s v="Gtl"/>
    <s v="Somerst"/>
    <s v="Norm"/>
    <s v="Norm"/>
    <x v="4"/>
    <s v="2Story"/>
    <x v="0"/>
    <x v="0"/>
    <x v="4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x v="0"/>
    <n v="1"/>
    <n v="3"/>
    <n v="1"/>
    <s v="Gd"/>
    <n v="6"/>
    <s v="Typ"/>
    <x v="0"/>
    <s v="NA"/>
    <x v="1"/>
    <n v="2000"/>
    <s v="Unf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x v="0"/>
    <s v="NA"/>
    <s v="IR1"/>
    <s v="Bnk"/>
    <x v="0"/>
    <x v="0"/>
    <s v="Gtl"/>
    <s v="BrkSide"/>
    <s v="Norm"/>
    <s v="Norm"/>
    <x v="0"/>
    <s v="1Story"/>
    <x v="5"/>
    <x v="3"/>
    <x v="66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x v="1"/>
    <n v="0"/>
    <n v="2"/>
    <n v="1"/>
    <s v="Fa"/>
    <n v="4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x v="0"/>
    <s v="Pave"/>
    <s v="IR1"/>
    <s v="Lvl"/>
    <x v="0"/>
    <x v="0"/>
    <s v="Gtl"/>
    <s v="Somerst"/>
    <s v="Norm"/>
    <s v="Norm"/>
    <x v="3"/>
    <s v="1Story"/>
    <x v="0"/>
    <x v="0"/>
    <x v="13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x v="1"/>
    <n v="1"/>
    <n v="1"/>
    <n v="1"/>
    <s v="Gd"/>
    <n v="4"/>
    <s v="Typ"/>
    <x v="0"/>
    <s v="NA"/>
    <x v="0"/>
    <n v="2007"/>
    <s v="Fin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x v="0"/>
    <s v="NA"/>
    <s v="Reg"/>
    <s v="Bnk"/>
    <x v="0"/>
    <x v="0"/>
    <s v="Mod"/>
    <s v="Edwards"/>
    <s v="Norm"/>
    <s v="Norm"/>
    <x v="0"/>
    <s v="1Story"/>
    <x v="5"/>
    <x v="0"/>
    <x v="30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x v="1"/>
    <n v="0"/>
    <n v="3"/>
    <n v="1"/>
    <s v="TA"/>
    <n v="5"/>
    <s v="Typ"/>
    <x v="0"/>
    <s v="NA"/>
    <x v="1"/>
    <n v="199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x v="0"/>
    <s v="NA"/>
    <s v="Reg"/>
    <s v="Lvl"/>
    <x v="0"/>
    <x v="2"/>
    <s v="Gtl"/>
    <s v="Sawyer"/>
    <s v="Feedr"/>
    <s v="Norm"/>
    <x v="0"/>
    <s v="1Story"/>
    <x v="3"/>
    <x v="2"/>
    <x v="37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x v="1"/>
    <n v="0"/>
    <n v="3"/>
    <n v="1"/>
    <s v="TA"/>
    <n v="5"/>
    <s v="Typ"/>
    <x v="0"/>
    <s v="NA"/>
    <x v="1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x v="0"/>
    <s v="NA"/>
    <s v="IR1"/>
    <s v="Lvl"/>
    <x v="0"/>
    <x v="2"/>
    <s v="Gtl"/>
    <s v="NAmes"/>
    <s v="Norm"/>
    <s v="Norm"/>
    <x v="0"/>
    <s v="SFoyer"/>
    <x v="0"/>
    <x v="7"/>
    <x v="53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x v="1"/>
    <n v="0"/>
    <n v="3"/>
    <n v="1"/>
    <s v="Ex"/>
    <n v="6"/>
    <s v="Typ"/>
    <x v="0"/>
    <s v="NA"/>
    <x v="0"/>
    <n v="1961"/>
    <s v="RFn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x v="0"/>
    <s v="NA"/>
    <s v="IR1"/>
    <s v="Lvl"/>
    <x v="0"/>
    <x v="2"/>
    <s v="Gtl"/>
    <s v="NoRidge"/>
    <s v="Norm"/>
    <s v="Norm"/>
    <x v="0"/>
    <s v="2Story"/>
    <x v="2"/>
    <x v="0"/>
    <x v="45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x v="0"/>
    <n v="1"/>
    <n v="4"/>
    <n v="1"/>
    <s v="Gd"/>
    <n v="8"/>
    <s v="Typ"/>
    <x v="1"/>
    <s v="TA"/>
    <x v="0"/>
    <n v="1998"/>
    <s v="Fin"/>
    <x v="1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x v="0"/>
    <s v="NA"/>
    <s v="Reg"/>
    <s v="Lvl"/>
    <x v="0"/>
    <x v="0"/>
    <s v="Gtl"/>
    <s v="Blmngtn"/>
    <s v="Norm"/>
    <s v="Norm"/>
    <x v="0"/>
    <s v="1Story"/>
    <x v="0"/>
    <x v="0"/>
    <x v="22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x v="0"/>
    <n v="0"/>
    <n v="2"/>
    <n v="1"/>
    <s v="Gd"/>
    <n v="6"/>
    <s v="Typ"/>
    <x v="1"/>
    <s v="Gd"/>
    <x v="0"/>
    <n v="2007"/>
    <s v="Fin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x v="0"/>
    <s v="NA"/>
    <s v="Reg"/>
    <s v="Lvl"/>
    <x v="0"/>
    <x v="2"/>
    <s v="Gtl"/>
    <s v="CollgCr"/>
    <s v="Norm"/>
    <s v="Norm"/>
    <x v="0"/>
    <s v="2Story"/>
    <x v="2"/>
    <x v="0"/>
    <x v="2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x v="0"/>
    <n v="1"/>
    <n v="4"/>
    <n v="1"/>
    <s v="Gd"/>
    <n v="9"/>
    <s v="Typ"/>
    <x v="1"/>
    <s v="Gd"/>
    <x v="0"/>
    <n v="2002"/>
    <s v="Unf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x v="0"/>
    <s v="NA"/>
    <s v="Reg"/>
    <s v="Lvl"/>
    <x v="0"/>
    <x v="0"/>
    <s v="Gtl"/>
    <s v="Mitchel"/>
    <s v="Norm"/>
    <s v="Norm"/>
    <x v="2"/>
    <s v="1.5Fin"/>
    <x v="3"/>
    <x v="0"/>
    <x v="54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x v="0"/>
    <n v="0"/>
    <n v="4"/>
    <n v="2"/>
    <s v="Gd"/>
    <n v="8"/>
    <s v="Typ"/>
    <x v="0"/>
    <s v="NA"/>
    <x v="0"/>
    <n v="1977"/>
    <s v="Unf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x v="0"/>
    <s v="NA"/>
    <s v="Reg"/>
    <s v="Lvl"/>
    <x v="0"/>
    <x v="0"/>
    <s v="Gtl"/>
    <s v="Edwards"/>
    <s v="Norm"/>
    <s v="Norm"/>
    <x v="1"/>
    <s v="1Story"/>
    <x v="3"/>
    <x v="0"/>
    <x v="52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x v="1"/>
    <n v="0"/>
    <n v="3"/>
    <n v="1"/>
    <s v="TA"/>
    <n v="5"/>
    <s v="Typ"/>
    <x v="0"/>
    <s v="NA"/>
    <x v="1"/>
    <n v="1950"/>
    <s v="Unf"/>
    <x v="2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x v="0"/>
    <s v="NA"/>
    <s v="Reg"/>
    <s v="Lvl"/>
    <x v="0"/>
    <x v="2"/>
    <s v="Gtl"/>
    <s v="OldTown"/>
    <s v="Feedr"/>
    <s v="Norm"/>
    <x v="0"/>
    <s v="1.5Fin"/>
    <x v="1"/>
    <x v="1"/>
    <x v="48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x v="1"/>
    <n v="0"/>
    <n v="2"/>
    <n v="1"/>
    <s v="Gd"/>
    <n v="5"/>
    <s v="Typ"/>
    <x v="0"/>
    <s v="NA"/>
    <x v="0"/>
    <n v="1950"/>
    <s v="Unf"/>
    <x v="2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x v="0"/>
    <s v="NA"/>
    <s v="IR1"/>
    <s v="Lvl"/>
    <x v="0"/>
    <x v="0"/>
    <s v="Gtl"/>
    <s v="NridgHt"/>
    <s v="Norm"/>
    <s v="Norm"/>
    <x v="0"/>
    <s v="1Story"/>
    <x v="4"/>
    <x v="0"/>
    <x v="51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x v="0"/>
    <n v="1"/>
    <n v="3"/>
    <n v="1"/>
    <s v="Ex"/>
    <n v="8"/>
    <s v="Typ"/>
    <x v="1"/>
    <s v="Gd"/>
    <x v="0"/>
    <n v="2010"/>
    <s v="Fin"/>
    <x v="1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x v="0"/>
    <s v="NA"/>
    <s v="IR1"/>
    <s v="Lvl"/>
    <x v="0"/>
    <x v="0"/>
    <s v="Gtl"/>
    <s v="NWAmes"/>
    <s v="Norm"/>
    <s v="Norm"/>
    <x v="0"/>
    <s v="2Story"/>
    <x v="1"/>
    <x v="2"/>
    <x v="1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x v="0"/>
    <n v="1"/>
    <n v="4"/>
    <n v="1"/>
    <s v="Gd"/>
    <n v="8"/>
    <s v="Typ"/>
    <x v="1"/>
    <s v="TA"/>
    <x v="0"/>
    <n v="1976"/>
    <s v="Fin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x v="0"/>
    <s v="NA"/>
    <s v="Reg"/>
    <s v="Lvl"/>
    <x v="0"/>
    <x v="0"/>
    <s v="Gtl"/>
    <s v="Somerst"/>
    <s v="Norm"/>
    <s v="Norm"/>
    <x v="0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x v="0"/>
    <n v="1"/>
    <n v="3"/>
    <n v="1"/>
    <s v="Gd"/>
    <n v="6"/>
    <s v="Typ"/>
    <x v="0"/>
    <s v="NA"/>
    <x v="0"/>
    <n v="2006"/>
    <s v="RFn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x v="0"/>
    <s v="NA"/>
    <s v="Reg"/>
    <s v="Lvl"/>
    <x v="0"/>
    <x v="0"/>
    <s v="Gtl"/>
    <s v="NoRidge"/>
    <s v="Norm"/>
    <s v="Norm"/>
    <x v="0"/>
    <s v="2Story"/>
    <x v="2"/>
    <x v="0"/>
    <x v="35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x v="0"/>
    <n v="1"/>
    <n v="3"/>
    <n v="1"/>
    <s v="Gd"/>
    <n v="7"/>
    <s v="Typ"/>
    <x v="1"/>
    <s v="TA"/>
    <x v="0"/>
    <n v="1997"/>
    <s v="Fin"/>
    <x v="1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x v="0"/>
    <s v="Grvl"/>
    <s v="Reg"/>
    <s v="Lvl"/>
    <x v="0"/>
    <x v="2"/>
    <s v="Gtl"/>
    <s v="OldTown"/>
    <s v="Artery"/>
    <s v="Norm"/>
    <x v="0"/>
    <s v="2Story"/>
    <x v="2"/>
    <x v="7"/>
    <x v="106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x v="1"/>
    <n v="1"/>
    <n v="4"/>
    <n v="1"/>
    <s v="Gd"/>
    <n v="8"/>
    <s v="Typ"/>
    <x v="1"/>
    <s v="Gd"/>
    <x v="0"/>
    <n v="1925"/>
    <s v="Unf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x v="0"/>
    <s v="NA"/>
    <s v="Reg"/>
    <s v="Lvl"/>
    <x v="0"/>
    <x v="0"/>
    <s v="Mod"/>
    <s v="NAmes"/>
    <s v="Norm"/>
    <s v="Norm"/>
    <x v="0"/>
    <s v="2Story"/>
    <x v="1"/>
    <x v="1"/>
    <x v="39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x v="0"/>
    <n v="1"/>
    <n v="3"/>
    <n v="1"/>
    <s v="Gd"/>
    <n v="7"/>
    <s v="Typ"/>
    <x v="1"/>
    <s v="Fa"/>
    <x v="0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x v="0"/>
    <s v="NA"/>
    <s v="Reg"/>
    <s v="Lvl"/>
    <x v="0"/>
    <x v="0"/>
    <s v="Gtl"/>
    <s v="CollgCr"/>
    <s v="Norm"/>
    <s v="Norm"/>
    <x v="0"/>
    <s v="2Story"/>
    <x v="1"/>
    <x v="0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x v="0"/>
    <n v="1"/>
    <n v="3"/>
    <n v="1"/>
    <s v="Gd"/>
    <n v="6"/>
    <s v="Typ"/>
    <x v="0"/>
    <s v="NA"/>
    <x v="0"/>
    <n v="2005"/>
    <s v="RFn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x v="0"/>
    <s v="NA"/>
    <s v="Reg"/>
    <s v="Lvl"/>
    <x v="0"/>
    <x v="1"/>
    <s v="Gtl"/>
    <s v="NridgHt"/>
    <s v="Norm"/>
    <s v="Norm"/>
    <x v="0"/>
    <s v="1Story"/>
    <x v="6"/>
    <x v="0"/>
    <x v="13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x v="0"/>
    <n v="0"/>
    <n v="3"/>
    <n v="1"/>
    <s v="Ex"/>
    <n v="7"/>
    <s v="Typ"/>
    <x v="1"/>
    <s v="Gd"/>
    <x v="0"/>
    <n v="2008"/>
    <s v="Fin"/>
    <x v="1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x v="0"/>
    <s v="NA"/>
    <s v="IR1"/>
    <s v="Lvl"/>
    <x v="0"/>
    <x v="0"/>
    <s v="Mod"/>
    <s v="BrkSide"/>
    <s v="Feedr"/>
    <s v="Norm"/>
    <x v="0"/>
    <s v="1.5Fin"/>
    <x v="5"/>
    <x v="3"/>
    <x v="94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x v="1"/>
    <n v="1"/>
    <n v="3"/>
    <n v="1"/>
    <s v="TA"/>
    <n v="5"/>
    <s v="Typ"/>
    <x v="0"/>
    <s v="NA"/>
    <x v="1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x v="0"/>
    <s v="NA"/>
    <s v="IR1"/>
    <s v="Lvl"/>
    <x v="0"/>
    <x v="0"/>
    <s v="Gtl"/>
    <s v="NAmes"/>
    <s v="Norm"/>
    <s v="Norm"/>
    <x v="0"/>
    <s v="1Story"/>
    <x v="3"/>
    <x v="2"/>
    <x v="53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x v="1"/>
    <n v="0"/>
    <n v="3"/>
    <n v="1"/>
    <s v="TA"/>
    <n v="6"/>
    <s v="Typ"/>
    <x v="0"/>
    <s v="NA"/>
    <x v="0"/>
    <n v="1961"/>
    <s v="Unf"/>
    <x v="2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x v="0"/>
    <s v="NA"/>
    <s v="IR1"/>
    <s v="Lvl"/>
    <x v="0"/>
    <x v="0"/>
    <s v="Gtl"/>
    <s v="NWAmes"/>
    <s v="PosA"/>
    <s v="Norm"/>
    <x v="0"/>
    <s v="1Story"/>
    <x v="1"/>
    <x v="2"/>
    <x v="16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x v="0"/>
    <n v="0"/>
    <n v="2"/>
    <n v="1"/>
    <s v="TA"/>
    <n v="6"/>
    <s v="Typ"/>
    <x v="1"/>
    <s v="TA"/>
    <x v="0"/>
    <n v="1970"/>
    <s v="RFn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x v="0"/>
    <s v="NA"/>
    <s v="Reg"/>
    <s v="Lvl"/>
    <x v="0"/>
    <x v="0"/>
    <s v="Gtl"/>
    <s v="IDOTRR"/>
    <s v="Norm"/>
    <s v="Norm"/>
    <x v="0"/>
    <s v="1Story"/>
    <x v="7"/>
    <x v="4"/>
    <x v="91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x v="1"/>
    <n v="0"/>
    <n v="3"/>
    <n v="1"/>
    <s v="TA"/>
    <n v="6"/>
    <s v="Typ"/>
    <x v="1"/>
    <s v="Gd"/>
    <x v="1"/>
    <n v="1922"/>
    <s v="Unf"/>
    <x v="2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x v="0"/>
    <s v="NA"/>
    <s v="Reg"/>
    <s v="Lvl"/>
    <x v="0"/>
    <x v="0"/>
    <s v="Gtl"/>
    <s v="CollgCr"/>
    <s v="Norm"/>
    <s v="Norm"/>
    <x v="0"/>
    <s v="1Story"/>
    <x v="0"/>
    <x v="0"/>
    <x v="13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x v="0"/>
    <n v="0"/>
    <n v="2"/>
    <n v="1"/>
    <s v="Gd"/>
    <n v="6"/>
    <s v="Typ"/>
    <x v="0"/>
    <s v="NA"/>
    <x v="0"/>
    <n v="2006"/>
    <s v="RFn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x v="0"/>
    <s v="NA"/>
    <s v="Reg"/>
    <s v="Lvl"/>
    <x v="0"/>
    <x v="2"/>
    <s v="Gtl"/>
    <s v="Edwards"/>
    <s v="Norm"/>
    <s v="Norm"/>
    <x v="0"/>
    <s v="1Story"/>
    <x v="7"/>
    <x v="6"/>
    <x v="64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x v="1"/>
    <n v="0"/>
    <n v="2"/>
    <n v="1"/>
    <s v="Fa"/>
    <n v="4"/>
    <s v="Min1"/>
    <x v="0"/>
    <s v="NA"/>
    <x v="1"/>
    <n v="1956"/>
    <s v="Unf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x v="0"/>
    <s v="NA"/>
    <s v="Reg"/>
    <s v="Lvl"/>
    <x v="0"/>
    <x v="2"/>
    <s v="Gtl"/>
    <s v="OldTown"/>
    <s v="Norm"/>
    <s v="Norm"/>
    <x v="0"/>
    <s v="1Story"/>
    <x v="3"/>
    <x v="2"/>
    <x v="26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x v="1"/>
    <n v="0"/>
    <n v="2"/>
    <n v="1"/>
    <s v="Ex"/>
    <n v="4"/>
    <s v="Typ"/>
    <x v="0"/>
    <s v="NA"/>
    <x v="1"/>
    <n v="1920"/>
    <s v="Unf"/>
    <x v="2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x v="0"/>
    <s v="NA"/>
    <s v="IR1"/>
    <s v="Lvl"/>
    <x v="0"/>
    <x v="0"/>
    <s v="Gtl"/>
    <s v="Somerst"/>
    <s v="RRAn"/>
    <s v="Norm"/>
    <x v="0"/>
    <s v="1Story"/>
    <x v="2"/>
    <x v="0"/>
    <x v="13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x v="0"/>
    <n v="0"/>
    <n v="3"/>
    <n v="1"/>
    <s v="Gd"/>
    <n v="7"/>
    <s v="Typ"/>
    <x v="1"/>
    <s v="Gd"/>
    <x v="0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x v="0"/>
    <s v="NA"/>
    <s v="IR1"/>
    <s v="Lvl"/>
    <x v="0"/>
    <x v="2"/>
    <s v="Gtl"/>
    <s v="NWAmes"/>
    <s v="Feedr"/>
    <s v="RRAn"/>
    <x v="2"/>
    <s v="1Story"/>
    <x v="3"/>
    <x v="2"/>
    <x v="1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x v="0"/>
    <n v="0"/>
    <n v="4"/>
    <n v="2"/>
    <s v="TA"/>
    <n v="8"/>
    <s v="Typ"/>
    <x v="0"/>
    <s v="NA"/>
    <x v="1"/>
    <n v="1976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x v="0"/>
    <s v="NA"/>
    <s v="Reg"/>
    <s v="Lvl"/>
    <x v="0"/>
    <x v="0"/>
    <s v="Gtl"/>
    <s v="Blmngtn"/>
    <s v="Norm"/>
    <s v="Norm"/>
    <x v="3"/>
    <s v="1Story"/>
    <x v="0"/>
    <x v="0"/>
    <x v="11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x v="0"/>
    <n v="0"/>
    <n v="1"/>
    <n v="1"/>
    <s v="Gd"/>
    <n v="7"/>
    <s v="Typ"/>
    <x v="1"/>
    <s v="Gd"/>
    <x v="0"/>
    <n v="2005"/>
    <s v="Fin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x v="0"/>
    <s v="NA"/>
    <s v="Reg"/>
    <s v="Lvl"/>
    <x v="0"/>
    <x v="0"/>
    <s v="Gtl"/>
    <s v="CollgCr"/>
    <s v="Norm"/>
    <s v="Norm"/>
    <x v="0"/>
    <s v="SLvl"/>
    <x v="3"/>
    <x v="1"/>
    <x v="54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x v="0"/>
    <n v="0"/>
    <n v="3"/>
    <n v="1"/>
    <s v="TA"/>
    <n v="6"/>
    <s v="Typ"/>
    <x v="0"/>
    <s v="NA"/>
    <x v="0"/>
    <n v="1977"/>
    <s v="Unf"/>
    <x v="2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x v="0"/>
    <s v="NA"/>
    <s v="IR3"/>
    <s v="Lvl"/>
    <x v="0"/>
    <x v="0"/>
    <s v="Gtl"/>
    <s v="NAmes"/>
    <s v="PosN"/>
    <s v="Norm"/>
    <x v="0"/>
    <s v="1Story"/>
    <x v="1"/>
    <x v="6"/>
    <x v="16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x v="0"/>
    <n v="0"/>
    <n v="3"/>
    <n v="1"/>
    <s v="TA"/>
    <n v="7"/>
    <s v="Typ"/>
    <x v="1"/>
    <s v="TA"/>
    <x v="0"/>
    <n v="1970"/>
    <s v="Unf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x v="0"/>
    <s v="NA"/>
    <s v="Reg"/>
    <s v="Lvl"/>
    <x v="0"/>
    <x v="0"/>
    <s v="Gtl"/>
    <s v="MeadowV"/>
    <s v="Norm"/>
    <s v="Norm"/>
    <x v="3"/>
    <s v="2Story"/>
    <x v="5"/>
    <x v="4"/>
    <x v="16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x v="1"/>
    <n v="1"/>
    <n v="3"/>
    <n v="1"/>
    <s v="TA"/>
    <n v="6"/>
    <s v="Typ"/>
    <x v="0"/>
    <s v="NA"/>
    <x v="0"/>
    <n v="1970"/>
    <s v="RFn"/>
    <x v="2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x v="0"/>
    <s v="NA"/>
    <s v="IR1"/>
    <s v="Lvl"/>
    <x v="0"/>
    <x v="3"/>
    <s v="Gtl"/>
    <s v="Mitchel"/>
    <s v="Norm"/>
    <s v="Norm"/>
    <x v="0"/>
    <s v="1Story"/>
    <x v="0"/>
    <x v="0"/>
    <x v="6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x v="0"/>
    <n v="0"/>
    <n v="3"/>
    <n v="1"/>
    <s v="Gd"/>
    <n v="7"/>
    <s v="Typ"/>
    <x v="1"/>
    <s v="Gd"/>
    <x v="0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x v="0"/>
    <s v="NA"/>
    <s v="Reg"/>
    <s v="Lvl"/>
    <x v="0"/>
    <x v="0"/>
    <s v="Gtl"/>
    <s v="SWISU"/>
    <s v="Norm"/>
    <s v="Norm"/>
    <x v="0"/>
    <s v="1.5Fin"/>
    <x v="3"/>
    <x v="0"/>
    <x v="69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x v="0"/>
    <n v="0"/>
    <n v="4"/>
    <n v="1"/>
    <s v="TA"/>
    <n v="7"/>
    <s v="Typ"/>
    <x v="0"/>
    <s v="NA"/>
    <x v="4"/>
    <s v="NA"/>
    <s v="NA"/>
    <x v="3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x v="0"/>
    <s v="NA"/>
    <s v="Reg"/>
    <s v="Lvl"/>
    <x v="0"/>
    <x v="0"/>
    <s v="Gtl"/>
    <s v="Sawyer"/>
    <s v="Norm"/>
    <s v="Norm"/>
    <x v="0"/>
    <s v="1.5Fin"/>
    <x v="3"/>
    <x v="0"/>
    <x v="47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x v="0"/>
    <n v="0"/>
    <n v="4"/>
    <n v="1"/>
    <s v="TA"/>
    <n v="7"/>
    <s v="Typ"/>
    <x v="1"/>
    <s v="Gd"/>
    <x v="0"/>
    <n v="1948"/>
    <s v="Unf"/>
    <x v="2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x v="0"/>
    <s v="NA"/>
    <s v="Reg"/>
    <s v="Lvl"/>
    <x v="0"/>
    <x v="0"/>
    <s v="Gtl"/>
    <s v="Edwards"/>
    <s v="Norm"/>
    <s v="Norm"/>
    <x v="2"/>
    <s v="1Story"/>
    <x v="3"/>
    <x v="0"/>
    <x v="10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x v="0"/>
    <n v="0"/>
    <n v="4"/>
    <n v="2"/>
    <s v="TA"/>
    <n v="8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x v="0"/>
    <s v="NA"/>
    <s v="Reg"/>
    <s v="Lvl"/>
    <x v="0"/>
    <x v="0"/>
    <s v="Gtl"/>
    <s v="Crawfor"/>
    <s v="Norm"/>
    <s v="Norm"/>
    <x v="0"/>
    <s v="2Story"/>
    <x v="1"/>
    <x v="3"/>
    <x v="66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x v="1"/>
    <n v="1"/>
    <n v="3"/>
    <n v="1"/>
    <s v="Gd"/>
    <n v="7"/>
    <s v="Typ"/>
    <x v="2"/>
    <s v="TA"/>
    <x v="1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x v="0"/>
    <s v="NA"/>
    <s v="Reg"/>
    <s v="Lvl"/>
    <x v="0"/>
    <x v="0"/>
    <s v="Gtl"/>
    <s v="OldTown"/>
    <s v="Norm"/>
    <s v="Norm"/>
    <x v="0"/>
    <s v="1Story"/>
    <x v="3"/>
    <x v="4"/>
    <x v="48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x v="1"/>
    <n v="0"/>
    <n v="2"/>
    <n v="1"/>
    <s v="TA"/>
    <n v="4"/>
    <s v="Maj2"/>
    <x v="0"/>
    <s v="NA"/>
    <x v="1"/>
    <n v="1956"/>
    <s v="Unf"/>
    <x v="2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x v="0"/>
    <s v="NA"/>
    <s v="Reg"/>
    <s v="Lvl"/>
    <x v="0"/>
    <x v="0"/>
    <s v="Gtl"/>
    <s v="NAmes"/>
    <s v="Artery"/>
    <s v="Norm"/>
    <x v="0"/>
    <s v="1Story"/>
    <x v="1"/>
    <x v="0"/>
    <x v="47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x v="1"/>
    <n v="0"/>
    <n v="2"/>
    <n v="1"/>
    <s v="TA"/>
    <n v="5"/>
    <s v="Typ"/>
    <x v="1"/>
    <s v="Gd"/>
    <x v="1"/>
    <n v="1948"/>
    <s v="Unf"/>
    <x v="2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x v="0"/>
    <s v="NA"/>
    <s v="Reg"/>
    <s v="Lvl"/>
    <x v="0"/>
    <x v="0"/>
    <s v="Gtl"/>
    <s v="NWAmes"/>
    <s v="Norm"/>
    <s v="Norm"/>
    <x v="0"/>
    <s v="2Story"/>
    <x v="2"/>
    <x v="2"/>
    <x v="2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x v="0"/>
    <n v="1"/>
    <n v="3"/>
    <n v="1"/>
    <s v="Gd"/>
    <n v="6"/>
    <s v="Typ"/>
    <x v="0"/>
    <s v="NA"/>
    <x v="0"/>
    <n v="2001"/>
    <s v="Fin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x v="0"/>
    <s v="NA"/>
    <s v="Reg"/>
    <s v="Lvl"/>
    <x v="0"/>
    <x v="0"/>
    <s v="Gtl"/>
    <s v="CollgCr"/>
    <s v="Norm"/>
    <s v="Norm"/>
    <x v="0"/>
    <s v="1Story"/>
    <x v="0"/>
    <x v="0"/>
    <x v="92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x v="0"/>
    <n v="0"/>
    <n v="3"/>
    <n v="1"/>
    <s v="Gd"/>
    <n v="6"/>
    <s v="Typ"/>
    <x v="1"/>
    <s v="TA"/>
    <x v="0"/>
    <n v="1996"/>
    <s v="Fin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x v="0"/>
    <s v="NA"/>
    <s v="IR1"/>
    <s v="Lvl"/>
    <x v="0"/>
    <x v="3"/>
    <s v="Gtl"/>
    <s v="StoneBr"/>
    <s v="Norm"/>
    <s v="Norm"/>
    <x v="3"/>
    <s v="1Story"/>
    <x v="2"/>
    <x v="0"/>
    <x v="68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x v="1"/>
    <n v="0"/>
    <n v="1"/>
    <n v="1"/>
    <s v="Gd"/>
    <n v="4"/>
    <s v="Typ"/>
    <x v="1"/>
    <s v="Ex"/>
    <x v="0"/>
    <n v="1984"/>
    <s v="RFn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x v="0"/>
    <s v="NA"/>
    <s v="IR1"/>
    <s v="Lvl"/>
    <x v="0"/>
    <x v="1"/>
    <s v="Gtl"/>
    <s v="Gilbert"/>
    <s v="Norm"/>
    <s v="Norm"/>
    <x v="0"/>
    <s v="SLvl"/>
    <x v="0"/>
    <x v="0"/>
    <x v="5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x v="0"/>
    <n v="1"/>
    <n v="3"/>
    <n v="1"/>
    <s v="Gd"/>
    <n v="7"/>
    <s v="Typ"/>
    <x v="1"/>
    <s v="TA"/>
    <x v="0"/>
    <n v="1991"/>
    <s v="RFn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x v="0"/>
    <s v="NA"/>
    <s v="Reg"/>
    <s v="Lvl"/>
    <x v="0"/>
    <x v="0"/>
    <s v="Gtl"/>
    <s v="Blmngtn"/>
    <s v="Norm"/>
    <s v="Norm"/>
    <x v="3"/>
    <s v="1Story"/>
    <x v="0"/>
    <x v="0"/>
    <x v="11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x v="0"/>
    <n v="0"/>
    <n v="2"/>
    <n v="1"/>
    <s v="Gd"/>
    <n v="6"/>
    <s v="Typ"/>
    <x v="1"/>
    <s v="Gd"/>
    <x v="0"/>
    <n v="2005"/>
    <s v="Fin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x v="0"/>
    <s v="NA"/>
    <s v="Reg"/>
    <s v="Lvl"/>
    <x v="0"/>
    <x v="0"/>
    <s v="Gtl"/>
    <s v="Edwards"/>
    <s v="Norm"/>
    <s v="Norm"/>
    <x v="0"/>
    <s v="1Story"/>
    <x v="5"/>
    <x v="0"/>
    <x v="11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x v="1"/>
    <n v="1"/>
    <n v="2"/>
    <n v="1"/>
    <s v="Gd"/>
    <n v="5"/>
    <s v="Typ"/>
    <x v="0"/>
    <s v="NA"/>
    <x v="0"/>
    <n v="2005"/>
    <s v="Fin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x v="0"/>
    <s v="NA"/>
    <s v="Reg"/>
    <s v="Lvl"/>
    <x v="0"/>
    <x v="0"/>
    <s v="Gtl"/>
    <s v="CollgCr"/>
    <s v="Norm"/>
    <s v="Norm"/>
    <x v="0"/>
    <s v="1Story"/>
    <x v="0"/>
    <x v="0"/>
    <x v="13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x v="0"/>
    <n v="0"/>
    <n v="2"/>
    <n v="1"/>
    <s v="Gd"/>
    <n v="6"/>
    <s v="Typ"/>
    <x v="0"/>
    <s v="NA"/>
    <x v="0"/>
    <n v="2006"/>
    <s v="RFn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x v="0"/>
    <s v="NA"/>
    <s v="Reg"/>
    <s v="Lvl"/>
    <x v="0"/>
    <x v="0"/>
    <s v="Gtl"/>
    <s v="OldTown"/>
    <s v="Norm"/>
    <s v="Norm"/>
    <x v="0"/>
    <s v="1.5Fin"/>
    <x v="3"/>
    <x v="0"/>
    <x v="19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x v="1"/>
    <n v="0"/>
    <n v="2"/>
    <n v="1"/>
    <s v="TA"/>
    <n v="6"/>
    <s v="Typ"/>
    <x v="0"/>
    <s v="NA"/>
    <x v="1"/>
    <n v="1957"/>
    <s v="Unf"/>
    <x v="2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x v="0"/>
    <s v="NA"/>
    <s v="Reg"/>
    <s v="Lvl"/>
    <x v="0"/>
    <x v="0"/>
    <s v="Gtl"/>
    <s v="Blmngtn"/>
    <s v="Norm"/>
    <s v="Norm"/>
    <x v="3"/>
    <s v="1Story"/>
    <x v="0"/>
    <x v="0"/>
    <x v="11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x v="0"/>
    <n v="0"/>
    <n v="2"/>
    <n v="1"/>
    <s v="Gd"/>
    <n v="7"/>
    <s v="Typ"/>
    <x v="1"/>
    <s v="Gd"/>
    <x v="0"/>
    <n v="2005"/>
    <s v="Fin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x v="0"/>
    <s v="NA"/>
    <s v="IR1"/>
    <s v="Lvl"/>
    <x v="0"/>
    <x v="2"/>
    <s v="Gtl"/>
    <s v="Timber"/>
    <s v="Norm"/>
    <s v="Norm"/>
    <x v="0"/>
    <s v="1Story"/>
    <x v="2"/>
    <x v="2"/>
    <x v="1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x v="0"/>
    <n v="0"/>
    <n v="2"/>
    <n v="1"/>
    <s v="Gd"/>
    <n v="10"/>
    <s v="Typ"/>
    <x v="1"/>
    <s v="Gd"/>
    <x v="0"/>
    <n v="1976"/>
    <s v="Fin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x v="0"/>
    <s v="NA"/>
    <s v="Reg"/>
    <s v="Lvl"/>
    <x v="0"/>
    <x v="2"/>
    <s v="Gtl"/>
    <s v="CollgCr"/>
    <s v="Norm"/>
    <s v="Norm"/>
    <x v="0"/>
    <s v="1Story"/>
    <x v="3"/>
    <x v="0"/>
    <x v="41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x v="1"/>
    <n v="0"/>
    <n v="3"/>
    <n v="1"/>
    <s v="TA"/>
    <n v="5"/>
    <s v="Typ"/>
    <x v="0"/>
    <s v="NA"/>
    <x v="1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x v="0"/>
    <s v="NA"/>
    <s v="Reg"/>
    <s v="Lvl"/>
    <x v="0"/>
    <x v="0"/>
    <s v="Gtl"/>
    <s v="NAmes"/>
    <s v="Feedr"/>
    <s v="Norm"/>
    <x v="0"/>
    <s v="1Story"/>
    <x v="3"/>
    <x v="0"/>
    <x v="14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x v="1"/>
    <n v="0"/>
    <n v="3"/>
    <n v="1"/>
    <s v="TA"/>
    <n v="6"/>
    <s v="Typ"/>
    <x v="2"/>
    <s v="Gd"/>
    <x v="0"/>
    <n v="1960"/>
    <s v="Unf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x v="0"/>
    <s v="NA"/>
    <s v="IR1"/>
    <s v="HLS"/>
    <x v="0"/>
    <x v="0"/>
    <s v="Gtl"/>
    <s v="Timber"/>
    <s v="Norm"/>
    <s v="Norm"/>
    <x v="0"/>
    <s v="1Story"/>
    <x v="2"/>
    <x v="0"/>
    <x v="22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x v="0"/>
    <n v="0"/>
    <n v="3"/>
    <n v="1"/>
    <s v="Gd"/>
    <n v="7"/>
    <s v="Typ"/>
    <x v="1"/>
    <s v="Gd"/>
    <x v="0"/>
    <n v="2008"/>
    <s v="RFn"/>
    <x v="1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x v="0"/>
    <s v="NA"/>
    <s v="Reg"/>
    <s v="Lvl"/>
    <x v="0"/>
    <x v="0"/>
    <s v="Gtl"/>
    <s v="NAmes"/>
    <s v="Artery"/>
    <s v="Norm"/>
    <x v="0"/>
    <s v="1.5Fin"/>
    <x v="3"/>
    <x v="0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x v="1"/>
    <n v="0"/>
    <n v="3"/>
    <n v="1"/>
    <s v="TA"/>
    <n v="6"/>
    <s v="Typ"/>
    <x v="1"/>
    <s v="Gd"/>
    <x v="0"/>
    <n v="1941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1"/>
    <x v="3"/>
    <x v="41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x v="1"/>
    <n v="1"/>
    <n v="3"/>
    <n v="1"/>
    <s v="TA"/>
    <n v="7"/>
    <s v="Typ"/>
    <x v="0"/>
    <s v="NA"/>
    <x v="1"/>
    <n v="1972"/>
    <s v="Unf"/>
    <x v="2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x v="0"/>
    <s v="NA"/>
    <s v="Reg"/>
    <s v="Lvl"/>
    <x v="0"/>
    <x v="0"/>
    <s v="Gtl"/>
    <s v="SWISU"/>
    <s v="Norm"/>
    <s v="Norm"/>
    <x v="1"/>
    <s v="2Story"/>
    <x v="3"/>
    <x v="1"/>
    <x v="77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x v="0"/>
    <n v="0"/>
    <n v="5"/>
    <n v="2"/>
    <s v="TA"/>
    <n v="10"/>
    <s v="Typ"/>
    <x v="0"/>
    <s v="NA"/>
    <x v="4"/>
    <s v="NA"/>
    <s v="NA"/>
    <x v="3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x v="0"/>
    <s v="NA"/>
    <s v="Reg"/>
    <s v="Lvl"/>
    <x v="0"/>
    <x v="2"/>
    <s v="Gtl"/>
    <s v="SWISU"/>
    <s v="Norm"/>
    <s v="Norm"/>
    <x v="0"/>
    <s v="2.5Fin"/>
    <x v="0"/>
    <x v="6"/>
    <x v="26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x v="0"/>
    <n v="1"/>
    <n v="5"/>
    <n v="1"/>
    <s v="TA"/>
    <n v="12"/>
    <s v="Typ"/>
    <x v="2"/>
    <s v="TA"/>
    <x v="5"/>
    <n v="1970"/>
    <s v="Fin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x v="0"/>
    <s v="NA"/>
    <s v="IR1"/>
    <s v="Lvl"/>
    <x v="0"/>
    <x v="2"/>
    <s v="Gtl"/>
    <s v="NoRidge"/>
    <s v="Norm"/>
    <s v="Norm"/>
    <x v="0"/>
    <s v="2Story"/>
    <x v="2"/>
    <x v="3"/>
    <x v="5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x v="0"/>
    <n v="1"/>
    <n v="5"/>
    <n v="1"/>
    <s v="Gd"/>
    <n v="10"/>
    <s v="Typ"/>
    <x v="1"/>
    <s v="TA"/>
    <x v="0"/>
    <n v="1993"/>
    <s v="RFn"/>
    <x v="1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x v="0"/>
    <s v="NA"/>
    <s v="Reg"/>
    <s v="Lvl"/>
    <x v="0"/>
    <x v="0"/>
    <s v="Gtl"/>
    <s v="CollgCr"/>
    <s v="Norm"/>
    <s v="Norm"/>
    <x v="0"/>
    <s v="1Story"/>
    <x v="0"/>
    <x v="0"/>
    <x v="2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x v="0"/>
    <n v="0"/>
    <n v="3"/>
    <n v="1"/>
    <s v="Gd"/>
    <n v="6"/>
    <s v="Typ"/>
    <x v="0"/>
    <s v="NA"/>
    <x v="0"/>
    <n v="2002"/>
    <s v="Unf"/>
    <x v="1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x v="0"/>
    <s v="NA"/>
    <s v="Reg"/>
    <s v="Bnk"/>
    <x v="0"/>
    <x v="0"/>
    <s v="Gtl"/>
    <s v="Crawfor"/>
    <s v="Norm"/>
    <s v="Norm"/>
    <x v="0"/>
    <s v="1Story"/>
    <x v="3"/>
    <x v="3"/>
    <x v="9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x v="1"/>
    <n v="0"/>
    <n v="2"/>
    <n v="1"/>
    <s v="Fa"/>
    <n v="5"/>
    <s v="Typ"/>
    <x v="1"/>
    <s v="Gd"/>
    <x v="5"/>
    <n v="1938"/>
    <s v="Unf"/>
    <x v="2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x v="0"/>
    <s v="NA"/>
    <s v="IR1"/>
    <s v="Lvl"/>
    <x v="0"/>
    <x v="3"/>
    <s v="Gtl"/>
    <s v="Edwards"/>
    <s v="Norm"/>
    <s v="Norm"/>
    <x v="0"/>
    <s v="1Story"/>
    <x v="5"/>
    <x v="6"/>
    <x v="24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x v="1"/>
    <n v="0"/>
    <n v="3"/>
    <n v="1"/>
    <s v="TA"/>
    <n v="5"/>
    <s v="Typ"/>
    <x v="0"/>
    <s v="NA"/>
    <x v="1"/>
    <n v="1957"/>
    <s v="Unf"/>
    <x v="2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x v="0"/>
    <s v="NA"/>
    <s v="IR1"/>
    <s v="HLS"/>
    <x v="0"/>
    <x v="0"/>
    <s v="Gtl"/>
    <s v="Timber"/>
    <s v="Norm"/>
    <s v="Norm"/>
    <x v="0"/>
    <s v="1Story"/>
    <x v="4"/>
    <x v="0"/>
    <x v="22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x v="0"/>
    <n v="0"/>
    <n v="2"/>
    <n v="1"/>
    <s v="Ex"/>
    <n v="6"/>
    <s v="Typ"/>
    <x v="1"/>
    <s v="Ex"/>
    <x v="0"/>
    <n v="2008"/>
    <s v="Fin"/>
    <x v="1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x v="0"/>
    <s v="NA"/>
    <s v="Reg"/>
    <s v="Lvl"/>
    <x v="0"/>
    <x v="0"/>
    <s v="Gtl"/>
    <s v="CollgCr"/>
    <s v="Norm"/>
    <s v="Norm"/>
    <x v="0"/>
    <s v="2Story"/>
    <x v="2"/>
    <x v="0"/>
    <x v="2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x v="0"/>
    <n v="1"/>
    <n v="3"/>
    <n v="1"/>
    <s v="Gd"/>
    <n v="7"/>
    <s v="Typ"/>
    <x v="1"/>
    <s v="TA"/>
    <x v="2"/>
    <n v="2001"/>
    <s v="Fin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x v="0"/>
    <s v="NA"/>
    <s v="Reg"/>
    <s v="Lvl"/>
    <x v="0"/>
    <x v="0"/>
    <s v="Gtl"/>
    <s v="MeadowV"/>
    <s v="Norm"/>
    <s v="Norm"/>
    <x v="4"/>
    <s v="2Story"/>
    <x v="5"/>
    <x v="2"/>
    <x v="16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x v="1"/>
    <n v="1"/>
    <n v="3"/>
    <n v="1"/>
    <s v="TA"/>
    <n v="6"/>
    <s v="Typ"/>
    <x v="1"/>
    <s v="T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x v="0"/>
    <s v="NA"/>
    <s v="Reg"/>
    <s v="Lvl"/>
    <x v="0"/>
    <x v="0"/>
    <s v="Gtl"/>
    <s v="MeadowV"/>
    <s v="Norm"/>
    <s v="Norm"/>
    <x v="3"/>
    <s v="SFoyer"/>
    <x v="5"/>
    <x v="4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x v="1"/>
    <n v="0"/>
    <n v="1"/>
    <n v="1"/>
    <s v="TA"/>
    <n v="3"/>
    <s v="Typ"/>
    <x v="0"/>
    <s v="NA"/>
    <x v="0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x v="0"/>
    <s v="NA"/>
    <s v="Reg"/>
    <s v="Lvl"/>
    <x v="0"/>
    <x v="2"/>
    <s v="Gtl"/>
    <s v="Sawyer"/>
    <s v="Norm"/>
    <s v="Norm"/>
    <x v="0"/>
    <s v="1Story"/>
    <x v="3"/>
    <x v="4"/>
    <x v="24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x v="0"/>
    <n v="0"/>
    <n v="3"/>
    <n v="1"/>
    <s v="TA"/>
    <n v="8"/>
    <s v="Maj1"/>
    <x v="1"/>
    <s v="TA"/>
    <x v="0"/>
    <n v="1957"/>
    <s v="RFn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x v="0"/>
    <s v="NA"/>
    <s v="Reg"/>
    <s v="Lvl"/>
    <x v="0"/>
    <x v="0"/>
    <s v="Gtl"/>
    <s v="NWAmes"/>
    <s v="Feedr"/>
    <s v="Norm"/>
    <x v="0"/>
    <s v="2Story"/>
    <x v="1"/>
    <x v="1"/>
    <x v="27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x v="1"/>
    <n v="1"/>
    <n v="4"/>
    <n v="1"/>
    <s v="Gd"/>
    <n v="7"/>
    <s v="Typ"/>
    <x v="0"/>
    <s v="NA"/>
    <x v="0"/>
    <n v="1966"/>
    <s v="Unf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x v="0"/>
    <s v="NA"/>
    <s v="IR1"/>
    <s v="Lvl"/>
    <x v="0"/>
    <x v="0"/>
    <s v="Gtl"/>
    <s v="NridgHt"/>
    <s v="Norm"/>
    <s v="Norm"/>
    <x v="4"/>
    <s v="1Story"/>
    <x v="1"/>
    <x v="0"/>
    <x v="11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x v="0"/>
    <n v="0"/>
    <n v="1"/>
    <n v="1"/>
    <s v="Gd"/>
    <n v="5"/>
    <s v="Typ"/>
    <x v="1"/>
    <s v="Gd"/>
    <x v="0"/>
    <n v="2005"/>
    <s v="RFn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x v="0"/>
    <s v="NA"/>
    <s v="Reg"/>
    <s v="Lvl"/>
    <x v="0"/>
    <x v="0"/>
    <s v="Gtl"/>
    <s v="SawyerW"/>
    <s v="Norm"/>
    <s v="Norm"/>
    <x v="0"/>
    <s v="2Story"/>
    <x v="0"/>
    <x v="0"/>
    <x v="59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x v="0"/>
    <n v="1"/>
    <n v="4"/>
    <n v="1"/>
    <s v="Gd"/>
    <n v="10"/>
    <s v="Typ"/>
    <x v="1"/>
    <s v="Ex"/>
    <x v="0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x v="0"/>
    <s v="NA"/>
    <s v="Reg"/>
    <s v="Lvl"/>
    <x v="0"/>
    <x v="0"/>
    <s v="Gtl"/>
    <s v="NWAmes"/>
    <s v="PosN"/>
    <s v="Norm"/>
    <x v="0"/>
    <s v="1Story"/>
    <x v="2"/>
    <x v="0"/>
    <x v="38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x v="0"/>
    <n v="1"/>
    <n v="4"/>
    <n v="1"/>
    <s v="Gd"/>
    <n v="9"/>
    <s v="Typ"/>
    <x v="1"/>
    <s v="Gd"/>
    <x v="0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x v="0"/>
    <s v="NA"/>
    <s v="IR1"/>
    <s v="Lvl"/>
    <x v="0"/>
    <x v="3"/>
    <s v="Gtl"/>
    <s v="Edwards"/>
    <s v="Norm"/>
    <s v="Norm"/>
    <x v="0"/>
    <s v="1Story"/>
    <x v="7"/>
    <x v="0"/>
    <x v="32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x v="0"/>
    <n v="0"/>
    <n v="4"/>
    <n v="1"/>
    <s v="TA"/>
    <n v="8"/>
    <s v="Min2"/>
    <x v="1"/>
    <s v="Gd"/>
    <x v="0"/>
    <n v="1955"/>
    <s v="Unf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x v="0"/>
    <s v="NA"/>
    <s v="IR1"/>
    <s v="Lvl"/>
    <x v="0"/>
    <x v="0"/>
    <s v="Gtl"/>
    <s v="StoneBr"/>
    <s v="Norm"/>
    <s v="Norm"/>
    <x v="0"/>
    <s v="2Story"/>
    <x v="4"/>
    <x v="0"/>
    <x v="11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x v="2"/>
    <n v="1"/>
    <n v="4"/>
    <n v="1"/>
    <s v="Ex"/>
    <n v="11"/>
    <s v="Typ"/>
    <x v="1"/>
    <s v="Gd"/>
    <x v="2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x v="0"/>
    <s v="NA"/>
    <s v="IR2"/>
    <s v="Lvl"/>
    <x v="0"/>
    <x v="0"/>
    <s v="Gtl"/>
    <s v="CollgCr"/>
    <s v="Norm"/>
    <s v="Norm"/>
    <x v="0"/>
    <s v="1Story"/>
    <x v="3"/>
    <x v="0"/>
    <x v="29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x v="1"/>
    <n v="0"/>
    <n v="3"/>
    <n v="1"/>
    <s v="TA"/>
    <n v="5"/>
    <s v="Typ"/>
    <x v="0"/>
    <s v="NA"/>
    <x v="1"/>
    <n v="1996"/>
    <s v="Unf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x v="0"/>
    <s v="NA"/>
    <s v="Reg"/>
    <s v="Lvl"/>
    <x v="0"/>
    <x v="0"/>
    <s v="Gtl"/>
    <s v="Mitchel"/>
    <s v="Norm"/>
    <s v="Norm"/>
    <x v="0"/>
    <s v="1Story"/>
    <x v="3"/>
    <x v="4"/>
    <x v="14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x v="1"/>
    <n v="0"/>
    <n v="3"/>
    <n v="1"/>
    <s v="TA"/>
    <n v="9"/>
    <s v="Min1"/>
    <x v="1"/>
    <s v="TA"/>
    <x v="0"/>
    <n v="1960"/>
    <s v="Unf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x v="0"/>
    <s v="NA"/>
    <s v="Reg"/>
    <s v="Low"/>
    <x v="0"/>
    <x v="0"/>
    <s v="Gtl"/>
    <s v="Edwards"/>
    <s v="Norm"/>
    <s v="Norm"/>
    <x v="0"/>
    <s v="1Story"/>
    <x v="5"/>
    <x v="3"/>
    <x v="94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x v="1"/>
    <n v="0"/>
    <n v="2"/>
    <n v="1"/>
    <s v="Gd"/>
    <n v="6"/>
    <s v="Typ"/>
    <x v="0"/>
    <s v="NA"/>
    <x v="1"/>
    <n v="1946"/>
    <s v="Unf"/>
    <x v="2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x v="0"/>
    <s v="NA"/>
    <s v="IR1"/>
    <s v="Lvl"/>
    <x v="0"/>
    <x v="0"/>
    <s v="Gtl"/>
    <s v="Gilbert"/>
    <s v="Norm"/>
    <s v="Norm"/>
    <x v="0"/>
    <s v="1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x v="0"/>
    <n v="0"/>
    <n v="3"/>
    <n v="1"/>
    <s v="Gd"/>
    <n v="6"/>
    <s v="Typ"/>
    <x v="0"/>
    <s v="NA"/>
    <x v="0"/>
    <n v="2007"/>
    <s v="Fin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x v="0"/>
    <s v="NA"/>
    <s v="IR1"/>
    <s v="Lvl"/>
    <x v="0"/>
    <x v="2"/>
    <s v="Gtl"/>
    <s v="CollgCr"/>
    <s v="Norm"/>
    <s v="Norm"/>
    <x v="0"/>
    <s v="1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x v="0"/>
    <n v="0"/>
    <n v="3"/>
    <n v="1"/>
    <s v="Gd"/>
    <n v="6"/>
    <s v="Typ"/>
    <x v="1"/>
    <s v="Gd"/>
    <x v="0"/>
    <n v="2007"/>
    <s v="Fin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x v="0"/>
    <s v="NA"/>
    <s v="Reg"/>
    <s v="Lvl"/>
    <x v="0"/>
    <x v="2"/>
    <s v="Gtl"/>
    <s v="NAmes"/>
    <s v="Artery"/>
    <s v="Norm"/>
    <x v="0"/>
    <s v="2Story"/>
    <x v="1"/>
    <x v="2"/>
    <x v="39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x v="1"/>
    <n v="1"/>
    <n v="4"/>
    <n v="1"/>
    <s v="TA"/>
    <n v="9"/>
    <s v="Typ"/>
    <x v="1"/>
    <s v="TA"/>
    <x v="0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x v="0"/>
    <s v="NA"/>
    <s v="Reg"/>
    <s v="Lvl"/>
    <x v="0"/>
    <x v="0"/>
    <s v="Mod"/>
    <s v="Edwards"/>
    <s v="Norm"/>
    <s v="Norm"/>
    <x v="0"/>
    <s v="1Story"/>
    <x v="3"/>
    <x v="2"/>
    <x v="24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x v="1"/>
    <n v="0"/>
    <n v="4"/>
    <n v="1"/>
    <s v="TA"/>
    <n v="7"/>
    <s v="Min2"/>
    <x v="1"/>
    <s v="Gd"/>
    <x v="5"/>
    <n v="1957"/>
    <s v="Unf"/>
    <x v="2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x v="0"/>
    <s v="NA"/>
    <s v="Reg"/>
    <s v="Lvl"/>
    <x v="0"/>
    <x v="2"/>
    <s v="Gtl"/>
    <s v="CollgCr"/>
    <s v="Norm"/>
    <s v="Norm"/>
    <x v="0"/>
    <s v="2Story"/>
    <x v="2"/>
    <x v="0"/>
    <x v="2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x v="0"/>
    <n v="1"/>
    <n v="3"/>
    <n v="1"/>
    <s v="Gd"/>
    <n v="7"/>
    <s v="Typ"/>
    <x v="1"/>
    <s v="Gd"/>
    <x v="0"/>
    <n v="2002"/>
    <s v="Fin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x v="0"/>
    <s v="NA"/>
    <s v="Reg"/>
    <s v="Lvl"/>
    <x v="0"/>
    <x v="0"/>
    <s v="Gtl"/>
    <s v="NWAmes"/>
    <s v="Norm"/>
    <s v="Norm"/>
    <x v="0"/>
    <s v="1Story"/>
    <x v="1"/>
    <x v="0"/>
    <x v="1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x v="0"/>
    <n v="0"/>
    <n v="3"/>
    <n v="1"/>
    <s v="TA"/>
    <n v="7"/>
    <s v="Typ"/>
    <x v="1"/>
    <s v="TA"/>
    <x v="0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x v="0"/>
    <s v="NA"/>
    <s v="IR1"/>
    <s v="Lvl"/>
    <x v="0"/>
    <x v="0"/>
    <s v="Gtl"/>
    <s v="NridgHt"/>
    <s v="Norm"/>
    <s v="Norm"/>
    <x v="3"/>
    <s v="1Story"/>
    <x v="0"/>
    <x v="0"/>
    <x v="11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x v="0"/>
    <n v="0"/>
    <n v="2"/>
    <n v="1"/>
    <s v="Gd"/>
    <n v="6"/>
    <s v="Typ"/>
    <x v="1"/>
    <s v="Gd"/>
    <x v="0"/>
    <n v="2005"/>
    <s v="RFn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x v="0"/>
    <s v="NA"/>
    <s v="IR2"/>
    <s v="Lvl"/>
    <x v="0"/>
    <x v="1"/>
    <s v="Gtl"/>
    <s v="NoRidge"/>
    <s v="Norm"/>
    <s v="Norm"/>
    <x v="0"/>
    <s v="2Story"/>
    <x v="0"/>
    <x v="2"/>
    <x v="29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x v="0"/>
    <n v="1"/>
    <n v="3"/>
    <n v="1"/>
    <s v="Gd"/>
    <n v="7"/>
    <s v="Typ"/>
    <x v="1"/>
    <s v="Gd"/>
    <x v="2"/>
    <n v="1994"/>
    <s v="Fin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x v="0"/>
    <s v="NA"/>
    <s v="IR1"/>
    <s v="Lvl"/>
    <x v="0"/>
    <x v="0"/>
    <s v="Gtl"/>
    <s v="NridgHt"/>
    <s v="Norm"/>
    <s v="Norm"/>
    <x v="0"/>
    <s v="2Story"/>
    <x v="4"/>
    <x v="0"/>
    <x v="74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x v="0"/>
    <n v="1"/>
    <n v="3"/>
    <n v="1"/>
    <s v="Ex"/>
    <n v="10"/>
    <s v="Typ"/>
    <x v="1"/>
    <s v="Gd"/>
    <x v="0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x v="0"/>
    <s v="NA"/>
    <s v="IR1"/>
    <s v="HLS"/>
    <x v="0"/>
    <x v="2"/>
    <s v="Mod"/>
    <s v="Crawfor"/>
    <s v="Norm"/>
    <s v="Norm"/>
    <x v="0"/>
    <s v="1.5Fin"/>
    <x v="1"/>
    <x v="3"/>
    <x v="78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x v="1"/>
    <n v="1"/>
    <n v="3"/>
    <n v="1"/>
    <s v="TA"/>
    <n v="7"/>
    <s v="Typ"/>
    <x v="1"/>
    <s v="Gd"/>
    <x v="1"/>
    <n v="1977"/>
    <s v="Unf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x v="0"/>
    <s v="NA"/>
    <s v="Reg"/>
    <s v="Lvl"/>
    <x v="0"/>
    <x v="0"/>
    <s v="Gtl"/>
    <s v="StoneBr"/>
    <s v="Norm"/>
    <s v="Norm"/>
    <x v="3"/>
    <s v="1Story"/>
    <x v="2"/>
    <x v="0"/>
    <x v="2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x v="0"/>
    <n v="0"/>
    <n v="2"/>
    <n v="1"/>
    <s v="Gd"/>
    <n v="6"/>
    <s v="Typ"/>
    <x v="0"/>
    <s v="NA"/>
    <x v="0"/>
    <n v="2001"/>
    <s v="Fin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x v="1"/>
    <s v="NA"/>
    <s v="Reg"/>
    <s v="Low"/>
    <x v="0"/>
    <x v="0"/>
    <s v="Gtl"/>
    <s v="IDOTRR"/>
    <s v="Norm"/>
    <s v="Norm"/>
    <x v="0"/>
    <s v="1Story"/>
    <x v="7"/>
    <x v="4"/>
    <x v="61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x v="1"/>
    <n v="0"/>
    <n v="2"/>
    <n v="1"/>
    <s v="TA"/>
    <n v="6"/>
    <s v="Typ"/>
    <x v="0"/>
    <s v="NA"/>
    <x v="1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x v="0"/>
    <s v="Grvl"/>
    <s v="Reg"/>
    <s v="Lvl"/>
    <x v="0"/>
    <x v="0"/>
    <s v="Gtl"/>
    <s v="OldTown"/>
    <s v="Norm"/>
    <s v="Norm"/>
    <x v="1"/>
    <s v="2Story"/>
    <x v="3"/>
    <x v="0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x v="0"/>
    <n v="0"/>
    <n v="5"/>
    <n v="2"/>
    <s v="TA"/>
    <n v="10"/>
    <s v="Min2"/>
    <x v="0"/>
    <s v="NA"/>
    <x v="1"/>
    <n v="1945"/>
    <s v="Unf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x v="0"/>
    <s v="NA"/>
    <s v="Reg"/>
    <s v="Lvl"/>
    <x v="0"/>
    <x v="0"/>
    <s v="Gtl"/>
    <s v="OldTown"/>
    <s v="Artery"/>
    <s v="Norm"/>
    <x v="0"/>
    <s v="1Story"/>
    <x v="1"/>
    <x v="2"/>
    <x v="82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x v="1"/>
    <n v="0"/>
    <n v="2"/>
    <n v="1"/>
    <s v="Gd"/>
    <n v="5"/>
    <s v="Typ"/>
    <x v="1"/>
    <s v="Gd"/>
    <x v="1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x v="0"/>
    <s v="NA"/>
    <s v="IR1"/>
    <s v="Lvl"/>
    <x v="0"/>
    <x v="3"/>
    <s v="Gtl"/>
    <s v="NAmes"/>
    <s v="Norm"/>
    <s v="Norm"/>
    <x v="0"/>
    <s v="1Story"/>
    <x v="3"/>
    <x v="2"/>
    <x v="27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x v="1"/>
    <n v="1"/>
    <n v="3"/>
    <n v="1"/>
    <s v="TA"/>
    <n v="6"/>
    <s v="Typ"/>
    <x v="1"/>
    <s v="Po"/>
    <x v="0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x v="0"/>
    <s v="NA"/>
    <s v="Reg"/>
    <s v="Lvl"/>
    <x v="0"/>
    <x v="0"/>
    <s v="Mod"/>
    <s v="ClearCr"/>
    <s v="Norm"/>
    <s v="Norm"/>
    <x v="0"/>
    <s v="2Story"/>
    <x v="0"/>
    <x v="0"/>
    <x v="92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x v="0"/>
    <n v="1"/>
    <n v="3"/>
    <n v="1"/>
    <s v="Gd"/>
    <n v="7"/>
    <s v="Typ"/>
    <x v="0"/>
    <s v="NA"/>
    <x v="0"/>
    <n v="1996"/>
    <s v="RFn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x v="0"/>
    <s v="NA"/>
    <s v="IR1"/>
    <s v="Lvl"/>
    <x v="0"/>
    <x v="0"/>
    <s v="Gtl"/>
    <s v="Gilbert"/>
    <s v="Norm"/>
    <s v="Norm"/>
    <x v="0"/>
    <s v="2Story"/>
    <x v="1"/>
    <x v="3"/>
    <x v="5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x v="0"/>
    <n v="1"/>
    <n v="3"/>
    <n v="1"/>
    <s v="TA"/>
    <n v="7"/>
    <s v="Typ"/>
    <x v="1"/>
    <s v="TA"/>
    <x v="0"/>
    <n v="1993"/>
    <s v="RFn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x v="0"/>
    <s v="NA"/>
    <s v="Reg"/>
    <s v="Lvl"/>
    <x v="0"/>
    <x v="0"/>
    <s v="Mod"/>
    <s v="NAmes"/>
    <s v="Norm"/>
    <s v="Norm"/>
    <x v="0"/>
    <s v="2Story"/>
    <x v="1"/>
    <x v="2"/>
    <x v="39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x v="1"/>
    <n v="1"/>
    <n v="4"/>
    <n v="1"/>
    <s v="TA"/>
    <n v="7"/>
    <s v="Typ"/>
    <x v="0"/>
    <s v="NA"/>
    <x v="0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x v="0"/>
    <s v="NA"/>
    <s v="Reg"/>
    <s v="Lvl"/>
    <x v="0"/>
    <x v="0"/>
    <s v="Gtl"/>
    <s v="MeadowV"/>
    <s v="Norm"/>
    <s v="Norm"/>
    <x v="3"/>
    <s v="2Story"/>
    <x v="1"/>
    <x v="4"/>
    <x v="7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x v="0"/>
    <n v="1"/>
    <n v="5"/>
    <n v="1"/>
    <s v="TA"/>
    <n v="10"/>
    <s v="Maj1"/>
    <x v="1"/>
    <s v="Gd"/>
    <x v="0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x v="0"/>
    <s v="NA"/>
    <s v="Reg"/>
    <s v="Lvl"/>
    <x v="0"/>
    <x v="0"/>
    <s v="Gtl"/>
    <s v="NAmes"/>
    <s v="Norm"/>
    <s v="Norm"/>
    <x v="0"/>
    <s v="1.5Unf"/>
    <x v="3"/>
    <x v="3"/>
    <x v="87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x v="1"/>
    <n v="0"/>
    <n v="2"/>
    <n v="1"/>
    <s v="Gd"/>
    <n v="4"/>
    <s v="Typ"/>
    <x v="0"/>
    <s v="NA"/>
    <x v="1"/>
    <n v="1985"/>
    <s v="Unf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x v="0"/>
    <s v="NA"/>
    <s v="Reg"/>
    <s v="Lvl"/>
    <x v="0"/>
    <x v="0"/>
    <s v="Gtl"/>
    <s v="NAmes"/>
    <s v="Norm"/>
    <s v="Norm"/>
    <x v="0"/>
    <s v="1Story"/>
    <x v="3"/>
    <x v="0"/>
    <x v="4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x v="1"/>
    <n v="0"/>
    <n v="3"/>
    <n v="1"/>
    <s v="TA"/>
    <n v="6"/>
    <s v="Typ"/>
    <x v="0"/>
    <s v="NA"/>
    <x v="0"/>
    <n v="1956"/>
    <s v="Unf"/>
    <x v="2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x v="0"/>
    <s v="NA"/>
    <s v="Reg"/>
    <s v="Lvl"/>
    <x v="0"/>
    <x v="0"/>
    <s v="Gtl"/>
    <s v="NWAmes"/>
    <s v="RRAn"/>
    <s v="Norm"/>
    <x v="0"/>
    <s v="2Story"/>
    <x v="1"/>
    <x v="2"/>
    <x v="21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x v="1"/>
    <n v="1"/>
    <n v="4"/>
    <n v="1"/>
    <s v="TA"/>
    <n v="8"/>
    <s v="Typ"/>
    <x v="0"/>
    <s v="NA"/>
    <x v="0"/>
    <n v="1968"/>
    <s v="Unf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x v="0"/>
    <s v="NA"/>
    <s v="Reg"/>
    <s v="Lvl"/>
    <x v="0"/>
    <x v="0"/>
    <s v="Gtl"/>
    <s v="Edwards"/>
    <s v="Artery"/>
    <s v="Norm"/>
    <x v="0"/>
    <s v="1.5Fin"/>
    <x v="3"/>
    <x v="6"/>
    <x v="47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x v="1"/>
    <n v="0"/>
    <n v="4"/>
    <n v="1"/>
    <s v="TA"/>
    <n v="7"/>
    <s v="Typ"/>
    <x v="1"/>
    <s v="TA"/>
    <x v="1"/>
    <n v="1954"/>
    <s v="Unf"/>
    <x v="2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x v="0"/>
    <s v="NA"/>
    <s v="IR1"/>
    <s v="Bnk"/>
    <x v="0"/>
    <x v="2"/>
    <s v="Gtl"/>
    <s v="Edwards"/>
    <s v="Norm"/>
    <s v="Norm"/>
    <x v="0"/>
    <s v="2Story"/>
    <x v="1"/>
    <x v="2"/>
    <x v="54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x v="1"/>
    <n v="1"/>
    <n v="3"/>
    <n v="1"/>
    <s v="TA"/>
    <n v="6"/>
    <s v="Typ"/>
    <x v="0"/>
    <s v="NA"/>
    <x v="0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x v="0"/>
    <s v="NA"/>
    <s v="Reg"/>
    <s v="Lvl"/>
    <x v="0"/>
    <x v="0"/>
    <s v="Gtl"/>
    <s v="CollgCr"/>
    <s v="Norm"/>
    <s v="Norm"/>
    <x v="0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x v="0"/>
    <n v="0"/>
    <n v="2"/>
    <n v="1"/>
    <s v="Gd"/>
    <n v="5"/>
    <s v="Typ"/>
    <x v="0"/>
    <s v="NA"/>
    <x v="0"/>
    <n v="2006"/>
    <s v="RFn"/>
    <x v="1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x v="0"/>
    <s v="NA"/>
    <s v="Reg"/>
    <s v="Lvl"/>
    <x v="0"/>
    <x v="0"/>
    <s v="Gtl"/>
    <s v="Crawfor"/>
    <s v="Norm"/>
    <s v="Norm"/>
    <x v="0"/>
    <s v="2Story"/>
    <x v="0"/>
    <x v="2"/>
    <x v="7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x v="1"/>
    <n v="1"/>
    <n v="3"/>
    <n v="1"/>
    <s v="TA"/>
    <n v="6"/>
    <s v="Typ"/>
    <x v="2"/>
    <s v="Gd"/>
    <x v="0"/>
    <n v="1940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x v="0"/>
    <s v="Grvl"/>
    <s v="Reg"/>
    <s v="Lvl"/>
    <x v="0"/>
    <x v="0"/>
    <s v="Gtl"/>
    <s v="OldTown"/>
    <s v="Norm"/>
    <s v="Norm"/>
    <x v="0"/>
    <s v="1.5Fin"/>
    <x v="3"/>
    <x v="1"/>
    <x v="65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x v="0"/>
    <n v="0"/>
    <n v="3"/>
    <n v="1"/>
    <s v="Gd"/>
    <n v="7"/>
    <s v="Min1"/>
    <x v="1"/>
    <s v="TA"/>
    <x v="0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x v="0"/>
    <s v="NA"/>
    <s v="IR1"/>
    <s v="Lvl"/>
    <x v="0"/>
    <x v="2"/>
    <s v="Gtl"/>
    <s v="NAmes"/>
    <s v="Norm"/>
    <s v="Norm"/>
    <x v="0"/>
    <s v="1Story"/>
    <x v="3"/>
    <x v="0"/>
    <x v="60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x v="1"/>
    <n v="0"/>
    <n v="3"/>
    <n v="1"/>
    <s v="TA"/>
    <n v="6"/>
    <s v="Typ"/>
    <x v="0"/>
    <s v="NA"/>
    <x v="0"/>
    <n v="1969"/>
    <s v="Fin"/>
    <x v="2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x v="0"/>
    <s v="NA"/>
    <s v="Reg"/>
    <s v="Lvl"/>
    <x v="0"/>
    <x v="0"/>
    <s v="Gtl"/>
    <s v="CollgCr"/>
    <s v="Norm"/>
    <s v="Norm"/>
    <x v="3"/>
    <s v="1Story"/>
    <x v="1"/>
    <x v="0"/>
    <x v="6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x v="1"/>
    <n v="0"/>
    <n v="1"/>
    <n v="1"/>
    <s v="Gd"/>
    <n v="3"/>
    <s v="Typ"/>
    <x v="1"/>
    <s v="Gd"/>
    <x v="0"/>
    <n v="2004"/>
    <s v="RFn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x v="0"/>
    <s v="NA"/>
    <s v="Reg"/>
    <s v="Lvl"/>
    <x v="0"/>
    <x v="0"/>
    <s v="Gtl"/>
    <s v="CollgCr"/>
    <s v="Norm"/>
    <s v="Norm"/>
    <x v="0"/>
    <s v="1Story"/>
    <x v="3"/>
    <x v="0"/>
    <x v="29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x v="1"/>
    <n v="0"/>
    <n v="3"/>
    <n v="1"/>
    <s v="TA"/>
    <n v="5"/>
    <s v="Typ"/>
    <x v="0"/>
    <s v="NA"/>
    <x v="0"/>
    <n v="1996"/>
    <s v="Unf"/>
    <x v="2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x v="0"/>
    <s v="NA"/>
    <s v="Reg"/>
    <s v="Lvl"/>
    <x v="0"/>
    <x v="0"/>
    <s v="Gtl"/>
    <s v="NWAmes"/>
    <s v="Norm"/>
    <s v="Norm"/>
    <x v="0"/>
    <s v="1Story"/>
    <x v="1"/>
    <x v="3"/>
    <x v="63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x v="0"/>
    <n v="0"/>
    <n v="3"/>
    <n v="1"/>
    <s v="Gd"/>
    <n v="5"/>
    <s v="Typ"/>
    <x v="0"/>
    <s v="NA"/>
    <x v="0"/>
    <n v="1971"/>
    <s v="RFn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x v="0"/>
    <s v="NA"/>
    <s v="Reg"/>
    <s v="Lvl"/>
    <x v="0"/>
    <x v="2"/>
    <s v="Gtl"/>
    <s v="Sawyer"/>
    <s v="Feedr"/>
    <s v="Norm"/>
    <x v="0"/>
    <s v="1Story"/>
    <x v="3"/>
    <x v="0"/>
    <x v="37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x v="1"/>
    <n v="1"/>
    <n v="3"/>
    <n v="1"/>
    <s v="TA"/>
    <n v="5"/>
    <s v="Typ"/>
    <x v="0"/>
    <s v="NA"/>
    <x v="0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x v="0"/>
    <s v="NA"/>
    <s v="Reg"/>
    <s v="Lvl"/>
    <x v="0"/>
    <x v="0"/>
    <s v="Gtl"/>
    <s v="CollgCr"/>
    <s v="Norm"/>
    <s v="Norm"/>
    <x v="0"/>
    <s v="1Story"/>
    <x v="0"/>
    <x v="0"/>
    <x v="2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x v="0"/>
    <n v="0"/>
    <n v="3"/>
    <n v="1"/>
    <s v="Gd"/>
    <n v="6"/>
    <s v="Typ"/>
    <x v="1"/>
    <s v="Gd"/>
    <x v="0"/>
    <n v="2002"/>
    <s v="RFn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x v="0"/>
    <s v="NA"/>
    <s v="Reg"/>
    <s v="Lvl"/>
    <x v="0"/>
    <x v="0"/>
    <s v="Gtl"/>
    <s v="NAmes"/>
    <s v="Norm"/>
    <s v="Norm"/>
    <x v="0"/>
    <s v="1Story"/>
    <x v="1"/>
    <x v="2"/>
    <x v="39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x v="1"/>
    <n v="0"/>
    <n v="3"/>
    <n v="1"/>
    <s v="TA"/>
    <n v="6"/>
    <s v="Typ"/>
    <x v="2"/>
    <s v="Gd"/>
    <x v="0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x v="0"/>
    <s v="NA"/>
    <s v="IR2"/>
    <s v="Lvl"/>
    <x v="0"/>
    <x v="2"/>
    <s v="Gtl"/>
    <s v="Gilbert"/>
    <s v="Norm"/>
    <s v="Norm"/>
    <x v="0"/>
    <s v="2Story"/>
    <x v="1"/>
    <x v="0"/>
    <x v="49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x v="0"/>
    <n v="1"/>
    <n v="3"/>
    <n v="1"/>
    <s v="TA"/>
    <n v="6"/>
    <s v="Typ"/>
    <x v="1"/>
    <s v="TA"/>
    <x v="0"/>
    <n v="1995"/>
    <s v="Fin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x v="0"/>
    <s v="NA"/>
    <s v="Reg"/>
    <s v="Lvl"/>
    <x v="0"/>
    <x v="0"/>
    <s v="Gtl"/>
    <s v="SawyerW"/>
    <s v="Norm"/>
    <s v="Norm"/>
    <x v="0"/>
    <s v="SFoyer"/>
    <x v="1"/>
    <x v="2"/>
    <x v="86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x v="1"/>
    <n v="0"/>
    <n v="2"/>
    <n v="1"/>
    <s v="Gd"/>
    <n v="5"/>
    <s v="Typ"/>
    <x v="0"/>
    <s v="NA"/>
    <x v="0"/>
    <n v="1992"/>
    <s v="Unf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x v="0"/>
    <s v="NA"/>
    <s v="Reg"/>
    <s v="Lvl"/>
    <x v="0"/>
    <x v="0"/>
    <s v="Gtl"/>
    <s v="MeadowV"/>
    <s v="Norm"/>
    <s v="Norm"/>
    <x v="3"/>
    <s v="2Story"/>
    <x v="5"/>
    <x v="0"/>
    <x v="7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x v="1"/>
    <n v="1"/>
    <n v="3"/>
    <n v="1"/>
    <s v="TA"/>
    <n v="6"/>
    <s v="Typ"/>
    <x v="0"/>
    <s v="NA"/>
    <x v="0"/>
    <n v="1973"/>
    <s v="RFn"/>
    <x v="2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x v="0"/>
    <s v="NA"/>
    <s v="Reg"/>
    <s v="Lvl"/>
    <x v="0"/>
    <x v="0"/>
    <s v="Gtl"/>
    <s v="Somerst"/>
    <s v="Norm"/>
    <s v="Norm"/>
    <x v="0"/>
    <s v="2Story"/>
    <x v="2"/>
    <x v="0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x v="0"/>
    <n v="1"/>
    <n v="3"/>
    <n v="1"/>
    <s v="Gd"/>
    <n v="9"/>
    <s v="Typ"/>
    <x v="1"/>
    <s v="Gd"/>
    <x v="0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x v="0"/>
    <s v="NA"/>
    <s v="Reg"/>
    <s v="Lvl"/>
    <x v="0"/>
    <x v="0"/>
    <s v="Gtl"/>
    <s v="Edwards"/>
    <s v="Norm"/>
    <s v="Norm"/>
    <x v="4"/>
    <s v="2Story"/>
    <x v="0"/>
    <x v="0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x v="0"/>
    <s v="Pave"/>
    <s v="IR1"/>
    <s v="Lvl"/>
    <x v="0"/>
    <x v="0"/>
    <s v="Gtl"/>
    <s v="Somerst"/>
    <s v="Norm"/>
    <s v="Norm"/>
    <x v="3"/>
    <s v="1Story"/>
    <x v="2"/>
    <x v="0"/>
    <x v="11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x v="1"/>
    <n v="1"/>
    <n v="1"/>
    <n v="1"/>
    <s v="Gd"/>
    <n v="4"/>
    <s v="Typ"/>
    <x v="1"/>
    <s v="Gd"/>
    <x v="0"/>
    <n v="2005"/>
    <s v="Fin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x v="0"/>
    <s v="NA"/>
    <s v="Reg"/>
    <s v="Lvl"/>
    <x v="0"/>
    <x v="2"/>
    <s v="Gtl"/>
    <s v="NAmes"/>
    <s v="Norm"/>
    <s v="Norm"/>
    <x v="2"/>
    <s v="1Story"/>
    <x v="7"/>
    <x v="4"/>
    <x v="52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x v="0"/>
    <n v="0"/>
    <n v="2"/>
    <n v="2"/>
    <s v="TA"/>
    <n v="6"/>
    <s v="Typ"/>
    <x v="0"/>
    <s v="NA"/>
    <x v="1"/>
    <n v="1987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x v="0"/>
    <s v="Pave"/>
    <s v="Reg"/>
    <s v="Lvl"/>
    <x v="0"/>
    <x v="0"/>
    <s v="Gtl"/>
    <s v="Somerst"/>
    <s v="Norm"/>
    <s v="Norm"/>
    <x v="4"/>
    <s v="2Story"/>
    <x v="0"/>
    <x v="0"/>
    <x v="4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x v="0"/>
    <n v="1"/>
    <n v="2"/>
    <n v="1"/>
    <s v="Gd"/>
    <n v="4"/>
    <s v="Typ"/>
    <x v="0"/>
    <s v="NA"/>
    <x v="1"/>
    <n v="1999"/>
    <s v="Unf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x v="0"/>
    <s v="NA"/>
    <s v="Reg"/>
    <s v="Bnk"/>
    <x v="0"/>
    <x v="0"/>
    <s v="Gtl"/>
    <s v="SWISU"/>
    <s v="Norm"/>
    <s v="Norm"/>
    <x v="0"/>
    <s v="1.5Fin"/>
    <x v="1"/>
    <x v="0"/>
    <x v="82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x v="0"/>
    <n v="0"/>
    <n v="4"/>
    <n v="1"/>
    <s v="TA"/>
    <n v="7"/>
    <s v="Typ"/>
    <x v="1"/>
    <s v="Gd"/>
    <x v="1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x v="0"/>
    <s v="NA"/>
    <s v="Reg"/>
    <s v="Lvl"/>
    <x v="0"/>
    <x v="2"/>
    <s v="Gtl"/>
    <s v="NAmes"/>
    <s v="Feedr"/>
    <s v="Norm"/>
    <x v="0"/>
    <s v="1Story"/>
    <x v="3"/>
    <x v="1"/>
    <x v="10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x v="1"/>
    <n v="1"/>
    <n v="1"/>
    <n v="1"/>
    <s v="Gd"/>
    <n v="6"/>
    <s v="Typ"/>
    <x v="0"/>
    <s v="NA"/>
    <x v="1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x v="0"/>
    <s v="NA"/>
    <s v="Reg"/>
    <s v="Lvl"/>
    <x v="0"/>
    <x v="0"/>
    <s v="Gtl"/>
    <s v="NAmes"/>
    <s v="Norm"/>
    <s v="Norm"/>
    <x v="0"/>
    <s v="1Story"/>
    <x v="3"/>
    <x v="3"/>
    <x v="4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x v="1"/>
    <n v="0"/>
    <n v="2"/>
    <n v="1"/>
    <s v="TA"/>
    <n v="4"/>
    <s v="Typ"/>
    <x v="0"/>
    <s v="NA"/>
    <x v="0"/>
    <n v="1956"/>
    <s v="Fin"/>
    <x v="2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x v="0"/>
    <s v="NA"/>
    <s v="IR1"/>
    <s v="Lvl"/>
    <x v="0"/>
    <x v="0"/>
    <s v="Gtl"/>
    <s v="CollgCr"/>
    <s v="Norm"/>
    <s v="Norm"/>
    <x v="0"/>
    <s v="1Story"/>
    <x v="1"/>
    <x v="0"/>
    <x v="13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x v="0"/>
    <n v="0"/>
    <n v="3"/>
    <n v="1"/>
    <s v="Gd"/>
    <n v="6"/>
    <s v="Typ"/>
    <x v="1"/>
    <s v="Gd"/>
    <x v="0"/>
    <n v="2006"/>
    <s v="RFn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x v="0"/>
    <s v="NA"/>
    <s v="Reg"/>
    <s v="Lvl"/>
    <x v="0"/>
    <x v="0"/>
    <s v="Gtl"/>
    <s v="IDOTRR"/>
    <s v="Norm"/>
    <s v="Norm"/>
    <x v="0"/>
    <s v="2Story"/>
    <x v="1"/>
    <x v="3"/>
    <x v="101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x v="1"/>
    <n v="1"/>
    <n v="3"/>
    <n v="1"/>
    <s v="Gd"/>
    <n v="7"/>
    <s v="Typ"/>
    <x v="0"/>
    <s v="NA"/>
    <x v="4"/>
    <s v="NA"/>
    <s v="NA"/>
    <x v="3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x v="0"/>
    <s v="NA"/>
    <s v="Reg"/>
    <s v="Lvl"/>
    <x v="0"/>
    <x v="0"/>
    <s v="Gtl"/>
    <s v="StoneBr"/>
    <s v="Norm"/>
    <s v="Norm"/>
    <x v="3"/>
    <s v="1Story"/>
    <x v="2"/>
    <x v="0"/>
    <x v="73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x v="1"/>
    <n v="1"/>
    <n v="2"/>
    <n v="1"/>
    <s v="Gd"/>
    <n v="5"/>
    <s v="Typ"/>
    <x v="0"/>
    <s v="NA"/>
    <x v="0"/>
    <n v="1987"/>
    <s v="RFn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x v="0"/>
    <s v="NA"/>
    <s v="Reg"/>
    <s v="Lvl"/>
    <x v="0"/>
    <x v="0"/>
    <s v="Gtl"/>
    <s v="BrkSide"/>
    <s v="Norm"/>
    <s v="Norm"/>
    <x v="0"/>
    <s v="1.5Fin"/>
    <x v="5"/>
    <x v="2"/>
    <x v="65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x v="1"/>
    <n v="0"/>
    <n v="3"/>
    <n v="1"/>
    <s v="TA"/>
    <n v="6"/>
    <s v="Typ"/>
    <x v="0"/>
    <s v="NA"/>
    <x v="1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x v="0"/>
    <s v="NA"/>
    <s v="IR1"/>
    <s v="Lvl"/>
    <x v="0"/>
    <x v="0"/>
    <s v="Gtl"/>
    <s v="NWAmes"/>
    <s v="RRAn"/>
    <s v="Norm"/>
    <x v="0"/>
    <s v="1Story"/>
    <x v="0"/>
    <x v="0"/>
    <x v="90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x v="0"/>
    <n v="0"/>
    <n v="3"/>
    <n v="1"/>
    <s v="TA"/>
    <n v="7"/>
    <s v="Typ"/>
    <x v="1"/>
    <s v="TA"/>
    <x v="0"/>
    <n v="1978"/>
    <s v="RFn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x v="0"/>
    <s v="NA"/>
    <s v="Reg"/>
    <s v="Bnk"/>
    <x v="0"/>
    <x v="0"/>
    <s v="Gtl"/>
    <s v="SWISU"/>
    <s v="Norm"/>
    <s v="Norm"/>
    <x v="0"/>
    <s v="1Story"/>
    <x v="9"/>
    <x v="0"/>
    <x v="26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x v="1"/>
    <n v="0"/>
    <n v="1"/>
    <n v="1"/>
    <s v="Fa"/>
    <n v="3"/>
    <s v="Typ"/>
    <x v="0"/>
    <s v="NA"/>
    <x v="1"/>
    <n v="1930"/>
    <s v="Unf"/>
    <x v="2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x v="0"/>
    <s v="NA"/>
    <s v="IR1"/>
    <s v="Lvl"/>
    <x v="0"/>
    <x v="0"/>
    <s v="Gtl"/>
    <s v="NAmes"/>
    <s v="Norm"/>
    <s v="Norm"/>
    <x v="0"/>
    <s v="1Story"/>
    <x v="3"/>
    <x v="0"/>
    <x v="63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x v="1"/>
    <n v="0"/>
    <n v="3"/>
    <n v="1"/>
    <s v="TA"/>
    <n v="5"/>
    <s v="Typ"/>
    <x v="0"/>
    <s v="NA"/>
    <x v="1"/>
    <n v="1981"/>
    <s v="Unf"/>
    <x v="2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x v="0"/>
    <s v="NA"/>
    <s v="Reg"/>
    <s v="Lvl"/>
    <x v="0"/>
    <x v="0"/>
    <s v="Gtl"/>
    <s v="NAmes"/>
    <s v="Norm"/>
    <s v="Norm"/>
    <x v="0"/>
    <s v="1Story"/>
    <x v="3"/>
    <x v="3"/>
    <x v="14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x v="1"/>
    <n v="0"/>
    <n v="2"/>
    <n v="1"/>
    <s v="TA"/>
    <n v="6"/>
    <s v="Typ"/>
    <x v="0"/>
    <s v="NA"/>
    <x v="0"/>
    <n v="1960"/>
    <s v="RFn"/>
    <x v="2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x v="0"/>
    <s v="NA"/>
    <s v="Reg"/>
    <s v="Lvl"/>
    <x v="0"/>
    <x v="2"/>
    <s v="Gtl"/>
    <s v="NAmes"/>
    <s v="Norm"/>
    <s v="Norm"/>
    <x v="0"/>
    <s v="1Story"/>
    <x v="1"/>
    <x v="2"/>
    <x v="28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x v="1"/>
    <n v="0"/>
    <n v="3"/>
    <n v="1"/>
    <s v="TA"/>
    <n v="6"/>
    <s v="Typ"/>
    <x v="1"/>
    <s v="Fa"/>
    <x v="2"/>
    <n v="1954"/>
    <s v="Fin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x v="0"/>
    <s v="NA"/>
    <s v="Reg"/>
    <s v="Lvl"/>
    <x v="0"/>
    <x v="0"/>
    <s v="Gtl"/>
    <s v="BrDale"/>
    <s v="Norm"/>
    <s v="Norm"/>
    <x v="3"/>
    <s v="2Story"/>
    <x v="3"/>
    <x v="0"/>
    <x v="16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x v="0"/>
    <n v="1"/>
    <n v="3"/>
    <n v="1"/>
    <s v="TA"/>
    <n v="6"/>
    <s v="Typ"/>
    <x v="0"/>
    <s v="NA"/>
    <x v="1"/>
    <n v="1970"/>
    <s v="Unf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x v="0"/>
    <s v="NA"/>
    <s v="IR1"/>
    <s v="Lvl"/>
    <x v="0"/>
    <x v="2"/>
    <s v="Gtl"/>
    <s v="NoRidge"/>
    <s v="Norm"/>
    <s v="Norm"/>
    <x v="0"/>
    <s v="2Story"/>
    <x v="2"/>
    <x v="0"/>
    <x v="29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x v="0"/>
    <n v="1"/>
    <n v="3"/>
    <n v="1"/>
    <s v="Gd"/>
    <n v="9"/>
    <s v="Typ"/>
    <x v="2"/>
    <s v="TA"/>
    <x v="0"/>
    <n v="1994"/>
    <s v="RFn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x v="0"/>
    <s v="NA"/>
    <s v="IR1"/>
    <s v="Lvl"/>
    <x v="0"/>
    <x v="2"/>
    <s v="Gtl"/>
    <s v="SawyerW"/>
    <s v="Feedr"/>
    <s v="Norm"/>
    <x v="0"/>
    <s v="1Story"/>
    <x v="0"/>
    <x v="0"/>
    <x v="59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x v="0"/>
    <n v="0"/>
    <n v="3"/>
    <n v="1"/>
    <s v="Gd"/>
    <n v="6"/>
    <s v="Typ"/>
    <x v="1"/>
    <s v="TA"/>
    <x v="0"/>
    <n v="1990"/>
    <s v="Fin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x v="0"/>
    <s v="NA"/>
    <s v="IR3"/>
    <s v="HLS"/>
    <x v="0"/>
    <x v="3"/>
    <s v="Gtl"/>
    <s v="Gilbert"/>
    <s v="Norm"/>
    <s v="Norm"/>
    <x v="0"/>
    <s v="2Story"/>
    <x v="0"/>
    <x v="0"/>
    <x v="13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x v="0"/>
    <n v="1"/>
    <n v="3"/>
    <n v="1"/>
    <s v="Gd"/>
    <n v="9"/>
    <s v="Typ"/>
    <x v="1"/>
    <s v="Gd"/>
    <x v="2"/>
    <n v="2006"/>
    <s v="RFn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x v="0"/>
    <s v="NA"/>
    <s v="Reg"/>
    <s v="Lvl"/>
    <x v="0"/>
    <x v="0"/>
    <s v="Gtl"/>
    <s v="Gilbert"/>
    <s v="Norm"/>
    <s v="Norm"/>
    <x v="0"/>
    <s v="2Story"/>
    <x v="1"/>
    <x v="0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x v="0"/>
    <n v="1"/>
    <n v="3"/>
    <n v="1"/>
    <s v="TA"/>
    <n v="7"/>
    <s v="Typ"/>
    <x v="1"/>
    <s v="TA"/>
    <x v="0"/>
    <n v="2000"/>
    <s v="RFn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x v="0"/>
    <s v="NA"/>
    <s v="IR1"/>
    <s v="Lvl"/>
    <x v="0"/>
    <x v="0"/>
    <s v="Gtl"/>
    <s v="NridgHt"/>
    <s v="Norm"/>
    <s v="Norm"/>
    <x v="0"/>
    <s v="1Story"/>
    <x v="2"/>
    <x v="0"/>
    <x v="6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x v="0"/>
    <n v="0"/>
    <n v="3"/>
    <n v="1"/>
    <s v="Gd"/>
    <n v="7"/>
    <s v="Typ"/>
    <x v="1"/>
    <s v="Gd"/>
    <x v="0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x v="0"/>
    <s v="NA"/>
    <s v="Reg"/>
    <s v="Lvl"/>
    <x v="0"/>
    <x v="0"/>
    <s v="Gtl"/>
    <s v="Gilbert"/>
    <s v="Norm"/>
    <s v="Norm"/>
    <x v="0"/>
    <s v="2Story"/>
    <x v="1"/>
    <x v="0"/>
    <x v="49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x v="0"/>
    <n v="1"/>
    <n v="3"/>
    <n v="1"/>
    <s v="TA"/>
    <n v="8"/>
    <s v="Typ"/>
    <x v="1"/>
    <s v="TA"/>
    <x v="0"/>
    <n v="1995"/>
    <s v="Fin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x v="0"/>
    <s v="NA"/>
    <s v="Reg"/>
    <s v="Lvl"/>
    <x v="0"/>
    <x v="0"/>
    <s v="Gtl"/>
    <s v="NWAmes"/>
    <s v="Norm"/>
    <s v="Norm"/>
    <x v="0"/>
    <s v="2Story"/>
    <x v="0"/>
    <x v="2"/>
    <x v="1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x v="0"/>
    <n v="1"/>
    <n v="4"/>
    <n v="1"/>
    <s v="TA"/>
    <n v="8"/>
    <s v="Typ"/>
    <x v="1"/>
    <s v="Gd"/>
    <x v="0"/>
    <n v="1976"/>
    <s v="RFn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x v="0"/>
    <s v="NA"/>
    <s v="IR1"/>
    <s v="Lvl"/>
    <x v="0"/>
    <x v="2"/>
    <s v="Gtl"/>
    <s v="NAmes"/>
    <s v="Norm"/>
    <s v="Norm"/>
    <x v="0"/>
    <s v="1Story"/>
    <x v="3"/>
    <x v="3"/>
    <x v="24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x v="1"/>
    <n v="0"/>
    <n v="2"/>
    <n v="1"/>
    <s v="TA"/>
    <n v="5"/>
    <s v="Typ"/>
    <x v="0"/>
    <s v="NA"/>
    <x v="1"/>
    <n v="1957"/>
    <s v="Unf"/>
    <x v="2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x v="0"/>
    <s v="NA"/>
    <s v="Reg"/>
    <s v="Lvl"/>
    <x v="0"/>
    <x v="0"/>
    <s v="Gtl"/>
    <s v="NAmes"/>
    <s v="Norm"/>
    <s v="Norm"/>
    <x v="0"/>
    <s v="1Story"/>
    <x v="3"/>
    <x v="3"/>
    <x v="31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x v="1"/>
    <n v="0"/>
    <n v="2"/>
    <n v="1"/>
    <s v="Gd"/>
    <n v="6"/>
    <s v="Typ"/>
    <x v="0"/>
    <s v="NA"/>
    <x v="0"/>
    <n v="1953"/>
    <s v="Unf"/>
    <x v="2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x v="0"/>
    <s v="NA"/>
    <s v="Reg"/>
    <s v="Lvl"/>
    <x v="0"/>
    <x v="0"/>
    <s v="Gtl"/>
    <s v="OldTown"/>
    <s v="Norm"/>
    <s v="Norm"/>
    <x v="0"/>
    <s v="1Story"/>
    <x v="3"/>
    <x v="3"/>
    <x v="30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x v="1"/>
    <n v="0"/>
    <n v="2"/>
    <n v="1"/>
    <s v="Gd"/>
    <n v="4"/>
    <s v="Typ"/>
    <x v="0"/>
    <s v="NA"/>
    <x v="1"/>
    <n v="1955"/>
    <s v="Unf"/>
    <x v="2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x v="0"/>
    <s v="NA"/>
    <s v="Reg"/>
    <s v="Lvl"/>
    <x v="0"/>
    <x v="0"/>
    <s v="Gtl"/>
    <s v="NridgHt"/>
    <s v="Norm"/>
    <s v="Norm"/>
    <x v="0"/>
    <s v="1Story"/>
    <x v="2"/>
    <x v="0"/>
    <x v="22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x v="0"/>
    <n v="0"/>
    <n v="3"/>
    <n v="1"/>
    <s v="Ex"/>
    <n v="7"/>
    <s v="Typ"/>
    <x v="1"/>
    <s v="Gd"/>
    <x v="0"/>
    <n v="2007"/>
    <s v="RFn"/>
    <x v="1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x v="0"/>
    <s v="NA"/>
    <s v="Reg"/>
    <s v="Lvl"/>
    <x v="0"/>
    <x v="0"/>
    <s v="Gtl"/>
    <s v="Gilbert"/>
    <s v="Norm"/>
    <s v="Norm"/>
    <x v="0"/>
    <s v="SLvl"/>
    <x v="2"/>
    <x v="0"/>
    <x v="2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x v="0"/>
    <n v="1"/>
    <n v="3"/>
    <n v="1"/>
    <s v="Gd"/>
    <n v="7"/>
    <s v="Typ"/>
    <x v="1"/>
    <s v="TA"/>
    <x v="2"/>
    <n v="2002"/>
    <s v="Fin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x v="0"/>
    <s v="NA"/>
    <s v="IR1"/>
    <s v="Lvl"/>
    <x v="0"/>
    <x v="1"/>
    <s v="Gtl"/>
    <s v="Sawyer"/>
    <s v="Feedr"/>
    <s v="Norm"/>
    <x v="0"/>
    <s v="1Story"/>
    <x v="3"/>
    <x v="3"/>
    <x v="1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x v="1"/>
    <n v="0"/>
    <n v="3"/>
    <n v="1"/>
    <s v="Gd"/>
    <n v="5"/>
    <s v="Typ"/>
    <x v="0"/>
    <s v="NA"/>
    <x v="0"/>
    <n v="1967"/>
    <s v="RFn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x v="0"/>
    <s v="NA"/>
    <s v="Reg"/>
    <s v="Lvl"/>
    <x v="0"/>
    <x v="0"/>
    <s v="Gtl"/>
    <s v="Sawyer"/>
    <s v="Norm"/>
    <s v="Norm"/>
    <x v="0"/>
    <s v="SLvl"/>
    <x v="3"/>
    <x v="2"/>
    <x v="1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x v="1"/>
    <n v="0"/>
    <n v="3"/>
    <n v="1"/>
    <s v="TA"/>
    <n v="6"/>
    <s v="Min2"/>
    <x v="0"/>
    <s v="NA"/>
    <x v="2"/>
    <n v="1958"/>
    <s v="RFn"/>
    <x v="2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x v="0"/>
    <s v="NA"/>
    <s v="Reg"/>
    <s v="Lvl"/>
    <x v="0"/>
    <x v="0"/>
    <s v="Gtl"/>
    <s v="NAmes"/>
    <s v="Norm"/>
    <s v="Norm"/>
    <x v="0"/>
    <s v="1Story"/>
    <x v="3"/>
    <x v="0"/>
    <x v="28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x v="1"/>
    <n v="0"/>
    <n v="3"/>
    <n v="1"/>
    <s v="TA"/>
    <n v="6"/>
    <s v="Typ"/>
    <x v="0"/>
    <s v="NA"/>
    <x v="0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x v="0"/>
    <s v="NA"/>
    <s v="Reg"/>
    <s v="Bnk"/>
    <x v="0"/>
    <x v="0"/>
    <s v="Mod"/>
    <s v="IDOTRR"/>
    <s v="Norm"/>
    <s v="Norm"/>
    <x v="0"/>
    <s v="1Story"/>
    <x v="1"/>
    <x v="0"/>
    <x v="26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x v="1"/>
    <n v="0"/>
    <n v="2"/>
    <n v="1"/>
    <s v="TA"/>
    <n v="6"/>
    <s v="Typ"/>
    <x v="1"/>
    <s v="Gd"/>
    <x v="1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x v="0"/>
    <s v="NA"/>
    <s v="Reg"/>
    <s v="Lvl"/>
    <x v="0"/>
    <x v="0"/>
    <s v="Gtl"/>
    <s v="CollgCr"/>
    <s v="Norm"/>
    <s v="Norm"/>
    <x v="0"/>
    <s v="1Story"/>
    <x v="0"/>
    <x v="0"/>
    <x v="11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x v="0"/>
    <n v="0"/>
    <n v="3"/>
    <n v="1"/>
    <s v="Gd"/>
    <n v="7"/>
    <s v="Typ"/>
    <x v="0"/>
    <s v="NA"/>
    <x v="0"/>
    <n v="2005"/>
    <s v="RFn"/>
    <x v="1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x v="0"/>
    <s v="NA"/>
    <s v="IR1"/>
    <s v="Lvl"/>
    <x v="0"/>
    <x v="2"/>
    <s v="Gtl"/>
    <s v="Edwards"/>
    <s v="Norm"/>
    <s v="Norm"/>
    <x v="0"/>
    <s v="1Story"/>
    <x v="5"/>
    <x v="6"/>
    <x v="4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x v="1"/>
    <n v="0"/>
    <n v="3"/>
    <n v="1"/>
    <s v="TA"/>
    <n v="5"/>
    <s v="Typ"/>
    <x v="0"/>
    <s v="NA"/>
    <x v="5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x v="0"/>
    <s v="NA"/>
    <s v="Reg"/>
    <s v="Lvl"/>
    <x v="0"/>
    <x v="0"/>
    <s v="Gtl"/>
    <s v="Edwards"/>
    <s v="Norm"/>
    <s v="Norm"/>
    <x v="0"/>
    <s v="1Story"/>
    <x v="3"/>
    <x v="7"/>
    <x v="81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x v="1"/>
    <n v="0"/>
    <n v="2"/>
    <n v="1"/>
    <s v="TA"/>
    <n v="4"/>
    <s v="Typ"/>
    <x v="0"/>
    <s v="NA"/>
    <x v="4"/>
    <s v="NA"/>
    <s v="NA"/>
    <x v="3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x v="0"/>
    <s v="NA"/>
    <s v="IR1"/>
    <s v="Lvl"/>
    <x v="0"/>
    <x v="0"/>
    <s v="Gtl"/>
    <s v="Gilbert"/>
    <s v="Norm"/>
    <s v="Norm"/>
    <x v="0"/>
    <s v="SLvl"/>
    <x v="0"/>
    <x v="0"/>
    <x v="86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x v="0"/>
    <n v="1"/>
    <n v="3"/>
    <n v="1"/>
    <s v="Gd"/>
    <n v="7"/>
    <s v="Typ"/>
    <x v="1"/>
    <s v="TA"/>
    <x v="0"/>
    <n v="1992"/>
    <s v="Fin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x v="0"/>
    <s v="NA"/>
    <s v="Reg"/>
    <s v="Lvl"/>
    <x v="0"/>
    <x v="0"/>
    <s v="Gtl"/>
    <s v="NAmes"/>
    <s v="Norm"/>
    <s v="Norm"/>
    <x v="0"/>
    <s v="1Story"/>
    <x v="5"/>
    <x v="0"/>
    <x v="32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x v="1"/>
    <n v="0"/>
    <n v="2"/>
    <n v="1"/>
    <s v="Fa"/>
    <n v="5"/>
    <s v="Typ"/>
    <x v="1"/>
    <s v="TA"/>
    <x v="1"/>
    <n v="1977"/>
    <s v="Unf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x v="0"/>
    <s v="NA"/>
    <s v="Reg"/>
    <s v="Lvl"/>
    <x v="0"/>
    <x v="0"/>
    <s v="Gtl"/>
    <s v="Blmngtn"/>
    <s v="Norm"/>
    <s v="Norm"/>
    <x v="3"/>
    <s v="1Story"/>
    <x v="0"/>
    <x v="0"/>
    <x v="22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x v="0"/>
    <n v="0"/>
    <n v="2"/>
    <n v="1"/>
    <s v="Gd"/>
    <n v="7"/>
    <s v="Typ"/>
    <x v="1"/>
    <s v="TA"/>
    <x v="0"/>
    <n v="2007"/>
    <s v="Fin"/>
    <x v="1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x v="0"/>
    <s v="NA"/>
    <s v="IR3"/>
    <s v="Lvl"/>
    <x v="0"/>
    <x v="2"/>
    <s v="Gtl"/>
    <s v="Gilbert"/>
    <s v="Norm"/>
    <s v="Norm"/>
    <x v="0"/>
    <s v="1Story"/>
    <x v="0"/>
    <x v="0"/>
    <x v="6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x v="0"/>
    <n v="0"/>
    <n v="3"/>
    <n v="1"/>
    <s v="Gd"/>
    <n v="7"/>
    <s v="Typ"/>
    <x v="1"/>
    <s v="Gd"/>
    <x v="0"/>
    <n v="2004"/>
    <s v="Fin"/>
    <x v="1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x v="0"/>
    <s v="NA"/>
    <s v="IR1"/>
    <s v="Lvl"/>
    <x v="0"/>
    <x v="0"/>
    <s v="Gtl"/>
    <s v="Gilbert"/>
    <s v="Norm"/>
    <s v="Norm"/>
    <x v="0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x v="0"/>
    <n v="1"/>
    <n v="4"/>
    <n v="1"/>
    <s v="Gd"/>
    <n v="8"/>
    <s v="Typ"/>
    <x v="1"/>
    <s v="Gd"/>
    <x v="2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x v="0"/>
    <s v="Grvl"/>
    <s v="Reg"/>
    <s v="Lvl"/>
    <x v="0"/>
    <x v="0"/>
    <s v="Gtl"/>
    <s v="OldTown"/>
    <s v="Norm"/>
    <s v="Norm"/>
    <x v="2"/>
    <s v="SFoyer"/>
    <x v="3"/>
    <x v="0"/>
    <x v="84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x v="1"/>
    <n v="0"/>
    <n v="2"/>
    <n v="1"/>
    <s v="TA"/>
    <n v="4"/>
    <s v="Typ"/>
    <x v="0"/>
    <s v="NA"/>
    <x v="1"/>
    <n v="1980"/>
    <s v="Unf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x v="0"/>
    <s v="NA"/>
    <s v="Reg"/>
    <s v="Lvl"/>
    <x v="0"/>
    <x v="0"/>
    <s v="Gtl"/>
    <s v="SWISU"/>
    <s v="Norm"/>
    <s v="Norm"/>
    <x v="0"/>
    <s v="1.5Fin"/>
    <x v="5"/>
    <x v="6"/>
    <x v="89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x v="0"/>
    <n v="0"/>
    <n v="4"/>
    <n v="1"/>
    <s v="Gd"/>
    <n v="7"/>
    <s v="Min2"/>
    <x v="2"/>
    <s v="TA"/>
    <x v="1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x v="0"/>
    <s v="NA"/>
    <s v="Reg"/>
    <s v="Lvl"/>
    <x v="0"/>
    <x v="0"/>
    <s v="Gtl"/>
    <s v="Mitchel"/>
    <s v="Norm"/>
    <s v="Norm"/>
    <x v="0"/>
    <s v="1Story"/>
    <x v="3"/>
    <x v="0"/>
    <x v="5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x v="0"/>
    <s v="NA"/>
    <s v="Reg"/>
    <s v="Lvl"/>
    <x v="0"/>
    <x v="0"/>
    <s v="Gtl"/>
    <s v="OldTown"/>
    <s v="Norm"/>
    <s v="Norm"/>
    <x v="0"/>
    <s v="2Story"/>
    <x v="1"/>
    <x v="4"/>
    <x v="88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x v="0"/>
    <n v="0"/>
    <n v="5"/>
    <n v="1"/>
    <s v="Fa"/>
    <n v="8"/>
    <s v="Typ"/>
    <x v="0"/>
    <s v="NA"/>
    <x v="1"/>
    <n v="1930"/>
    <s v="Unf"/>
    <x v="2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x v="0"/>
    <s v="NA"/>
    <s v="IR1"/>
    <s v="Lvl"/>
    <x v="0"/>
    <x v="0"/>
    <s v="Gtl"/>
    <s v="SawyerW"/>
    <s v="Norm"/>
    <s v="Norm"/>
    <x v="0"/>
    <s v="2Story"/>
    <x v="2"/>
    <x v="0"/>
    <x v="49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x v="0"/>
    <n v="1"/>
    <n v="3"/>
    <n v="1"/>
    <s v="Gd"/>
    <n v="8"/>
    <s v="Typ"/>
    <x v="1"/>
    <s v="TA"/>
    <x v="0"/>
    <n v="1995"/>
    <s v="RFn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x v="0"/>
    <s v="NA"/>
    <s v="IR1"/>
    <s v="HLS"/>
    <x v="0"/>
    <x v="0"/>
    <s v="Gtl"/>
    <s v="Gilbert"/>
    <s v="Norm"/>
    <s v="Norm"/>
    <x v="0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x v="0"/>
    <n v="1"/>
    <n v="3"/>
    <n v="1"/>
    <s v="TA"/>
    <n v="7"/>
    <s v="Typ"/>
    <x v="1"/>
    <s v="TA"/>
    <x v="0"/>
    <n v="1997"/>
    <s v="Fin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x v="0"/>
    <s v="NA"/>
    <s v="Reg"/>
    <s v="Lvl"/>
    <x v="0"/>
    <x v="2"/>
    <s v="Gtl"/>
    <s v="BrkSide"/>
    <s v="Norm"/>
    <s v="Norm"/>
    <x v="0"/>
    <s v="1Story"/>
    <x v="1"/>
    <x v="0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x v="1"/>
    <n v="0"/>
    <n v="2"/>
    <n v="1"/>
    <s v="TA"/>
    <n v="5"/>
    <s v="Typ"/>
    <x v="1"/>
    <s v="Gd"/>
    <x v="1"/>
    <n v="1926"/>
    <s v="Unf"/>
    <x v="2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x v="0"/>
    <s v="NA"/>
    <s v="Reg"/>
    <s v="Lvl"/>
    <x v="0"/>
    <x v="0"/>
    <s v="Gtl"/>
    <s v="NAmes"/>
    <s v="Norm"/>
    <s v="Norm"/>
    <x v="0"/>
    <s v="1.5Fin"/>
    <x v="1"/>
    <x v="0"/>
    <x v="52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x v="1"/>
    <n v="0"/>
    <n v="3"/>
    <n v="1"/>
    <s v="TA"/>
    <n v="6"/>
    <s v="Typ"/>
    <x v="0"/>
    <s v="NA"/>
    <x v="0"/>
    <n v="1950"/>
    <s v="Unf"/>
    <x v="2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x v="0"/>
    <s v="NA"/>
    <s v="Reg"/>
    <s v="Lvl"/>
    <x v="0"/>
    <x v="0"/>
    <s v="Gtl"/>
    <s v="Sawyer"/>
    <s v="Feedr"/>
    <s v="Norm"/>
    <x v="0"/>
    <s v="1.5Fin"/>
    <x v="3"/>
    <x v="1"/>
    <x v="107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x v="1"/>
    <n v="0"/>
    <n v="2"/>
    <n v="1"/>
    <s v="TA"/>
    <n v="6"/>
    <s v="Typ"/>
    <x v="0"/>
    <s v="NA"/>
    <x v="4"/>
    <s v="NA"/>
    <s v="NA"/>
    <x v="3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x v="0"/>
    <s v="NA"/>
    <s v="IR1"/>
    <s v="Lvl"/>
    <x v="0"/>
    <x v="0"/>
    <s v="Mod"/>
    <s v="Mitchel"/>
    <s v="Norm"/>
    <s v="Norm"/>
    <x v="0"/>
    <s v="1Story"/>
    <x v="1"/>
    <x v="0"/>
    <x v="54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x v="0"/>
    <n v="0"/>
    <n v="2"/>
    <n v="1"/>
    <s v="Gd"/>
    <n v="5"/>
    <s v="Typ"/>
    <x v="2"/>
    <s v="TA"/>
    <x v="0"/>
    <n v="1977"/>
    <s v="RFn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x v="0"/>
    <s v="NA"/>
    <s v="IR1"/>
    <s v="Lvl"/>
    <x v="0"/>
    <x v="0"/>
    <s v="Gtl"/>
    <s v="BrkSide"/>
    <s v="Norm"/>
    <s v="Norm"/>
    <x v="0"/>
    <s v="1Story"/>
    <x v="3"/>
    <x v="0"/>
    <x v="26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x v="1"/>
    <n v="0"/>
    <n v="3"/>
    <n v="1"/>
    <s v="TA"/>
    <n v="6"/>
    <s v="Maj1"/>
    <x v="1"/>
    <s v="Gd"/>
    <x v="1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x v="0"/>
    <s v="NA"/>
    <s v="Reg"/>
    <s v="Lvl"/>
    <x v="0"/>
    <x v="2"/>
    <s v="Gtl"/>
    <s v="NAmes"/>
    <s v="Norm"/>
    <s v="Norm"/>
    <x v="0"/>
    <s v="1Story"/>
    <x v="3"/>
    <x v="3"/>
    <x v="23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x v="1"/>
    <n v="0"/>
    <n v="2"/>
    <n v="1"/>
    <s v="TA"/>
    <n v="4"/>
    <s v="Typ"/>
    <x v="0"/>
    <s v="NA"/>
    <x v="1"/>
    <n v="1988"/>
    <s v="Unf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x v="0"/>
    <s v="NA"/>
    <s v="IR1"/>
    <s v="Lvl"/>
    <x v="0"/>
    <x v="3"/>
    <s v="Gtl"/>
    <s v="NWAmes"/>
    <s v="PosN"/>
    <s v="Norm"/>
    <x v="0"/>
    <s v="2Story"/>
    <x v="3"/>
    <x v="3"/>
    <x v="1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x v="0"/>
    <n v="1"/>
    <n v="4"/>
    <n v="1"/>
    <s v="Gd"/>
    <n v="9"/>
    <s v="Typ"/>
    <x v="1"/>
    <s v="TA"/>
    <x v="0"/>
    <n v="1976"/>
    <s v="Unf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x v="0"/>
    <s v="NA"/>
    <s v="Reg"/>
    <s v="Lvl"/>
    <x v="0"/>
    <x v="0"/>
    <s v="Gtl"/>
    <s v="CollgCr"/>
    <s v="Norm"/>
    <s v="Norm"/>
    <x v="0"/>
    <s v="2Story"/>
    <x v="2"/>
    <x v="0"/>
    <x v="13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x v="2"/>
    <n v="0"/>
    <n v="4"/>
    <n v="1"/>
    <s v="Gd"/>
    <n v="11"/>
    <s v="Typ"/>
    <x v="1"/>
    <s v="TA"/>
    <x v="2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x v="0"/>
    <s v="NA"/>
    <s v="Reg"/>
    <s v="Lvl"/>
    <x v="0"/>
    <x v="0"/>
    <s v="Gtl"/>
    <s v="Sawyer"/>
    <s v="Norm"/>
    <s v="Norm"/>
    <x v="0"/>
    <s v="1Story"/>
    <x v="3"/>
    <x v="6"/>
    <x v="28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x v="0"/>
    <s v="NA"/>
    <s v="Reg"/>
    <s v="Lvl"/>
    <x v="0"/>
    <x v="0"/>
    <s v="Gtl"/>
    <s v="Edwards"/>
    <s v="Norm"/>
    <s v="Norm"/>
    <x v="1"/>
    <s v="1.5Fin"/>
    <x v="5"/>
    <x v="4"/>
    <x v="7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x v="1"/>
    <n v="0"/>
    <n v="2"/>
    <n v="1"/>
    <s v="Fa"/>
    <n v="5"/>
    <s v="Typ"/>
    <x v="0"/>
    <s v="NA"/>
    <x v="1"/>
    <n v="1941"/>
    <s v="Unf"/>
    <x v="2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x v="0"/>
    <s v="NA"/>
    <s v="Reg"/>
    <s v="Lvl"/>
    <x v="0"/>
    <x v="0"/>
    <s v="Gtl"/>
    <s v="BrkSide"/>
    <s v="Norm"/>
    <s v="Norm"/>
    <x v="0"/>
    <s v="1.5Fin"/>
    <x v="3"/>
    <x v="2"/>
    <x v="8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x v="1"/>
    <n v="0"/>
    <n v="3"/>
    <n v="1"/>
    <s v="TA"/>
    <n v="8"/>
    <s v="Typ"/>
    <x v="1"/>
    <s v="Gd"/>
    <x v="1"/>
    <n v="1928"/>
    <s v="Unf"/>
    <x v="2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x v="0"/>
    <s v="NA"/>
    <s v="Reg"/>
    <s v="Lvl"/>
    <x v="0"/>
    <x v="0"/>
    <s v="Gtl"/>
    <s v="SawyerW"/>
    <s v="Norm"/>
    <s v="Norm"/>
    <x v="0"/>
    <s v="1Story"/>
    <x v="1"/>
    <x v="0"/>
    <x v="5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x v="0"/>
    <n v="0"/>
    <n v="3"/>
    <n v="1"/>
    <s v="Gd"/>
    <n v="5"/>
    <s v="Typ"/>
    <x v="1"/>
    <s v="TA"/>
    <x v="0"/>
    <n v="1985"/>
    <s v="Unf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x v="0"/>
    <s v="NA"/>
    <s v="Reg"/>
    <s v="Bnk"/>
    <x v="0"/>
    <x v="0"/>
    <s v="Gtl"/>
    <s v="Crawfor"/>
    <s v="Norm"/>
    <s v="Norm"/>
    <x v="0"/>
    <s v="2Story"/>
    <x v="0"/>
    <x v="3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x v="1"/>
    <n v="1"/>
    <n v="3"/>
    <n v="1"/>
    <s v="Fa"/>
    <n v="7"/>
    <s v="Typ"/>
    <x v="1"/>
    <s v="Gd"/>
    <x v="0"/>
    <n v="1941"/>
    <s v="Unf"/>
    <x v="2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x v="0"/>
    <s v="NA"/>
    <s v="Reg"/>
    <s v="Lvl"/>
    <x v="0"/>
    <x v="0"/>
    <s v="Gtl"/>
    <s v="OldTown"/>
    <s v="Norm"/>
    <s v="Norm"/>
    <x v="0"/>
    <s v="1.5Fin"/>
    <x v="0"/>
    <x v="3"/>
    <x v="6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x v="1"/>
    <n v="0"/>
    <n v="2"/>
    <n v="1"/>
    <s v="TA"/>
    <n v="5"/>
    <s v="Typ"/>
    <x v="1"/>
    <s v="Gd"/>
    <x v="1"/>
    <n v="1982"/>
    <s v="Unf"/>
    <x v="2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x v="0"/>
    <s v="NA"/>
    <s v="Reg"/>
    <s v="Lvl"/>
    <x v="0"/>
    <x v="0"/>
    <s v="Gtl"/>
    <s v="OldTown"/>
    <s v="Artery"/>
    <s v="Norm"/>
    <x v="0"/>
    <s v="2Story"/>
    <x v="0"/>
    <x v="7"/>
    <x v="26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x v="1"/>
    <n v="0"/>
    <n v="3"/>
    <n v="1"/>
    <s v="TA"/>
    <n v="7"/>
    <s v="Typ"/>
    <x v="0"/>
    <s v="NA"/>
    <x v="1"/>
    <n v="1930"/>
    <s v="Unf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x v="0"/>
    <s v="NA"/>
    <s v="IR1"/>
    <s v="Lvl"/>
    <x v="0"/>
    <x v="0"/>
    <s v="Gtl"/>
    <s v="NAmes"/>
    <s v="Norm"/>
    <s v="Norm"/>
    <x v="0"/>
    <s v="1Story"/>
    <x v="1"/>
    <x v="0"/>
    <x v="52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x v="1"/>
    <n v="0"/>
    <n v="2"/>
    <n v="1"/>
    <s v="Gd"/>
    <n v="4"/>
    <s v="Typ"/>
    <x v="1"/>
    <s v="Gd"/>
    <x v="0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x v="0"/>
    <s v="NA"/>
    <s v="Reg"/>
    <s v="Lvl"/>
    <x v="0"/>
    <x v="0"/>
    <s v="Gtl"/>
    <s v="Edwards"/>
    <s v="Norm"/>
    <s v="Norm"/>
    <x v="0"/>
    <s v="1Story"/>
    <x v="3"/>
    <x v="4"/>
    <x v="28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x v="1"/>
    <n v="1"/>
    <n v="3"/>
    <n v="1"/>
    <s v="Fa"/>
    <n v="6"/>
    <s v="Typ"/>
    <x v="2"/>
    <s v="Gd"/>
    <x v="0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x v="0"/>
    <s v="NA"/>
    <s v="IR1"/>
    <s v="Lvl"/>
    <x v="0"/>
    <x v="0"/>
    <s v="Gtl"/>
    <s v="Crawfor"/>
    <s v="Norm"/>
    <s v="Norm"/>
    <x v="0"/>
    <s v="1Story"/>
    <x v="1"/>
    <x v="3"/>
    <x v="4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x v="1"/>
    <n v="0"/>
    <n v="2"/>
    <n v="1"/>
    <s v="Ex"/>
    <n v="6"/>
    <s v="Typ"/>
    <x v="1"/>
    <s v="Gd"/>
    <x v="0"/>
    <n v="1956"/>
    <s v="Fin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x v="0"/>
    <s v="NA"/>
    <s v="Reg"/>
    <s v="Lvl"/>
    <x v="0"/>
    <x v="2"/>
    <s v="Gtl"/>
    <s v="IDOTRR"/>
    <s v="Norm"/>
    <s v="Norm"/>
    <x v="0"/>
    <s v="1Story"/>
    <x v="1"/>
    <x v="1"/>
    <x v="19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x v="1"/>
    <n v="0"/>
    <n v="2"/>
    <n v="1"/>
    <s v="TA"/>
    <n v="5"/>
    <s v="Typ"/>
    <x v="0"/>
    <s v="NA"/>
    <x v="1"/>
    <n v="2002"/>
    <s v="Unf"/>
    <x v="2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x v="0"/>
    <s v="NA"/>
    <s v="IR1"/>
    <s v="Lvl"/>
    <x v="0"/>
    <x v="0"/>
    <s v="Gtl"/>
    <s v="NAmes"/>
    <s v="Norm"/>
    <s v="Norm"/>
    <x v="0"/>
    <s v="2Story"/>
    <x v="0"/>
    <x v="2"/>
    <x v="10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x v="1"/>
    <n v="2"/>
    <n v="4"/>
    <n v="1"/>
    <s v="Gd"/>
    <n v="8"/>
    <s v="Typ"/>
    <x v="2"/>
    <s v="Gd"/>
    <x v="0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x v="0"/>
    <s v="NA"/>
    <s v="IR1"/>
    <s v="Lvl"/>
    <x v="0"/>
    <x v="2"/>
    <s v="Gtl"/>
    <s v="Veenker"/>
    <s v="Norm"/>
    <s v="Norm"/>
    <x v="0"/>
    <s v="1Story"/>
    <x v="3"/>
    <x v="1"/>
    <x v="1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x v="0"/>
    <n v="0"/>
    <n v="3"/>
    <n v="1"/>
    <s v="Gd"/>
    <n v="6"/>
    <s v="Typ"/>
    <x v="1"/>
    <s v="Fa"/>
    <x v="0"/>
    <n v="1976"/>
    <s v="RFn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x v="0"/>
    <s v="NA"/>
    <s v="Reg"/>
    <s v="Lvl"/>
    <x v="0"/>
    <x v="0"/>
    <s v="Gtl"/>
    <s v="NAmes"/>
    <s v="Norm"/>
    <s v="Norm"/>
    <x v="0"/>
    <s v="SLvl"/>
    <x v="3"/>
    <x v="1"/>
    <x v="10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x v="0"/>
    <n v="0"/>
    <n v="3"/>
    <n v="1"/>
    <s v="Gd"/>
    <n v="6"/>
    <s v="Typ"/>
    <x v="1"/>
    <s v="Gd"/>
    <x v="0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x v="0"/>
    <s v="NA"/>
    <s v="IR1"/>
    <s v="Lvl"/>
    <x v="0"/>
    <x v="0"/>
    <s v="Gtl"/>
    <s v="NridgHt"/>
    <s v="Norm"/>
    <s v="Norm"/>
    <x v="4"/>
    <s v="1Story"/>
    <x v="0"/>
    <x v="0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x v="0"/>
    <n v="0"/>
    <n v="2"/>
    <n v="1"/>
    <s v="Gd"/>
    <n v="6"/>
    <s v="Typ"/>
    <x v="1"/>
    <s v="Gd"/>
    <x v="0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x v="0"/>
    <s v="NA"/>
    <s v="Reg"/>
    <s v="Lvl"/>
    <x v="0"/>
    <x v="1"/>
    <s v="Gtl"/>
    <s v="Somerst"/>
    <s v="Feedr"/>
    <s v="Norm"/>
    <x v="0"/>
    <s v="1Story"/>
    <x v="2"/>
    <x v="0"/>
    <x v="22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x v="0"/>
    <n v="0"/>
    <n v="3"/>
    <n v="1"/>
    <s v="Gd"/>
    <n v="7"/>
    <s v="Typ"/>
    <x v="0"/>
    <s v="NA"/>
    <x v="0"/>
    <n v="2008"/>
    <s v="RFn"/>
    <x v="1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x v="0"/>
    <s v="NA"/>
    <s v="Reg"/>
    <s v="Lvl"/>
    <x v="0"/>
    <x v="0"/>
    <s v="Gtl"/>
    <s v="NWAmes"/>
    <s v="Norm"/>
    <s v="Norm"/>
    <x v="0"/>
    <s v="2Story"/>
    <x v="1"/>
    <x v="2"/>
    <x v="99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x v="0"/>
    <n v="1"/>
    <n v="4"/>
    <n v="1"/>
    <s v="Gd"/>
    <n v="8"/>
    <s v="Typ"/>
    <x v="1"/>
    <s v="TA"/>
    <x v="0"/>
    <n v="1974"/>
    <s v="RFn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x v="0"/>
    <s v="NA"/>
    <s v="Reg"/>
    <s v="Lvl"/>
    <x v="0"/>
    <x v="0"/>
    <s v="Gtl"/>
    <s v="NPkVill"/>
    <s v="Norm"/>
    <s v="Norm"/>
    <x v="4"/>
    <s v="2Story"/>
    <x v="1"/>
    <x v="0"/>
    <x v="90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x v="0"/>
    <n v="1"/>
    <n v="3"/>
    <n v="1"/>
    <s v="TA"/>
    <n v="7"/>
    <s v="Typ"/>
    <x v="1"/>
    <s v="TA"/>
    <x v="0"/>
    <n v="1978"/>
    <s v="Unf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x v="0"/>
    <s v="NA"/>
    <s v="IR1"/>
    <s v="Low"/>
    <x v="0"/>
    <x v="3"/>
    <s v="Gtl"/>
    <s v="Crawfor"/>
    <s v="PosN"/>
    <s v="Norm"/>
    <x v="0"/>
    <s v="1Story"/>
    <x v="1"/>
    <x v="3"/>
    <x v="30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x v="1"/>
    <n v="0"/>
    <n v="3"/>
    <n v="1"/>
    <s v="Gd"/>
    <n v="7"/>
    <s v="Typ"/>
    <x v="1"/>
    <s v="Gd"/>
    <x v="1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x v="0"/>
    <s v="NA"/>
    <s v="Reg"/>
    <s v="Lvl"/>
    <x v="0"/>
    <x v="0"/>
    <s v="Gtl"/>
    <s v="Sawyer"/>
    <s v="Norm"/>
    <s v="Norm"/>
    <x v="0"/>
    <s v="1Story"/>
    <x v="3"/>
    <x v="0"/>
    <x v="21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x v="1"/>
    <n v="0"/>
    <n v="3"/>
    <n v="1"/>
    <s v="TA"/>
    <n v="5"/>
    <s v="Typ"/>
    <x v="1"/>
    <s v="Po"/>
    <x v="0"/>
    <n v="1968"/>
    <s v="Fin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x v="0"/>
    <s v="NA"/>
    <s v="Reg"/>
    <s v="Lvl"/>
    <x v="0"/>
    <x v="0"/>
    <s v="Gtl"/>
    <s v="Sawyer"/>
    <s v="Feedr"/>
    <s v="Norm"/>
    <x v="2"/>
    <s v="SFoyer"/>
    <x v="5"/>
    <x v="4"/>
    <x v="60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x v="3"/>
    <n v="2"/>
    <n v="0"/>
    <n v="2"/>
    <s v="TA"/>
    <n v="6"/>
    <s v="Typ"/>
    <x v="0"/>
    <s v="NA"/>
    <x v="3"/>
    <n v="1969"/>
    <s v="Unf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x v="0"/>
    <s v="NA"/>
    <s v="IR1"/>
    <s v="Lvl"/>
    <x v="0"/>
    <x v="1"/>
    <s v="Gtl"/>
    <s v="Veenker"/>
    <s v="Feedr"/>
    <s v="Norm"/>
    <x v="0"/>
    <s v="SLvl"/>
    <x v="3"/>
    <x v="3"/>
    <x v="90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x v="1"/>
    <n v="1"/>
    <n v="2"/>
    <n v="1"/>
    <s v="Gd"/>
    <n v="5"/>
    <s v="Typ"/>
    <x v="1"/>
    <s v="TA"/>
    <x v="0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x v="0"/>
    <s v="NA"/>
    <s v="IR1"/>
    <s v="Lvl"/>
    <x v="0"/>
    <x v="0"/>
    <s v="Gtl"/>
    <s v="NridgHt"/>
    <s v="Norm"/>
    <s v="Norm"/>
    <x v="0"/>
    <s v="1Story"/>
    <x v="0"/>
    <x v="0"/>
    <x v="51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x v="0"/>
    <n v="0"/>
    <n v="3"/>
    <n v="1"/>
    <s v="Gd"/>
    <n v="7"/>
    <s v="Typ"/>
    <x v="0"/>
    <s v="NA"/>
    <x v="0"/>
    <n v="2009"/>
    <s v="RFn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x v="0"/>
    <s v="NA"/>
    <s v="IR1"/>
    <s v="Lvl"/>
    <x v="0"/>
    <x v="2"/>
    <s v="Gtl"/>
    <s v="CollgCr"/>
    <s v="Norm"/>
    <s v="Norm"/>
    <x v="0"/>
    <s v="1Story"/>
    <x v="2"/>
    <x v="0"/>
    <x v="74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x v="0"/>
    <n v="0"/>
    <n v="3"/>
    <n v="1"/>
    <s v="Gd"/>
    <n v="7"/>
    <s v="Typ"/>
    <x v="0"/>
    <s v="NA"/>
    <x v="0"/>
    <n v="2008"/>
    <s v="RFn"/>
    <x v="1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x v="0"/>
    <s v="NA"/>
    <s v="IR1"/>
    <s v="Lvl"/>
    <x v="0"/>
    <x v="0"/>
    <s v="Gtl"/>
    <s v="Gilbert"/>
    <s v="RRAn"/>
    <s v="Norm"/>
    <x v="0"/>
    <s v="2Story"/>
    <x v="1"/>
    <x v="0"/>
    <x v="4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x v="0"/>
    <n v="1"/>
    <n v="3"/>
    <n v="1"/>
    <s v="TA"/>
    <n v="7"/>
    <s v="Typ"/>
    <x v="1"/>
    <s v="TA"/>
    <x v="0"/>
    <n v="2000"/>
    <s v="Fin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x v="0"/>
    <s v="NA"/>
    <s v="Reg"/>
    <s v="Lvl"/>
    <x v="0"/>
    <x v="2"/>
    <s v="Gtl"/>
    <s v="Edwards"/>
    <s v="Norm"/>
    <s v="Norm"/>
    <x v="0"/>
    <s v="2Story"/>
    <x v="1"/>
    <x v="3"/>
    <x v="61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x v="0"/>
    <n v="0"/>
    <n v="4"/>
    <n v="1"/>
    <s v="Gd"/>
    <n v="7"/>
    <s v="Typ"/>
    <x v="2"/>
    <s v="TA"/>
    <x v="5"/>
    <n v="1935"/>
    <s v="Unf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x v="0"/>
    <s v="NA"/>
    <s v="IR1"/>
    <s v="Lvl"/>
    <x v="0"/>
    <x v="3"/>
    <s v="Gtl"/>
    <s v="NoRidge"/>
    <s v="Norm"/>
    <s v="Norm"/>
    <x v="0"/>
    <s v="2Story"/>
    <x v="6"/>
    <x v="0"/>
    <x v="49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x v="2"/>
    <n v="1"/>
    <n v="4"/>
    <n v="1"/>
    <s v="Gd"/>
    <n v="10"/>
    <s v="Typ"/>
    <x v="1"/>
    <s v="TA"/>
    <x v="0"/>
    <n v="1995"/>
    <s v="Fin"/>
    <x v="1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x v="0"/>
    <s v="NA"/>
    <s v="Reg"/>
    <s v="Lvl"/>
    <x v="0"/>
    <x v="0"/>
    <s v="Gtl"/>
    <s v="Mitchel"/>
    <s v="Norm"/>
    <s v="Norm"/>
    <x v="0"/>
    <s v="SLvl"/>
    <x v="1"/>
    <x v="2"/>
    <x v="54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x v="1"/>
    <n v="0"/>
    <n v="3"/>
    <n v="1"/>
    <s v="TA"/>
    <n v="6"/>
    <s v="Typ"/>
    <x v="1"/>
    <s v="Po"/>
    <x v="0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x v="0"/>
    <s v="NA"/>
    <s v="Reg"/>
    <s v="Lvl"/>
    <x v="0"/>
    <x v="0"/>
    <s v="Gtl"/>
    <s v="NAmes"/>
    <s v="Norm"/>
    <s v="Norm"/>
    <x v="0"/>
    <s v="1Story"/>
    <x v="1"/>
    <x v="2"/>
    <x v="1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x v="1"/>
    <n v="0"/>
    <n v="3"/>
    <n v="1"/>
    <s v="TA"/>
    <n v="6"/>
    <s v="Typ"/>
    <x v="1"/>
    <s v="TA"/>
    <x v="0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x v="0"/>
    <s v="Pave"/>
    <s v="IR1"/>
    <s v="Lvl"/>
    <x v="0"/>
    <x v="0"/>
    <s v="Gtl"/>
    <s v="Somerst"/>
    <s v="Norm"/>
    <s v="Norm"/>
    <x v="3"/>
    <s v="2Story"/>
    <x v="0"/>
    <x v="0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x v="0"/>
    <n v="1"/>
    <n v="2"/>
    <n v="1"/>
    <s v="Gd"/>
    <n v="5"/>
    <s v="Typ"/>
    <x v="0"/>
    <s v="NA"/>
    <x v="1"/>
    <n v="2006"/>
    <s v="Fin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x v="0"/>
    <s v="NA"/>
    <s v="IR1"/>
    <s v="Bnk"/>
    <x v="0"/>
    <x v="0"/>
    <s v="Gtl"/>
    <s v="ClearCr"/>
    <s v="Norm"/>
    <s v="Norm"/>
    <x v="0"/>
    <s v="1.5Fin"/>
    <x v="3"/>
    <x v="2"/>
    <x v="94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x v="2"/>
    <n v="0"/>
    <n v="3"/>
    <n v="1"/>
    <s v="Ex"/>
    <n v="12"/>
    <s v="Maj1"/>
    <x v="1"/>
    <s v="Gd"/>
    <x v="4"/>
    <s v="NA"/>
    <s v="NA"/>
    <x v="3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x v="0"/>
    <s v="NA"/>
    <s v="IR1"/>
    <s v="Lvl"/>
    <x v="0"/>
    <x v="0"/>
    <s v="Gtl"/>
    <s v="Crawfor"/>
    <s v="Norm"/>
    <s v="Norm"/>
    <x v="0"/>
    <s v="2Story"/>
    <x v="1"/>
    <x v="1"/>
    <x v="78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x v="0"/>
    <n v="1"/>
    <n v="4"/>
    <n v="1"/>
    <s v="TA"/>
    <n v="9"/>
    <s v="Typ"/>
    <x v="1"/>
    <s v="Gd"/>
    <x v="1"/>
    <n v="1932"/>
    <s v="Unf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x v="0"/>
    <s v="NA"/>
    <s v="Reg"/>
    <s v="Lvl"/>
    <x v="0"/>
    <x v="0"/>
    <s v="Gtl"/>
    <s v="NoRidge"/>
    <s v="Norm"/>
    <s v="Norm"/>
    <x v="0"/>
    <s v="1.5Fin"/>
    <x v="2"/>
    <x v="0"/>
    <x v="86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x v="0"/>
    <n v="1"/>
    <n v="4"/>
    <n v="1"/>
    <s v="Gd"/>
    <n v="9"/>
    <s v="Typ"/>
    <x v="1"/>
    <s v="TA"/>
    <x v="0"/>
    <n v="1992"/>
    <s v="Fin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x v="0"/>
    <s v="NA"/>
    <s v="IR1"/>
    <s v="Lvl"/>
    <x v="0"/>
    <x v="3"/>
    <s v="Gtl"/>
    <s v="Mitchel"/>
    <s v="Norm"/>
    <s v="Norm"/>
    <x v="0"/>
    <s v="1Story"/>
    <x v="3"/>
    <x v="0"/>
    <x v="68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x v="1"/>
    <n v="0"/>
    <n v="3"/>
    <n v="1"/>
    <s v="TA"/>
    <n v="5"/>
    <s v="Typ"/>
    <x v="0"/>
    <s v="NA"/>
    <x v="0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x v="0"/>
    <s v="Grvl"/>
    <s v="Reg"/>
    <s v="Bnk"/>
    <x v="0"/>
    <x v="0"/>
    <s v="Gtl"/>
    <s v="OldTown"/>
    <s v="Artery"/>
    <s v="Norm"/>
    <x v="0"/>
    <s v="1.5Fin"/>
    <x v="1"/>
    <x v="1"/>
    <x v="69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x v="1"/>
    <n v="0"/>
    <n v="3"/>
    <n v="1"/>
    <s v="TA"/>
    <n v="5"/>
    <s v="Typ"/>
    <x v="0"/>
    <s v="NA"/>
    <x v="1"/>
    <n v="1926"/>
    <s v="Unf"/>
    <x v="2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x v="0"/>
    <s v="NA"/>
    <s v="IR1"/>
    <s v="Lvl"/>
    <x v="0"/>
    <x v="1"/>
    <s v="Gtl"/>
    <s v="Crawfor"/>
    <s v="Norm"/>
    <s v="Norm"/>
    <x v="0"/>
    <s v="1.5Fin"/>
    <x v="3"/>
    <x v="2"/>
    <x v="4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x v="1"/>
    <n v="1"/>
    <n v="3"/>
    <n v="1"/>
    <s v="TA"/>
    <n v="7"/>
    <s v="Typ"/>
    <x v="1"/>
    <s v="Gd"/>
    <x v="1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x v="0"/>
    <s v="NA"/>
    <s v="Reg"/>
    <s v="Lvl"/>
    <x v="0"/>
    <x v="2"/>
    <s v="Gtl"/>
    <s v="Edwards"/>
    <s v="Norm"/>
    <s v="Norm"/>
    <x v="0"/>
    <s v="1Story"/>
    <x v="3"/>
    <x v="0"/>
    <x v="30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x v="1"/>
    <n v="0"/>
    <n v="3"/>
    <n v="1"/>
    <s v="TA"/>
    <n v="5"/>
    <s v="Min2"/>
    <x v="1"/>
    <s v="Gd"/>
    <x v="4"/>
    <s v="NA"/>
    <s v="NA"/>
    <x v="3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x v="0"/>
    <s v="NA"/>
    <s v="IR2"/>
    <s v="Lvl"/>
    <x v="0"/>
    <x v="2"/>
    <s v="Gtl"/>
    <s v="Timber"/>
    <s v="Norm"/>
    <s v="Norm"/>
    <x v="0"/>
    <s v="2Story"/>
    <x v="0"/>
    <x v="0"/>
    <x v="59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x v="0"/>
    <n v="1"/>
    <n v="4"/>
    <n v="1"/>
    <s v="TA"/>
    <n v="8"/>
    <s v="Typ"/>
    <x v="0"/>
    <s v="NA"/>
    <x v="0"/>
    <n v="1990"/>
    <s v="Fin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x v="0"/>
    <s v="NA"/>
    <s v="IR1"/>
    <s v="HLS"/>
    <x v="0"/>
    <x v="0"/>
    <s v="Mod"/>
    <s v="Crawfor"/>
    <s v="Norm"/>
    <s v="Norm"/>
    <x v="3"/>
    <s v="1Story"/>
    <x v="2"/>
    <x v="0"/>
    <x v="74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x v="0"/>
    <n v="0"/>
    <n v="2"/>
    <n v="1"/>
    <s v="Gd"/>
    <n v="5"/>
    <s v="Typ"/>
    <x v="1"/>
    <s v="Gd"/>
    <x v="0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x v="0"/>
    <s v="NA"/>
    <s v="IR1"/>
    <s v="Lvl"/>
    <x v="0"/>
    <x v="2"/>
    <s v="Gtl"/>
    <s v="NoRidge"/>
    <s v="Norm"/>
    <s v="Norm"/>
    <x v="0"/>
    <s v="2Story"/>
    <x v="6"/>
    <x v="0"/>
    <x v="92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x v="2"/>
    <n v="1"/>
    <n v="4"/>
    <n v="1"/>
    <s v="Ex"/>
    <n v="10"/>
    <s v="Typ"/>
    <x v="2"/>
    <s v="TA"/>
    <x v="0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x v="0"/>
    <s v="Grvl"/>
    <s v="Reg"/>
    <s v="Lvl"/>
    <x v="0"/>
    <x v="0"/>
    <s v="Gtl"/>
    <s v="OldTown"/>
    <s v="Norm"/>
    <s v="Norm"/>
    <x v="0"/>
    <s v="1Story"/>
    <x v="3"/>
    <x v="2"/>
    <x v="26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x v="1"/>
    <n v="0"/>
    <n v="2"/>
    <n v="1"/>
    <s v="TA"/>
    <n v="5"/>
    <s v="Typ"/>
    <x v="1"/>
    <s v="Gd"/>
    <x v="1"/>
    <n v="1970"/>
    <s v="Unf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x v="1"/>
    <s v="NA"/>
    <s v="Reg"/>
    <s v="Lvl"/>
    <x v="0"/>
    <x v="0"/>
    <s v="Mod"/>
    <s v="Timber"/>
    <s v="Norm"/>
    <s v="Norm"/>
    <x v="0"/>
    <s v="1Story"/>
    <x v="3"/>
    <x v="4"/>
    <x v="37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x v="1"/>
    <n v="1"/>
    <n v="3"/>
    <n v="1"/>
    <s v="TA"/>
    <n v="5"/>
    <s v="Typ"/>
    <x v="2"/>
    <s v="TA"/>
    <x v="6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x v="0"/>
    <s v="NA"/>
    <s v="Reg"/>
    <s v="Lvl"/>
    <x v="0"/>
    <x v="0"/>
    <s v="Gtl"/>
    <s v="Edwards"/>
    <s v="Norm"/>
    <s v="Norm"/>
    <x v="0"/>
    <s v="1.5Fin"/>
    <x v="3"/>
    <x v="3"/>
    <x v="67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x v="1"/>
    <n v="0"/>
    <n v="4"/>
    <n v="1"/>
    <s v="TA"/>
    <n v="7"/>
    <s v="Typ"/>
    <x v="0"/>
    <s v="NA"/>
    <x v="0"/>
    <n v="1965"/>
    <s v="Unf"/>
    <x v="2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x v="0"/>
    <s v="NA"/>
    <s v="IR1"/>
    <s v="Bnk"/>
    <x v="0"/>
    <x v="2"/>
    <s v="Mod"/>
    <s v="OldTown"/>
    <s v="Artery"/>
    <s v="Artery"/>
    <x v="1"/>
    <s v="2Story"/>
    <x v="7"/>
    <x v="0"/>
    <x v="83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x v="0"/>
    <n v="0"/>
    <n v="3"/>
    <n v="2"/>
    <s v="TA"/>
    <n v="7"/>
    <s v="Typ"/>
    <x v="0"/>
    <s v="NA"/>
    <x v="3"/>
    <n v="1920"/>
    <s v="Unf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x v="0"/>
    <s v="NA"/>
    <s v="Reg"/>
    <s v="Lvl"/>
    <x v="0"/>
    <x v="2"/>
    <s v="Gtl"/>
    <s v="NoRidge"/>
    <s v="Norm"/>
    <s v="Norm"/>
    <x v="0"/>
    <s v="1Story"/>
    <x v="2"/>
    <x v="0"/>
    <x v="29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x v="0"/>
    <n v="0"/>
    <n v="2"/>
    <n v="1"/>
    <s v="Gd"/>
    <n v="5"/>
    <s v="Typ"/>
    <x v="1"/>
    <s v="Fa"/>
    <x v="0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x v="0"/>
    <s v="NA"/>
    <s v="IR1"/>
    <s v="Lvl"/>
    <x v="0"/>
    <x v="0"/>
    <s v="Gtl"/>
    <s v="CollgCr"/>
    <s v="Norm"/>
    <s v="Norm"/>
    <x v="0"/>
    <s v="2Story"/>
    <x v="0"/>
    <x v="0"/>
    <x v="2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x v="0"/>
    <n v="1"/>
    <n v="3"/>
    <n v="1"/>
    <s v="Gd"/>
    <n v="7"/>
    <s v="Typ"/>
    <x v="0"/>
    <s v="NA"/>
    <x v="0"/>
    <n v="2002"/>
    <s v="RFn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x v="0"/>
    <s v="NA"/>
    <s v="Reg"/>
    <s v="Lvl"/>
    <x v="0"/>
    <x v="0"/>
    <s v="Gtl"/>
    <s v="Gilbert"/>
    <s v="Norm"/>
    <s v="Norm"/>
    <x v="0"/>
    <s v="2Story"/>
    <x v="0"/>
    <x v="0"/>
    <x v="4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x v="0"/>
    <n v="1"/>
    <n v="3"/>
    <n v="1"/>
    <s v="Gd"/>
    <n v="7"/>
    <s v="Typ"/>
    <x v="1"/>
    <s v="TA"/>
    <x v="0"/>
    <n v="1999"/>
    <s v="Fin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x v="0"/>
    <s v="NA"/>
    <s v="Reg"/>
    <s v="Low"/>
    <x v="0"/>
    <x v="0"/>
    <s v="Mod"/>
    <s v="Mitchel"/>
    <s v="Norm"/>
    <s v="Norm"/>
    <x v="1"/>
    <s v="1Story"/>
    <x v="5"/>
    <x v="4"/>
    <x v="53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x v="1"/>
    <n v="0"/>
    <n v="3"/>
    <n v="1"/>
    <s v="TA"/>
    <n v="7"/>
    <s v="Typ"/>
    <x v="1"/>
    <s v="TA"/>
    <x v="6"/>
    <n v="1975"/>
    <s v="Fin"/>
    <x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x v="0"/>
    <s v="Pave"/>
    <s v="Reg"/>
    <s v="Lvl"/>
    <x v="0"/>
    <x v="0"/>
    <s v="Gtl"/>
    <s v="Somerst"/>
    <s v="Norm"/>
    <s v="Norm"/>
    <x v="4"/>
    <s v="2Story"/>
    <x v="2"/>
    <x v="0"/>
    <x v="4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x v="0"/>
    <n v="1"/>
    <n v="2"/>
    <n v="1"/>
    <s v="Gd"/>
    <n v="5"/>
    <s v="Typ"/>
    <x v="0"/>
    <s v="NA"/>
    <x v="1"/>
    <n v="1999"/>
    <s v="Unf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x v="0"/>
    <s v="Grvl"/>
    <s v="Reg"/>
    <s v="Lvl"/>
    <x v="0"/>
    <x v="0"/>
    <s v="Gtl"/>
    <s v="OldTown"/>
    <s v="Norm"/>
    <s v="Norm"/>
    <x v="0"/>
    <s v="1.5Fin"/>
    <x v="3"/>
    <x v="1"/>
    <x v="82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x v="1"/>
    <n v="0"/>
    <n v="3"/>
    <n v="1"/>
    <s v="Gd"/>
    <n v="6"/>
    <s v="Typ"/>
    <x v="0"/>
    <s v="NA"/>
    <x v="1"/>
    <n v="1925"/>
    <s v="Unf"/>
    <x v="2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x v="0"/>
    <s v="NA"/>
    <s v="Reg"/>
    <s v="Lvl"/>
    <x v="0"/>
    <x v="1"/>
    <s v="Gtl"/>
    <s v="Mitchel"/>
    <s v="Norm"/>
    <s v="Norm"/>
    <x v="3"/>
    <s v="1Story"/>
    <x v="1"/>
    <x v="0"/>
    <x v="4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x v="0"/>
    <n v="0"/>
    <n v="2"/>
    <n v="1"/>
    <s v="TA"/>
    <n v="5"/>
    <s v="Typ"/>
    <x v="0"/>
    <s v="NA"/>
    <x v="0"/>
    <n v="1999"/>
    <s v="Fin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x v="0"/>
    <s v="NA"/>
    <s v="Reg"/>
    <s v="Lvl"/>
    <x v="0"/>
    <x v="2"/>
    <s v="Gtl"/>
    <s v="Sawyer"/>
    <s v="Norm"/>
    <s v="Norm"/>
    <x v="0"/>
    <s v="2Story"/>
    <x v="1"/>
    <x v="3"/>
    <x v="60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x v="1"/>
    <n v="1"/>
    <n v="4"/>
    <n v="1"/>
    <s v="TA"/>
    <n v="7"/>
    <s v="Typ"/>
    <x v="0"/>
    <s v="NA"/>
    <x v="0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x v="0"/>
    <s v="NA"/>
    <s v="IR1"/>
    <s v="Lvl"/>
    <x v="0"/>
    <x v="0"/>
    <s v="Gtl"/>
    <s v="Gilbert"/>
    <s v="Norm"/>
    <s v="Norm"/>
    <x v="0"/>
    <s v="2Story"/>
    <x v="1"/>
    <x v="0"/>
    <x v="11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x v="0"/>
    <n v="1"/>
    <n v="3"/>
    <n v="1"/>
    <s v="Gd"/>
    <n v="8"/>
    <s v="Typ"/>
    <x v="0"/>
    <s v="NA"/>
    <x v="0"/>
    <n v="2005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x v="0"/>
    <s v="NA"/>
    <s v="IR1"/>
    <s v="Lvl"/>
    <x v="0"/>
    <x v="0"/>
    <s v="Gtl"/>
    <s v="Gilbert"/>
    <s v="Norm"/>
    <s v="Norm"/>
    <x v="0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x v="0"/>
    <n v="1"/>
    <n v="4"/>
    <n v="1"/>
    <s v="Gd"/>
    <n v="9"/>
    <s v="Typ"/>
    <x v="1"/>
    <s v="Gd"/>
    <x v="2"/>
    <n v="2006"/>
    <s v="Fin"/>
    <x v="1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x v="0"/>
    <s v="NA"/>
    <s v="IR1"/>
    <s v="Bnk"/>
    <x v="0"/>
    <x v="2"/>
    <s v="Gtl"/>
    <s v="OldTown"/>
    <s v="Norm"/>
    <s v="Norm"/>
    <x v="0"/>
    <s v="2.5Unf"/>
    <x v="0"/>
    <x v="2"/>
    <x v="7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x v="1"/>
    <n v="0"/>
    <n v="3"/>
    <n v="1"/>
    <s v="TA"/>
    <n v="7"/>
    <s v="Typ"/>
    <x v="1"/>
    <s v="Gd"/>
    <x v="1"/>
    <n v="1916"/>
    <s v="Unf"/>
    <x v="2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x v="0"/>
    <s v="NA"/>
    <s v="Reg"/>
    <s v="Lvl"/>
    <x v="0"/>
    <x v="0"/>
    <s v="Gtl"/>
    <s v="CollgCr"/>
    <s v="Norm"/>
    <s v="Norm"/>
    <x v="0"/>
    <s v="1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x v="0"/>
    <n v="0"/>
    <n v="3"/>
    <n v="1"/>
    <s v="Gd"/>
    <n v="6"/>
    <s v="Typ"/>
    <x v="0"/>
    <s v="NA"/>
    <x v="0"/>
    <n v="2001"/>
    <s v="RFn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x v="0"/>
    <s v="NA"/>
    <s v="Reg"/>
    <s v="Lvl"/>
    <x v="0"/>
    <x v="0"/>
    <s v="Gtl"/>
    <s v="Sawyer"/>
    <s v="Norm"/>
    <s v="Norm"/>
    <x v="0"/>
    <s v="1Story"/>
    <x v="5"/>
    <x v="0"/>
    <x v="37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x v="1"/>
    <n v="1"/>
    <n v="3"/>
    <n v="1"/>
    <s v="TA"/>
    <n v="6"/>
    <s v="Typ"/>
    <x v="1"/>
    <s v="Po"/>
    <x v="0"/>
    <n v="1974"/>
    <s v="Unf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x v="0"/>
    <s v="NA"/>
    <s v="Reg"/>
    <s v="Lvl"/>
    <x v="0"/>
    <x v="0"/>
    <s v="Gtl"/>
    <s v="NAmes"/>
    <s v="Norm"/>
    <s v="Norm"/>
    <x v="0"/>
    <s v="1Story"/>
    <x v="5"/>
    <x v="0"/>
    <x v="16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x v="1"/>
    <n v="0"/>
    <n v="3"/>
    <n v="1"/>
    <s v="TA"/>
    <n v="5"/>
    <s v="Typ"/>
    <x v="0"/>
    <s v="NA"/>
    <x v="0"/>
    <n v="1972"/>
    <s v="Unf"/>
    <x v="2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x v="0"/>
    <s v="NA"/>
    <s v="Reg"/>
    <s v="Lvl"/>
    <x v="0"/>
    <x v="2"/>
    <s v="Gtl"/>
    <s v="CollgCr"/>
    <s v="Norm"/>
    <s v="Norm"/>
    <x v="0"/>
    <s v="2Story"/>
    <x v="0"/>
    <x v="0"/>
    <x v="45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x v="0"/>
    <n v="1"/>
    <n v="3"/>
    <n v="1"/>
    <s v="Gd"/>
    <n v="6"/>
    <s v="Typ"/>
    <x v="0"/>
    <s v="NA"/>
    <x v="0"/>
    <n v="1998"/>
    <s v="RFn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x v="0"/>
    <s v="NA"/>
    <s v="Reg"/>
    <s v="Lvl"/>
    <x v="0"/>
    <x v="2"/>
    <s v="Gtl"/>
    <s v="BrkSide"/>
    <s v="Norm"/>
    <s v="Norm"/>
    <x v="0"/>
    <s v="1.5Fin"/>
    <x v="3"/>
    <x v="1"/>
    <x v="82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x v="1"/>
    <n v="0"/>
    <n v="3"/>
    <n v="1"/>
    <s v="TA"/>
    <n v="5"/>
    <s v="Typ"/>
    <x v="1"/>
    <s v="Fa"/>
    <x v="1"/>
    <n v="1960"/>
    <s v="Unf"/>
    <x v="2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x v="0"/>
    <s v="NA"/>
    <s v="Reg"/>
    <s v="Lvl"/>
    <x v="0"/>
    <x v="0"/>
    <s v="Gtl"/>
    <s v="CollgCr"/>
    <s v="Norm"/>
    <s v="Norm"/>
    <x v="0"/>
    <s v="1Story"/>
    <x v="0"/>
    <x v="0"/>
    <x v="4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x v="0"/>
    <n v="0"/>
    <n v="3"/>
    <n v="1"/>
    <s v="Gd"/>
    <n v="6"/>
    <s v="Typ"/>
    <x v="1"/>
    <s v="TA"/>
    <x v="0"/>
    <n v="2000"/>
    <s v="Unf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x v="0"/>
    <s v="NA"/>
    <s v="Reg"/>
    <s v="Lvl"/>
    <x v="0"/>
    <x v="0"/>
    <s v="Gtl"/>
    <s v="NWAmes"/>
    <s v="Norm"/>
    <s v="Norm"/>
    <x v="0"/>
    <s v="1Story"/>
    <x v="3"/>
    <x v="2"/>
    <x v="34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x v="1"/>
    <n v="1"/>
    <n v="3"/>
    <n v="1"/>
    <s v="TA"/>
    <n v="6"/>
    <s v="Typ"/>
    <x v="0"/>
    <s v="NA"/>
    <x v="0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x v="0"/>
    <s v="NA"/>
    <s v="IR1"/>
    <s v="Lvl"/>
    <x v="0"/>
    <x v="3"/>
    <s v="Gtl"/>
    <s v="SawyerW"/>
    <s v="Norm"/>
    <s v="Norm"/>
    <x v="0"/>
    <s v="1Story"/>
    <x v="0"/>
    <x v="3"/>
    <x v="59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x v="0"/>
    <n v="0"/>
    <n v="3"/>
    <n v="1"/>
    <s v="Gd"/>
    <n v="7"/>
    <s v="Typ"/>
    <x v="1"/>
    <s v="TA"/>
    <x v="0"/>
    <n v="1990"/>
    <s v="RFn"/>
    <x v="1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x v="0"/>
    <s v="NA"/>
    <s v="Reg"/>
    <s v="Lvl"/>
    <x v="0"/>
    <x v="0"/>
    <s v="Gtl"/>
    <s v="SawyerW"/>
    <s v="Norm"/>
    <s v="Norm"/>
    <x v="0"/>
    <s v="1Story"/>
    <x v="5"/>
    <x v="4"/>
    <x v="27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x v="1"/>
    <n v="0"/>
    <n v="2"/>
    <n v="1"/>
    <s v="TA"/>
    <n v="5"/>
    <s v="Typ"/>
    <x v="0"/>
    <s v="NA"/>
    <x v="1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x v="0"/>
    <s v="NA"/>
    <s v="Reg"/>
    <s v="Lvl"/>
    <x v="0"/>
    <x v="0"/>
    <s v="Gtl"/>
    <s v="CollgCr"/>
    <s v="Norm"/>
    <s v="Norm"/>
    <x v="0"/>
    <s v="1Story"/>
    <x v="1"/>
    <x v="0"/>
    <x v="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x v="0"/>
    <n v="0"/>
    <n v="3"/>
    <n v="1"/>
    <s v="Gd"/>
    <n v="7"/>
    <s v="Typ"/>
    <x v="0"/>
    <s v="NA"/>
    <x v="0"/>
    <n v="2003"/>
    <s v="RFn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x v="0"/>
    <s v="NA"/>
    <s v="Reg"/>
    <s v="Lvl"/>
    <x v="0"/>
    <x v="0"/>
    <s v="Gtl"/>
    <s v="NAmes"/>
    <s v="Norm"/>
    <s v="Norm"/>
    <x v="0"/>
    <s v="1Story"/>
    <x v="3"/>
    <x v="3"/>
    <x v="1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x v="1"/>
    <n v="0"/>
    <n v="3"/>
    <n v="1"/>
    <s v="TA"/>
    <n v="6"/>
    <s v="Typ"/>
    <x v="0"/>
    <s v="NA"/>
    <x v="1"/>
    <n v="1980"/>
    <s v="Unf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x v="0"/>
    <s v="NA"/>
    <s v="IR1"/>
    <s v="Lvl"/>
    <x v="0"/>
    <x v="3"/>
    <s v="Gtl"/>
    <s v="Somerst"/>
    <s v="RRNn"/>
    <s v="Norm"/>
    <x v="0"/>
    <s v="1Story"/>
    <x v="2"/>
    <x v="0"/>
    <x v="13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x v="0"/>
    <n v="0"/>
    <n v="3"/>
    <n v="1"/>
    <s v="Gd"/>
    <n v="8"/>
    <s v="Typ"/>
    <x v="1"/>
    <s v="Gd"/>
    <x v="0"/>
    <n v="2006"/>
    <s v="RFn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x v="0"/>
    <s v="NA"/>
    <s v="Reg"/>
    <s v="Lvl"/>
    <x v="0"/>
    <x v="0"/>
    <s v="Gtl"/>
    <s v="SawyerW"/>
    <s v="Norm"/>
    <s v="Norm"/>
    <x v="0"/>
    <s v="2Story"/>
    <x v="1"/>
    <x v="0"/>
    <x v="86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x v="0"/>
    <n v="1"/>
    <n v="3"/>
    <n v="1"/>
    <s v="Gd"/>
    <n v="8"/>
    <s v="Typ"/>
    <x v="1"/>
    <s v="TA"/>
    <x v="0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x v="0"/>
    <s v="NA"/>
    <s v="IR1"/>
    <s v="Bnk"/>
    <x v="0"/>
    <x v="0"/>
    <s v="Mod"/>
    <s v="Gilbert"/>
    <s v="Norm"/>
    <s v="Norm"/>
    <x v="0"/>
    <s v="1.5Fin"/>
    <x v="2"/>
    <x v="3"/>
    <x v="62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x v="0"/>
    <n v="0"/>
    <n v="4"/>
    <n v="1"/>
    <s v="TA"/>
    <n v="8"/>
    <s v="Typ"/>
    <x v="0"/>
    <s v="NA"/>
    <x v="5"/>
    <n v="1988"/>
    <s v="RFn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x v="0"/>
    <s v="NA"/>
    <s v="Reg"/>
    <s v="Lvl"/>
    <x v="0"/>
    <x v="0"/>
    <s v="Gtl"/>
    <s v="Edwards"/>
    <s v="Norm"/>
    <s v="Norm"/>
    <x v="0"/>
    <s v="1Story"/>
    <x v="5"/>
    <x v="2"/>
    <x v="7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x v="1"/>
    <n v="0"/>
    <n v="2"/>
    <n v="1"/>
    <s v="TA"/>
    <n v="4"/>
    <s v="Typ"/>
    <x v="0"/>
    <s v="NA"/>
    <x v="0"/>
    <n v="1941"/>
    <s v="Unf"/>
    <x v="2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x v="0"/>
    <s v="NA"/>
    <s v="IR1"/>
    <s v="Lvl"/>
    <x v="0"/>
    <x v="3"/>
    <s v="Gtl"/>
    <s v="Sawyer"/>
    <s v="Norm"/>
    <s v="Norm"/>
    <x v="0"/>
    <s v="SLvl"/>
    <x v="5"/>
    <x v="7"/>
    <x v="10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x v="3"/>
    <n v="0"/>
    <n v="0"/>
    <n v="1"/>
    <s v="TA"/>
    <n v="3"/>
    <s v="Typ"/>
    <x v="0"/>
    <s v="NA"/>
    <x v="0"/>
    <n v="1965"/>
    <s v="Unf"/>
    <x v="2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x v="0"/>
    <s v="NA"/>
    <s v="IR1"/>
    <s v="Lvl"/>
    <x v="0"/>
    <x v="0"/>
    <s v="Gtl"/>
    <s v="NAmes"/>
    <s v="Norm"/>
    <s v="Norm"/>
    <x v="0"/>
    <s v="SFoyer"/>
    <x v="3"/>
    <x v="0"/>
    <x v="1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x v="1"/>
    <n v="0"/>
    <n v="3"/>
    <n v="1"/>
    <s v="TA"/>
    <n v="6"/>
    <s v="Typ"/>
    <x v="0"/>
    <s v="NA"/>
    <x v="0"/>
    <n v="1962"/>
    <s v="Unf"/>
    <x v="2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x v="0"/>
    <s v="NA"/>
    <s v="IR1"/>
    <s v="Lvl"/>
    <x v="0"/>
    <x v="0"/>
    <s v="Gtl"/>
    <s v="Sawyer"/>
    <s v="Norm"/>
    <s v="Norm"/>
    <x v="0"/>
    <s v="1Story"/>
    <x v="3"/>
    <x v="0"/>
    <x v="27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x v="1"/>
    <n v="0"/>
    <n v="3"/>
    <n v="1"/>
    <s v="TA"/>
    <n v="5"/>
    <s v="Typ"/>
    <x v="0"/>
    <s v="NA"/>
    <x v="1"/>
    <n v="1966"/>
    <s v="RFn"/>
    <x v="2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x v="0"/>
    <s v="NA"/>
    <s v="Reg"/>
    <s v="Lvl"/>
    <x v="0"/>
    <x v="0"/>
    <s v="Gtl"/>
    <s v="Sawyer"/>
    <s v="RRAe"/>
    <s v="Norm"/>
    <x v="2"/>
    <s v="1.5Fin"/>
    <x v="1"/>
    <x v="0"/>
    <x v="90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x v="0"/>
    <n v="0"/>
    <n v="4"/>
    <n v="2"/>
    <s v="TA"/>
    <n v="8"/>
    <s v="Typ"/>
    <x v="0"/>
    <s v="NA"/>
    <x v="0"/>
    <n v="1978"/>
    <s v="Unf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x v="0"/>
    <s v="NA"/>
    <s v="Reg"/>
    <s v="Lvl"/>
    <x v="0"/>
    <x v="0"/>
    <s v="Gtl"/>
    <s v="Somerst"/>
    <s v="Norm"/>
    <s v="Norm"/>
    <x v="0"/>
    <s v="1Story"/>
    <x v="2"/>
    <x v="0"/>
    <x v="51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x v="0"/>
    <n v="0"/>
    <n v="3"/>
    <n v="1"/>
    <s v="Gd"/>
    <n v="6"/>
    <s v="Typ"/>
    <x v="0"/>
    <s v="NA"/>
    <x v="0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x v="0"/>
    <s v="NA"/>
    <s v="Reg"/>
    <s v="Lvl"/>
    <x v="0"/>
    <x v="0"/>
    <s v="Gtl"/>
    <s v="BrkSide"/>
    <s v="Norm"/>
    <s v="Norm"/>
    <x v="0"/>
    <s v="1.5Fin"/>
    <x v="5"/>
    <x v="0"/>
    <x v="81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x v="1"/>
    <n v="0"/>
    <n v="2"/>
    <n v="1"/>
    <s v="TA"/>
    <n v="3"/>
    <s v="Typ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1"/>
    <x v="0"/>
    <x v="63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x v="1"/>
    <n v="1"/>
    <n v="3"/>
    <n v="1"/>
    <s v="TA"/>
    <n v="7"/>
    <s v="Typ"/>
    <x v="0"/>
    <s v="NA"/>
    <x v="4"/>
    <s v="NA"/>
    <s v="NA"/>
    <x v="3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x v="0"/>
    <s v="NA"/>
    <s v="IR1"/>
    <s v="Lvl"/>
    <x v="0"/>
    <x v="0"/>
    <s v="Gtl"/>
    <s v="NAmes"/>
    <s v="Norm"/>
    <s v="Norm"/>
    <x v="0"/>
    <s v="1Story"/>
    <x v="3"/>
    <x v="0"/>
    <x v="39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x v="1"/>
    <n v="0"/>
    <n v="2"/>
    <n v="1"/>
    <s v="TA"/>
    <n v="5"/>
    <s v="Typ"/>
    <x v="0"/>
    <s v="NA"/>
    <x v="0"/>
    <n v="1964"/>
    <s v="Unf"/>
    <x v="2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x v="0"/>
    <s v="NA"/>
    <s v="Reg"/>
    <s v="Lvl"/>
    <x v="0"/>
    <x v="0"/>
    <s v="Gtl"/>
    <s v="Sawyer"/>
    <s v="Feedr"/>
    <s v="Norm"/>
    <x v="0"/>
    <s v="1Story"/>
    <x v="3"/>
    <x v="0"/>
    <x v="21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x v="1"/>
    <n v="0"/>
    <n v="3"/>
    <n v="1"/>
    <s v="TA"/>
    <n v="5"/>
    <s v="Typ"/>
    <x v="1"/>
    <s v="TA"/>
    <x v="0"/>
    <n v="1968"/>
    <s v="Unf"/>
    <x v="2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x v="0"/>
    <s v="NA"/>
    <s v="Reg"/>
    <s v="Lvl"/>
    <x v="0"/>
    <x v="0"/>
    <s v="Gtl"/>
    <s v="NAmes"/>
    <s v="Artery"/>
    <s v="Norm"/>
    <x v="0"/>
    <s v="1.5Fin"/>
    <x v="1"/>
    <x v="2"/>
    <x v="87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x v="0"/>
    <n v="0"/>
    <n v="3"/>
    <n v="1"/>
    <s v="TA"/>
    <n v="7"/>
    <s v="Typ"/>
    <x v="1"/>
    <s v="Gd"/>
    <x v="0"/>
    <n v="1949"/>
    <s v="Unf"/>
    <x v="2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x v="0"/>
    <s v="NA"/>
    <s v="Reg"/>
    <s v="Lvl"/>
    <x v="0"/>
    <x v="0"/>
    <s v="Gtl"/>
    <s v="NAmes"/>
    <s v="Norm"/>
    <s v="Norm"/>
    <x v="0"/>
    <s v="1Story"/>
    <x v="3"/>
    <x v="6"/>
    <x v="23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x v="0"/>
    <n v="0"/>
    <n v="4"/>
    <n v="1"/>
    <s v="TA"/>
    <n v="7"/>
    <s v="Mod"/>
    <x v="0"/>
    <s v="NA"/>
    <x v="1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x v="0"/>
    <s v="NA"/>
    <s v="IR1"/>
    <s v="Lvl"/>
    <x v="0"/>
    <x v="0"/>
    <s v="Gtl"/>
    <s v="Gilbert"/>
    <s v="RRAn"/>
    <s v="Norm"/>
    <x v="0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x v="0"/>
    <n v="1"/>
    <n v="3"/>
    <n v="1"/>
    <s v="Gd"/>
    <n v="8"/>
    <s v="Typ"/>
    <x v="1"/>
    <s v="Gd"/>
    <x v="0"/>
    <n v="2004"/>
    <s v="Fin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x v="0"/>
    <s v="NA"/>
    <s v="Reg"/>
    <s v="Lvl"/>
    <x v="0"/>
    <x v="0"/>
    <s v="Gtl"/>
    <s v="NAmes"/>
    <s v="Norm"/>
    <s v="Norm"/>
    <x v="0"/>
    <s v="SLvl"/>
    <x v="1"/>
    <x v="1"/>
    <x v="1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x v="1"/>
    <n v="0"/>
    <n v="3"/>
    <n v="1"/>
    <s v="TA"/>
    <n v="6"/>
    <s v="Typ"/>
    <x v="0"/>
    <s v="NA"/>
    <x v="0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x v="0"/>
    <s v="NA"/>
    <s v="IR1"/>
    <s v="Lvl"/>
    <x v="0"/>
    <x v="3"/>
    <s v="Gtl"/>
    <s v="Somerst"/>
    <s v="Feedr"/>
    <s v="Norm"/>
    <x v="0"/>
    <s v="2Story"/>
    <x v="1"/>
    <x v="0"/>
    <x v="22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x v="0"/>
    <n v="1"/>
    <n v="4"/>
    <n v="1"/>
    <s v="Gd"/>
    <n v="9"/>
    <s v="Typ"/>
    <x v="1"/>
    <s v="Gd"/>
    <x v="2"/>
    <n v="2007"/>
    <s v="Fin"/>
    <x v="1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x v="0"/>
    <s v="NA"/>
    <s v="Reg"/>
    <s v="Lvl"/>
    <x v="0"/>
    <x v="2"/>
    <s v="Gtl"/>
    <s v="NAmes"/>
    <s v="Norm"/>
    <s v="Norm"/>
    <x v="0"/>
    <s v="1Story"/>
    <x v="3"/>
    <x v="1"/>
    <x v="10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x v="1"/>
    <n v="0"/>
    <n v="2"/>
    <n v="1"/>
    <s v="Gd"/>
    <n v="5"/>
    <s v="Typ"/>
    <x v="0"/>
    <s v="NA"/>
    <x v="1"/>
    <n v="1992"/>
    <s v="Unf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x v="0"/>
    <s v="NA"/>
    <s v="Reg"/>
    <s v="Lvl"/>
    <x v="0"/>
    <x v="2"/>
    <s v="Gtl"/>
    <s v="NridgHt"/>
    <s v="Norm"/>
    <s v="Norm"/>
    <x v="3"/>
    <s v="1Story"/>
    <x v="4"/>
    <x v="0"/>
    <x v="74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x v="1"/>
    <n v="1"/>
    <n v="1"/>
    <n v="1"/>
    <s v="Ex"/>
    <n v="7"/>
    <s v="Typ"/>
    <x v="1"/>
    <s v="Gd"/>
    <x v="0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x v="0"/>
    <s v="NA"/>
    <s v="Reg"/>
    <s v="Lvl"/>
    <x v="0"/>
    <x v="0"/>
    <s v="Gtl"/>
    <s v="NAmes"/>
    <s v="Norm"/>
    <s v="Norm"/>
    <x v="0"/>
    <s v="SLvl"/>
    <x v="3"/>
    <x v="0"/>
    <x v="14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x v="0"/>
    <n v="0"/>
    <n v="4"/>
    <n v="1"/>
    <s v="TA"/>
    <n v="7"/>
    <s v="Maj1"/>
    <x v="0"/>
    <s v="NA"/>
    <x v="5"/>
    <n v="1960"/>
    <s v="Unf"/>
    <x v="2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x v="0"/>
    <s v="NA"/>
    <s v="IR1"/>
    <s v="Lvl"/>
    <x v="0"/>
    <x v="0"/>
    <s v="Gtl"/>
    <s v="Sawyer"/>
    <s v="Feedr"/>
    <s v="RRAe"/>
    <x v="2"/>
    <s v="1.5Fin"/>
    <x v="3"/>
    <x v="0"/>
    <x v="54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x v="0"/>
    <n v="2"/>
    <n v="4"/>
    <n v="2"/>
    <s v="TA"/>
    <n v="12"/>
    <s v="Typ"/>
    <x v="1"/>
    <s v="TA"/>
    <x v="2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x v="0"/>
    <s v="NA"/>
    <s v="Reg"/>
    <s v="Lvl"/>
    <x v="0"/>
    <x v="0"/>
    <s v="Gtl"/>
    <s v="NAmes"/>
    <s v="Norm"/>
    <s v="Norm"/>
    <x v="2"/>
    <s v="SLvl"/>
    <x v="3"/>
    <x v="2"/>
    <x v="1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x v="1"/>
    <n v="0"/>
    <n v="3"/>
    <n v="1"/>
    <s v="TA"/>
    <n v="6"/>
    <s v="Typ"/>
    <x v="0"/>
    <s v="NA"/>
    <x v="0"/>
    <n v="1962"/>
    <s v="Unf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x v="0"/>
    <s v="NA"/>
    <s v="Reg"/>
    <s v="Lvl"/>
    <x v="0"/>
    <x v="1"/>
    <s v="Gtl"/>
    <s v="NAmes"/>
    <s v="Norm"/>
    <s v="Norm"/>
    <x v="2"/>
    <s v="1Story"/>
    <x v="5"/>
    <x v="0"/>
    <x v="1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x v="0"/>
    <n v="0"/>
    <n v="2"/>
    <n v="2"/>
    <s v="TA"/>
    <n v="6"/>
    <s v="Typ"/>
    <x v="0"/>
    <s v="NA"/>
    <x v="3"/>
    <n v="1962"/>
    <s v="Unf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x v="0"/>
    <s v="NA"/>
    <s v="IR1"/>
    <s v="Lvl"/>
    <x v="0"/>
    <x v="0"/>
    <s v="Gtl"/>
    <s v="NAmes"/>
    <s v="Norm"/>
    <s v="Norm"/>
    <x v="0"/>
    <s v="1Story"/>
    <x v="3"/>
    <x v="0"/>
    <x v="28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x v="1"/>
    <n v="0"/>
    <n v="3"/>
    <n v="1"/>
    <s v="TA"/>
    <n v="6"/>
    <s v="Typ"/>
    <x v="0"/>
    <s v="NA"/>
    <x v="0"/>
    <n v="1959"/>
    <s v="RFn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x v="0"/>
    <s v="NA"/>
    <s v="Reg"/>
    <s v="Bnk"/>
    <x v="0"/>
    <x v="0"/>
    <s v="Gtl"/>
    <s v="SWISU"/>
    <s v="Norm"/>
    <s v="Norm"/>
    <x v="0"/>
    <s v="2Story"/>
    <x v="3"/>
    <x v="2"/>
    <x v="108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x v="1"/>
    <n v="1"/>
    <n v="4"/>
    <n v="1"/>
    <s v="TA"/>
    <n v="7"/>
    <s v="Typ"/>
    <x v="0"/>
    <s v="NA"/>
    <x v="4"/>
    <s v="NA"/>
    <s v="NA"/>
    <x v="3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x v="0"/>
    <s v="NA"/>
    <s v="Reg"/>
    <s v="Lvl"/>
    <x v="0"/>
    <x v="0"/>
    <s v="Gtl"/>
    <s v="Crawfor"/>
    <s v="Norm"/>
    <s v="Norm"/>
    <x v="0"/>
    <s v="2Story"/>
    <x v="3"/>
    <x v="0"/>
    <x v="10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x v="1"/>
    <n v="1"/>
    <n v="4"/>
    <n v="1"/>
    <s v="TA"/>
    <n v="9"/>
    <s v="Typ"/>
    <x v="0"/>
    <s v="NA"/>
    <x v="1"/>
    <n v="1914"/>
    <s v="Unf"/>
    <x v="2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x v="0"/>
    <s v="NA"/>
    <s v="Reg"/>
    <s v="Lvl"/>
    <x v="0"/>
    <x v="0"/>
    <s v="Gtl"/>
    <s v="NridgHt"/>
    <s v="Norm"/>
    <s v="Norm"/>
    <x v="4"/>
    <s v="2Story"/>
    <x v="0"/>
    <x v="0"/>
    <x v="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x v="0"/>
    <n v="1"/>
    <n v="2"/>
    <n v="1"/>
    <s v="Gd"/>
    <n v="6"/>
    <s v="Typ"/>
    <x v="0"/>
    <s v="NA"/>
    <x v="2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x v="0"/>
    <s v="NA"/>
    <s v="IR2"/>
    <s v="Lvl"/>
    <x v="0"/>
    <x v="1"/>
    <s v="Gtl"/>
    <s v="CollgCr"/>
    <s v="Norm"/>
    <s v="Norm"/>
    <x v="0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x v="0"/>
    <n v="1"/>
    <n v="4"/>
    <n v="1"/>
    <s v="Gd"/>
    <n v="8"/>
    <s v="Typ"/>
    <x v="1"/>
    <s v="Gd"/>
    <x v="2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x v="0"/>
    <s v="NA"/>
    <s v="Reg"/>
    <s v="Lvl"/>
    <x v="0"/>
    <x v="0"/>
    <s v="Gtl"/>
    <s v="SawyerW"/>
    <s v="RRAe"/>
    <s v="Norm"/>
    <x v="0"/>
    <s v="1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x v="1"/>
    <n v="1"/>
    <n v="3"/>
    <n v="1"/>
    <s v="TA"/>
    <n v="6"/>
    <s v="Typ"/>
    <x v="0"/>
    <s v="NA"/>
    <x v="1"/>
    <n v="2005"/>
    <s v="Unf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x v="0"/>
    <s v="NA"/>
    <s v="IR1"/>
    <s v="HLS"/>
    <x v="0"/>
    <x v="0"/>
    <s v="Gtl"/>
    <s v="Timber"/>
    <s v="Norm"/>
    <s v="Norm"/>
    <x v="0"/>
    <s v="1Story"/>
    <x v="2"/>
    <x v="0"/>
    <x v="13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x v="0"/>
    <n v="0"/>
    <n v="2"/>
    <n v="1"/>
    <s v="Ex"/>
    <n v="6"/>
    <s v="Typ"/>
    <x v="1"/>
    <s v="Gd"/>
    <x v="0"/>
    <n v="2006"/>
    <s v="RFn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x v="0"/>
    <s v="NA"/>
    <s v="Reg"/>
    <s v="Lvl"/>
    <x v="0"/>
    <x v="0"/>
    <s v="Gtl"/>
    <s v="CollgCr"/>
    <s v="Norm"/>
    <s v="Norm"/>
    <x v="0"/>
    <s v="2Story"/>
    <x v="0"/>
    <x v="0"/>
    <x v="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x v="0"/>
    <n v="1"/>
    <n v="3"/>
    <n v="1"/>
    <s v="Gd"/>
    <n v="8"/>
    <s v="Typ"/>
    <x v="0"/>
    <s v="NA"/>
    <x v="0"/>
    <n v="2003"/>
    <s v="RFn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x v="0"/>
    <s v="NA"/>
    <s v="Reg"/>
    <s v="Lvl"/>
    <x v="0"/>
    <x v="0"/>
    <s v="Gtl"/>
    <s v="Somerst"/>
    <s v="Norm"/>
    <s v="Norm"/>
    <x v="0"/>
    <s v="1Story"/>
    <x v="0"/>
    <x v="2"/>
    <x v="22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x v="0"/>
    <n v="0"/>
    <n v="3"/>
    <n v="1"/>
    <s v="Gd"/>
    <n v="7"/>
    <s v="Typ"/>
    <x v="0"/>
    <s v="NA"/>
    <x v="0"/>
    <n v="2007"/>
    <s v="RFn"/>
    <x v="1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x v="0"/>
    <s v="NA"/>
    <s v="Reg"/>
    <s v="Lvl"/>
    <x v="0"/>
    <x v="0"/>
    <s v="Gtl"/>
    <s v="NWAmes"/>
    <s v="Norm"/>
    <s v="Norm"/>
    <x v="0"/>
    <s v="SFoyer"/>
    <x v="0"/>
    <x v="2"/>
    <x v="99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x v="0"/>
    <n v="0"/>
    <n v="3"/>
    <n v="1"/>
    <s v="Gd"/>
    <n v="6"/>
    <s v="Typ"/>
    <x v="2"/>
    <s v="TA"/>
    <x v="0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x v="0"/>
    <s v="NA"/>
    <s v="Reg"/>
    <s v="Lvl"/>
    <x v="0"/>
    <x v="0"/>
    <s v="Gtl"/>
    <s v="NridgHt"/>
    <s v="Norm"/>
    <s v="Norm"/>
    <x v="0"/>
    <s v="1Story"/>
    <x v="6"/>
    <x v="0"/>
    <x v="13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x v="0"/>
    <n v="1"/>
    <n v="2"/>
    <n v="1"/>
    <s v="Ex"/>
    <n v="7"/>
    <s v="Typ"/>
    <x v="1"/>
    <s v="Gd"/>
    <x v="0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x v="0"/>
    <s v="NA"/>
    <s v="IR1"/>
    <s v="HLS"/>
    <x v="0"/>
    <x v="2"/>
    <s v="Mod"/>
    <s v="Crawfor"/>
    <s v="Norm"/>
    <s v="Norm"/>
    <x v="0"/>
    <s v="2Story"/>
    <x v="2"/>
    <x v="3"/>
    <x v="15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x v="1"/>
    <n v="0"/>
    <n v="3"/>
    <n v="1"/>
    <s v="Gd"/>
    <n v="7"/>
    <s v="Typ"/>
    <x v="2"/>
    <s v="Gd"/>
    <x v="1"/>
    <n v="193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x v="0"/>
    <s v="NA"/>
    <s v="Reg"/>
    <s v="Lvl"/>
    <x v="0"/>
    <x v="0"/>
    <s v="Gtl"/>
    <s v="NWAmes"/>
    <s v="Norm"/>
    <s v="Norm"/>
    <x v="0"/>
    <s v="SLvl"/>
    <x v="1"/>
    <x v="3"/>
    <x v="68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x v="2"/>
    <n v="1"/>
    <n v="3"/>
    <n v="1"/>
    <s v="TA"/>
    <n v="7"/>
    <s v="Typ"/>
    <x v="1"/>
    <s v="TA"/>
    <x v="2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x v="0"/>
    <s v="NA"/>
    <s v="Reg"/>
    <s v="Lvl"/>
    <x v="0"/>
    <x v="0"/>
    <s v="Gtl"/>
    <s v="Somerst"/>
    <s v="Norm"/>
    <s v="Norm"/>
    <x v="0"/>
    <s v="2Story"/>
    <x v="0"/>
    <x v="0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x v="0"/>
    <n v="1"/>
    <n v="3"/>
    <n v="1"/>
    <s v="Gd"/>
    <n v="6"/>
    <s v="Typ"/>
    <x v="0"/>
    <s v="NA"/>
    <x v="0"/>
    <n v="2005"/>
    <s v="RFn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x v="0"/>
    <s v="NA"/>
    <s v="IR1"/>
    <s v="Lvl"/>
    <x v="0"/>
    <x v="0"/>
    <s v="Gtl"/>
    <s v="Mitchel"/>
    <s v="Norm"/>
    <s v="Norm"/>
    <x v="0"/>
    <s v="SLvl"/>
    <x v="1"/>
    <x v="0"/>
    <x v="1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x v="1"/>
    <n v="0"/>
    <n v="3"/>
    <n v="1"/>
    <s v="TA"/>
    <n v="6"/>
    <s v="Typ"/>
    <x v="0"/>
    <s v="NA"/>
    <x v="0"/>
    <n v="1976"/>
    <s v="Unf"/>
    <x v="1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x v="0"/>
    <s v="Grvl"/>
    <s v="Reg"/>
    <s v="Lvl"/>
    <x v="0"/>
    <x v="0"/>
    <s v="Gtl"/>
    <s v="OldTown"/>
    <s v="Norm"/>
    <s v="Norm"/>
    <x v="0"/>
    <s v="2.5Unf"/>
    <x v="1"/>
    <x v="0"/>
    <x v="109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x v="1"/>
    <n v="1"/>
    <n v="3"/>
    <n v="1"/>
    <s v="TA"/>
    <n v="8"/>
    <s v="Typ"/>
    <x v="1"/>
    <s v="Gd"/>
    <x v="1"/>
    <n v="1950"/>
    <s v="Unf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x v="0"/>
    <s v="NA"/>
    <s v="Reg"/>
    <s v="Lvl"/>
    <x v="0"/>
    <x v="0"/>
    <s v="Gtl"/>
    <s v="NAmes"/>
    <s v="Norm"/>
    <s v="Norm"/>
    <x v="0"/>
    <s v="1Story"/>
    <x v="3"/>
    <x v="3"/>
    <x v="52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x v="1"/>
    <n v="0"/>
    <n v="3"/>
    <n v="1"/>
    <s v="TA"/>
    <n v="6"/>
    <s v="Typ"/>
    <x v="0"/>
    <s v="NA"/>
    <x v="0"/>
    <n v="1950"/>
    <s v="Unf"/>
    <x v="2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x v="0"/>
    <s v="NA"/>
    <s v="Reg"/>
    <s v="Lvl"/>
    <x v="0"/>
    <x v="2"/>
    <s v="Gtl"/>
    <s v="NAmes"/>
    <s v="Norm"/>
    <s v="Norm"/>
    <x v="0"/>
    <s v="1Story"/>
    <x v="0"/>
    <x v="0"/>
    <x v="21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x v="0"/>
    <n v="1"/>
    <n v="3"/>
    <n v="1"/>
    <s v="Ex"/>
    <n v="8"/>
    <s v="Typ"/>
    <x v="2"/>
    <s v="TA"/>
    <x v="0"/>
    <n v="1968"/>
    <s v="Fin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x v="0"/>
    <s v="NA"/>
    <s v="IR1"/>
    <s v="Lvl"/>
    <x v="0"/>
    <x v="2"/>
    <s v="Gtl"/>
    <s v="NridgHt"/>
    <s v="Norm"/>
    <s v="Norm"/>
    <x v="3"/>
    <s v="1Story"/>
    <x v="0"/>
    <x v="0"/>
    <x v="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x v="0"/>
    <n v="0"/>
    <n v="2"/>
    <n v="1"/>
    <s v="Gd"/>
    <n v="6"/>
    <s v="Typ"/>
    <x v="1"/>
    <s v="Gd"/>
    <x v="0"/>
    <n v="2003"/>
    <s v="RFn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x v="0"/>
    <s v="NA"/>
    <s v="Reg"/>
    <s v="Lvl"/>
    <x v="0"/>
    <x v="0"/>
    <s v="Gtl"/>
    <s v="Mitchel"/>
    <s v="Norm"/>
    <s v="Norm"/>
    <x v="0"/>
    <s v="1Story"/>
    <x v="3"/>
    <x v="2"/>
    <x v="21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x v="1"/>
    <n v="0"/>
    <n v="3"/>
    <n v="1"/>
    <s v="TA"/>
    <n v="5"/>
    <s v="Typ"/>
    <x v="0"/>
    <s v="NA"/>
    <x v="0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x v="0"/>
    <s v="NA"/>
    <s v="IR1"/>
    <s v="Lvl"/>
    <x v="0"/>
    <x v="0"/>
    <s v="Gtl"/>
    <s v="Veenker"/>
    <s v="Norm"/>
    <s v="Norm"/>
    <x v="0"/>
    <s v="2Story"/>
    <x v="0"/>
    <x v="3"/>
    <x v="99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x v="0"/>
    <n v="1"/>
    <n v="3"/>
    <n v="1"/>
    <s v="Gd"/>
    <n v="9"/>
    <s v="Typ"/>
    <x v="2"/>
    <s v="Gd"/>
    <x v="0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x v="0"/>
    <s v="NA"/>
    <s v="Reg"/>
    <s v="Lvl"/>
    <x v="0"/>
    <x v="0"/>
    <s v="Gtl"/>
    <s v="Edwards"/>
    <s v="Norm"/>
    <s v="Norm"/>
    <x v="0"/>
    <s v="2Story"/>
    <x v="0"/>
    <x v="0"/>
    <x v="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x v="0"/>
    <n v="1"/>
    <n v="3"/>
    <n v="1"/>
    <s v="Gd"/>
    <n v="7"/>
    <s v="Typ"/>
    <x v="1"/>
    <s v="Gd"/>
    <x v="2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x v="0"/>
    <s v="NA"/>
    <s v="Reg"/>
    <s v="Lvl"/>
    <x v="0"/>
    <x v="0"/>
    <s v="Gtl"/>
    <s v="BrkSide"/>
    <s v="Norm"/>
    <s v="Norm"/>
    <x v="0"/>
    <s v="1.5Fin"/>
    <x v="1"/>
    <x v="2"/>
    <x v="8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x v="1"/>
    <n v="0"/>
    <n v="3"/>
    <n v="1"/>
    <s v="TA"/>
    <n v="6"/>
    <s v="Typ"/>
    <x v="1"/>
    <s v="Gd"/>
    <x v="1"/>
    <n v="1978"/>
    <s v="Unf"/>
    <x v="2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x v="0"/>
    <s v="NA"/>
    <s v="IR1"/>
    <s v="Lvl"/>
    <x v="0"/>
    <x v="2"/>
    <s v="Gtl"/>
    <s v="NoRidge"/>
    <s v="Norm"/>
    <s v="Norm"/>
    <x v="0"/>
    <s v="1Story"/>
    <x v="2"/>
    <x v="0"/>
    <x v="29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x v="0"/>
    <n v="0"/>
    <n v="2"/>
    <n v="1"/>
    <s v="Gd"/>
    <n v="7"/>
    <s v="Typ"/>
    <x v="1"/>
    <s v="TA"/>
    <x v="0"/>
    <n v="1994"/>
    <s v="Fin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x v="0"/>
    <s v="NA"/>
    <s v="Reg"/>
    <s v="Lvl"/>
    <x v="0"/>
    <x v="2"/>
    <s v="Gtl"/>
    <s v="Edwards"/>
    <s v="Feedr"/>
    <s v="Norm"/>
    <x v="0"/>
    <s v="1Story"/>
    <x v="3"/>
    <x v="1"/>
    <x v="91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x v="1"/>
    <n v="0"/>
    <n v="2"/>
    <n v="1"/>
    <s v="TA"/>
    <n v="4"/>
    <s v="Typ"/>
    <x v="0"/>
    <s v="NA"/>
    <x v="4"/>
    <s v="NA"/>
    <s v="NA"/>
    <x v="3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x v="0"/>
    <s v="NA"/>
    <s v="IR1"/>
    <s v="Lvl"/>
    <x v="0"/>
    <x v="0"/>
    <s v="Gtl"/>
    <s v="Gilbert"/>
    <s v="Norm"/>
    <s v="Norm"/>
    <x v="0"/>
    <s v="SLvl"/>
    <x v="0"/>
    <x v="0"/>
    <x v="11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x v="0"/>
    <n v="0"/>
    <n v="2"/>
    <n v="1"/>
    <s v="Gd"/>
    <n v="5"/>
    <s v="Typ"/>
    <x v="0"/>
    <s v="NA"/>
    <x v="0"/>
    <n v="2005"/>
    <s v="Fin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x v="0"/>
    <s v="NA"/>
    <s v="Reg"/>
    <s v="Lvl"/>
    <x v="0"/>
    <x v="1"/>
    <s v="Gtl"/>
    <s v="NAmes"/>
    <s v="Norm"/>
    <s v="Norm"/>
    <x v="0"/>
    <s v="1Story"/>
    <x v="1"/>
    <x v="1"/>
    <x v="60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x v="1"/>
    <n v="1"/>
    <n v="3"/>
    <n v="1"/>
    <s v="TA"/>
    <n v="6"/>
    <s v="Typ"/>
    <x v="0"/>
    <s v="NA"/>
    <x v="0"/>
    <n v="1969"/>
    <s v="Unf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x v="0"/>
    <s v="NA"/>
    <s v="IR3"/>
    <s v="Lvl"/>
    <x v="0"/>
    <x v="3"/>
    <s v="Gtl"/>
    <s v="Gilbert"/>
    <s v="RRAn"/>
    <s v="Norm"/>
    <x v="0"/>
    <s v="2Story"/>
    <x v="1"/>
    <x v="0"/>
    <x v="4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x v="0"/>
    <n v="1"/>
    <n v="3"/>
    <n v="1"/>
    <s v="TA"/>
    <n v="7"/>
    <s v="Typ"/>
    <x v="1"/>
    <s v="TA"/>
    <x v="2"/>
    <n v="1999"/>
    <s v="Fin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x v="0"/>
    <s v="NA"/>
    <s v="Reg"/>
    <s v="Lvl"/>
    <x v="0"/>
    <x v="0"/>
    <s v="Gtl"/>
    <s v="NAmes"/>
    <s v="Norm"/>
    <s v="Norm"/>
    <x v="0"/>
    <s v="1Story"/>
    <x v="3"/>
    <x v="2"/>
    <x v="4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x v="1"/>
    <n v="0"/>
    <n v="2"/>
    <n v="1"/>
    <s v="TA"/>
    <n v="5"/>
    <s v="Typ"/>
    <x v="0"/>
    <s v="NA"/>
    <x v="0"/>
    <n v="1956"/>
    <s v="Unf"/>
    <x v="2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x v="0"/>
    <s v="NA"/>
    <s v="Reg"/>
    <s v="Lvl"/>
    <x v="0"/>
    <x v="0"/>
    <s v="Gtl"/>
    <s v="ClearCr"/>
    <s v="Norm"/>
    <s v="Norm"/>
    <x v="0"/>
    <s v="1.5Fin"/>
    <x v="5"/>
    <x v="0"/>
    <x v="24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x v="1"/>
    <n v="0"/>
    <n v="5"/>
    <n v="1"/>
    <s v="TA"/>
    <n v="8"/>
    <s v="Min2"/>
    <x v="2"/>
    <s v="TA"/>
    <x v="0"/>
    <n v="1957"/>
    <s v="Unf"/>
    <x v="2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x v="0"/>
    <s v="Pave"/>
    <s v="Reg"/>
    <s v="Lvl"/>
    <x v="0"/>
    <x v="0"/>
    <s v="Gtl"/>
    <s v="BrkSide"/>
    <s v="Norm"/>
    <s v="Norm"/>
    <x v="0"/>
    <s v="2Story"/>
    <x v="1"/>
    <x v="2"/>
    <x v="58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x v="1"/>
    <n v="0"/>
    <n v="3"/>
    <n v="1"/>
    <s v="TA"/>
    <n v="8"/>
    <s v="Typ"/>
    <x v="1"/>
    <s v="Gd"/>
    <x v="1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x v="0"/>
    <s v="NA"/>
    <s v="Reg"/>
    <s v="Lvl"/>
    <x v="0"/>
    <x v="0"/>
    <s v="Gtl"/>
    <s v="NAmes"/>
    <s v="Norm"/>
    <s v="Norm"/>
    <x v="3"/>
    <s v="1Story"/>
    <x v="1"/>
    <x v="0"/>
    <x v="45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x v="0"/>
    <n v="0"/>
    <n v="2"/>
    <n v="1"/>
    <s v="Gd"/>
    <n v="5"/>
    <s v="Typ"/>
    <x v="0"/>
    <s v="NA"/>
    <x v="0"/>
    <n v="1998"/>
    <s v="Fin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x v="0"/>
    <s v="NA"/>
    <s v="Reg"/>
    <s v="Lvl"/>
    <x v="0"/>
    <x v="4"/>
    <s v="Gtl"/>
    <s v="Somerst"/>
    <s v="Norm"/>
    <s v="Norm"/>
    <x v="3"/>
    <s v="2Story"/>
    <x v="0"/>
    <x v="0"/>
    <x v="4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x v="0"/>
    <n v="1"/>
    <n v="3"/>
    <n v="1"/>
    <s v="Gd"/>
    <n v="6"/>
    <s v="Typ"/>
    <x v="0"/>
    <s v="NA"/>
    <x v="1"/>
    <n v="1999"/>
    <s v="Unf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x v="0"/>
    <s v="NA"/>
    <s v="IR1"/>
    <s v="Bnk"/>
    <x v="0"/>
    <x v="0"/>
    <s v="Gtl"/>
    <s v="OldTown"/>
    <s v="Feedr"/>
    <s v="Norm"/>
    <x v="1"/>
    <s v="2.5Unf"/>
    <x v="0"/>
    <x v="4"/>
    <x v="48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x v="1"/>
    <n v="1"/>
    <n v="4"/>
    <n v="2"/>
    <s v="TA"/>
    <n v="9"/>
    <s v="Typ"/>
    <x v="1"/>
    <s v="Gd"/>
    <x v="1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x v="0"/>
    <s v="NA"/>
    <s v="IR1"/>
    <s v="HLS"/>
    <x v="0"/>
    <x v="0"/>
    <s v="Gtl"/>
    <s v="Timber"/>
    <s v="Norm"/>
    <s v="Norm"/>
    <x v="0"/>
    <s v="1Story"/>
    <x v="4"/>
    <x v="0"/>
    <x v="74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x v="0"/>
    <n v="0"/>
    <n v="3"/>
    <n v="1"/>
    <s v="Ex"/>
    <n v="10"/>
    <s v="Typ"/>
    <x v="1"/>
    <s v="Gd"/>
    <x v="0"/>
    <n v="2009"/>
    <s v="Fin"/>
    <x v="1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x v="0"/>
    <s v="NA"/>
    <s v="IR1"/>
    <s v="Lvl"/>
    <x v="0"/>
    <x v="0"/>
    <s v="Mod"/>
    <s v="Crawfor"/>
    <s v="Norm"/>
    <s v="Norm"/>
    <x v="0"/>
    <s v="1.5Fin"/>
    <x v="2"/>
    <x v="7"/>
    <x v="61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x v="2"/>
    <n v="1"/>
    <n v="4"/>
    <n v="1"/>
    <s v="Gd"/>
    <n v="11"/>
    <s v="Typ"/>
    <x v="2"/>
    <s v="Gd"/>
    <x v="2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x v="0"/>
    <s v="NA"/>
    <s v="Reg"/>
    <s v="Lvl"/>
    <x v="0"/>
    <x v="0"/>
    <s v="Gtl"/>
    <s v="NAmes"/>
    <s v="Feedr"/>
    <s v="Norm"/>
    <x v="0"/>
    <s v="1.5Fin"/>
    <x v="3"/>
    <x v="0"/>
    <x v="1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x v="1"/>
    <n v="1"/>
    <n v="3"/>
    <n v="1"/>
    <s v="TA"/>
    <n v="7"/>
    <s v="Typ"/>
    <x v="0"/>
    <s v="NA"/>
    <x v="0"/>
    <n v="1958"/>
    <s v="Unf"/>
    <x v="2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x v="0"/>
    <s v="NA"/>
    <s v="Reg"/>
    <s v="Low"/>
    <x v="0"/>
    <x v="0"/>
    <s v="Sev"/>
    <s v="ClearCr"/>
    <s v="Norm"/>
    <s v="Norm"/>
    <x v="0"/>
    <s v="1Story"/>
    <x v="0"/>
    <x v="2"/>
    <x v="56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x v="3"/>
    <n v="1"/>
    <n v="0"/>
    <n v="1"/>
    <s v="Gd"/>
    <n v="4"/>
    <s v="Typ"/>
    <x v="1"/>
    <s v="TA"/>
    <x v="0"/>
    <n v="1979"/>
    <s v="Fin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x v="0"/>
    <s v="NA"/>
    <s v="IR1"/>
    <s v="Lvl"/>
    <x v="0"/>
    <x v="0"/>
    <s v="Gtl"/>
    <s v="NWAmes"/>
    <s v="PosN"/>
    <s v="Norm"/>
    <x v="0"/>
    <s v="1Story"/>
    <x v="1"/>
    <x v="3"/>
    <x v="21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x v="0"/>
    <n v="0"/>
    <n v="3"/>
    <n v="1"/>
    <s v="Gd"/>
    <n v="7"/>
    <s v="Typ"/>
    <x v="1"/>
    <s v="Gd"/>
    <x v="0"/>
    <n v="1968"/>
    <s v="RFn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x v="0"/>
    <s v="NA"/>
    <s v="IR1"/>
    <s v="Lvl"/>
    <x v="0"/>
    <x v="3"/>
    <s v="Gtl"/>
    <s v="Sawyer"/>
    <s v="Norm"/>
    <s v="Norm"/>
    <x v="0"/>
    <s v="1Story"/>
    <x v="3"/>
    <x v="2"/>
    <x v="10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x v="1"/>
    <n v="0"/>
    <n v="3"/>
    <n v="1"/>
    <s v="TA"/>
    <n v="5"/>
    <s v="Typ"/>
    <x v="0"/>
    <s v="NA"/>
    <x v="0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x v="0"/>
    <s v="NA"/>
    <s v="IR1"/>
    <s v="Lvl"/>
    <x v="0"/>
    <x v="2"/>
    <s v="Gtl"/>
    <s v="Edwards"/>
    <s v="Norm"/>
    <s v="Norm"/>
    <x v="0"/>
    <s v="SLvl"/>
    <x v="1"/>
    <x v="3"/>
    <x v="28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x v="1"/>
    <n v="0"/>
    <n v="2"/>
    <n v="1"/>
    <s v="Ex"/>
    <n v="5"/>
    <s v="Typ"/>
    <x v="1"/>
    <s v="Gd"/>
    <x v="5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x v="0"/>
    <s v="NA"/>
    <s v="Reg"/>
    <s v="Lvl"/>
    <x v="0"/>
    <x v="2"/>
    <s v="Gtl"/>
    <s v="Crawfor"/>
    <s v="Norm"/>
    <s v="Norm"/>
    <x v="0"/>
    <s v="1.5Fin"/>
    <x v="3"/>
    <x v="2"/>
    <x v="48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x v="0"/>
    <n v="0"/>
    <n v="3"/>
    <n v="1"/>
    <s v="TA"/>
    <n v="8"/>
    <s v="Typ"/>
    <x v="1"/>
    <s v="Gd"/>
    <x v="1"/>
    <n v="1985"/>
    <s v="Unf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x v="0"/>
    <s v="NA"/>
    <s v="Reg"/>
    <s v="Lvl"/>
    <x v="0"/>
    <x v="2"/>
    <s v="Gtl"/>
    <s v="NAmes"/>
    <s v="Feedr"/>
    <s v="Norm"/>
    <x v="2"/>
    <s v="2Story"/>
    <x v="3"/>
    <x v="0"/>
    <x v="47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x v="0"/>
    <n v="0"/>
    <n v="4"/>
    <n v="2"/>
    <s v="TA"/>
    <n v="10"/>
    <s v="Typ"/>
    <x v="0"/>
    <s v="NA"/>
    <x v="1"/>
    <n v="1948"/>
    <s v="Unf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x v="0"/>
    <s v="NA"/>
    <s v="IR1"/>
    <s v="Lvl"/>
    <x v="0"/>
    <x v="3"/>
    <s v="Gtl"/>
    <s v="NWAmes"/>
    <s v="Norm"/>
    <s v="Norm"/>
    <x v="0"/>
    <s v="2Story"/>
    <x v="1"/>
    <x v="2"/>
    <x v="41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x v="1"/>
    <n v="1"/>
    <n v="3"/>
    <n v="1"/>
    <s v="TA"/>
    <n v="6"/>
    <s v="Typ"/>
    <x v="1"/>
    <s v="TA"/>
    <x v="0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x v="0"/>
    <s v="NA"/>
    <s v="IR1"/>
    <s v="Lvl"/>
    <x v="0"/>
    <x v="3"/>
    <s v="Gtl"/>
    <s v="NWAmes"/>
    <s v="Norm"/>
    <s v="Norm"/>
    <x v="0"/>
    <s v="SLvl"/>
    <x v="1"/>
    <x v="0"/>
    <x v="1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x v="1"/>
    <n v="1"/>
    <n v="3"/>
    <n v="1"/>
    <s v="TA"/>
    <n v="7"/>
    <s v="Typ"/>
    <x v="1"/>
    <s v="Gd"/>
    <x v="0"/>
    <n v="1967"/>
    <s v="RFn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x v="0"/>
    <s v="NA"/>
    <s v="Reg"/>
    <s v="Lvl"/>
    <x v="0"/>
    <x v="0"/>
    <s v="Gtl"/>
    <s v="CollgCr"/>
    <s v="Norm"/>
    <s v="Norm"/>
    <x v="0"/>
    <s v="2Story"/>
    <x v="2"/>
    <x v="0"/>
    <x v="2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x v="0"/>
    <n v="1"/>
    <n v="3"/>
    <n v="1"/>
    <s v="Gd"/>
    <n v="7"/>
    <s v="Typ"/>
    <x v="1"/>
    <s v="Gd"/>
    <x v="0"/>
    <n v="2002"/>
    <s v="RFn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x v="0"/>
    <s v="NA"/>
    <s v="Reg"/>
    <s v="Lvl"/>
    <x v="0"/>
    <x v="0"/>
    <s v="Gtl"/>
    <s v="IDOTRR"/>
    <s v="Norm"/>
    <s v="Norm"/>
    <x v="0"/>
    <s v="1.5Fin"/>
    <x v="5"/>
    <x v="4"/>
    <x v="26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x v="1"/>
    <n v="0"/>
    <n v="2"/>
    <n v="1"/>
    <s v="TA"/>
    <n v="6"/>
    <s v="Typ"/>
    <x v="0"/>
    <s v="NA"/>
    <x v="1"/>
    <n v="1980"/>
    <s v="RFn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x v="0"/>
    <s v="NA"/>
    <s v="IR1"/>
    <s v="Lvl"/>
    <x v="0"/>
    <x v="0"/>
    <s v="Gtl"/>
    <s v="CollgCr"/>
    <s v="Norm"/>
    <s v="Norm"/>
    <x v="0"/>
    <s v="1Story"/>
    <x v="0"/>
    <x v="0"/>
    <x v="2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x v="0"/>
    <n v="0"/>
    <n v="3"/>
    <n v="1"/>
    <s v="Gd"/>
    <n v="6"/>
    <s v="Typ"/>
    <x v="0"/>
    <s v="NA"/>
    <x v="0"/>
    <n v="2002"/>
    <s v="RFn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x v="0"/>
    <s v="NA"/>
    <s v="IR1"/>
    <s v="Lvl"/>
    <x v="0"/>
    <x v="3"/>
    <s v="Gtl"/>
    <s v="Timber"/>
    <s v="Norm"/>
    <s v="Norm"/>
    <x v="0"/>
    <s v="1Story"/>
    <x v="0"/>
    <x v="0"/>
    <x v="59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x v="0"/>
    <n v="0"/>
    <n v="2"/>
    <n v="1"/>
    <s v="TA"/>
    <n v="6"/>
    <s v="Typ"/>
    <x v="1"/>
    <s v="TA"/>
    <x v="0"/>
    <n v="1990"/>
    <s v="Fin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x v="0"/>
    <s v="NA"/>
    <s v="IR1"/>
    <s v="Lvl"/>
    <x v="0"/>
    <x v="0"/>
    <s v="Gtl"/>
    <s v="CollgCr"/>
    <s v="Norm"/>
    <s v="Norm"/>
    <x v="0"/>
    <s v="1Story"/>
    <x v="3"/>
    <x v="3"/>
    <x v="54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x v="0"/>
    <n v="0"/>
    <n v="3"/>
    <n v="1"/>
    <s v="Gd"/>
    <n v="5"/>
    <s v="Typ"/>
    <x v="0"/>
    <s v="NA"/>
    <x v="1"/>
    <n v="1977"/>
    <s v="Unf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x v="0"/>
    <s v="NA"/>
    <s v="Reg"/>
    <s v="Low"/>
    <x v="0"/>
    <x v="2"/>
    <s v="Gtl"/>
    <s v="Mitchel"/>
    <s v="Norm"/>
    <s v="Norm"/>
    <x v="2"/>
    <s v="2Story"/>
    <x v="1"/>
    <x v="0"/>
    <x v="63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x v="0"/>
    <n v="2"/>
    <n v="4"/>
    <n v="2"/>
    <s v="TA"/>
    <n v="8"/>
    <s v="Typ"/>
    <x v="0"/>
    <s v="NA"/>
    <x v="4"/>
    <s v="NA"/>
    <s v="NA"/>
    <x v="3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x v="0"/>
    <s v="NA"/>
    <s v="Reg"/>
    <s v="Lvl"/>
    <x v="0"/>
    <x v="0"/>
    <s v="Gtl"/>
    <s v="SWISU"/>
    <s v="Feedr"/>
    <s v="Norm"/>
    <x v="0"/>
    <s v="1.5Fin"/>
    <x v="1"/>
    <x v="3"/>
    <x v="58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x v="0"/>
    <n v="0"/>
    <n v="4"/>
    <n v="1"/>
    <s v="Gd"/>
    <n v="10"/>
    <s v="Min2"/>
    <x v="1"/>
    <s v="Gd"/>
    <x v="1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x v="0"/>
    <s v="NA"/>
    <s v="Reg"/>
    <s v="Lvl"/>
    <x v="0"/>
    <x v="0"/>
    <s v="Gtl"/>
    <s v="BrkSide"/>
    <s v="Norm"/>
    <s v="Norm"/>
    <x v="0"/>
    <s v="1.5Fin"/>
    <x v="1"/>
    <x v="2"/>
    <x v="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x v="1"/>
    <n v="0"/>
    <n v="4"/>
    <n v="1"/>
    <s v="TA"/>
    <n v="6"/>
    <s v="Typ"/>
    <x v="1"/>
    <s v="Gd"/>
    <x v="1"/>
    <n v="1939"/>
    <s v="Unf"/>
    <x v="2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x v="0"/>
    <s v="NA"/>
    <s v="Reg"/>
    <s v="Lvl"/>
    <x v="0"/>
    <x v="0"/>
    <s v="Gtl"/>
    <s v="NWAmes"/>
    <s v="Feedr"/>
    <s v="Norm"/>
    <x v="0"/>
    <s v="1Story"/>
    <x v="1"/>
    <x v="0"/>
    <x v="37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x v="1"/>
    <n v="1"/>
    <n v="3"/>
    <n v="1"/>
    <s v="TA"/>
    <n v="6"/>
    <s v="Typ"/>
    <x v="2"/>
    <s v="Gd"/>
    <x v="0"/>
    <n v="1963"/>
    <s v="Unf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x v="0"/>
    <s v="NA"/>
    <s v="IR1"/>
    <s v="Low"/>
    <x v="0"/>
    <x v="0"/>
    <s v="Mod"/>
    <s v="ClearCr"/>
    <s v="Norm"/>
    <s v="Norm"/>
    <x v="0"/>
    <s v="1Story"/>
    <x v="3"/>
    <x v="0"/>
    <x v="39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x v="0"/>
    <n v="0"/>
    <n v="4"/>
    <n v="1"/>
    <s v="TA"/>
    <n v="7"/>
    <s v="Typ"/>
    <x v="0"/>
    <s v="NA"/>
    <x v="0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x v="0"/>
    <s v="NA"/>
    <s v="IR1"/>
    <s v="Lvl"/>
    <x v="0"/>
    <x v="0"/>
    <s v="Gtl"/>
    <s v="StoneBr"/>
    <s v="Norm"/>
    <s v="Norm"/>
    <x v="3"/>
    <s v="1Story"/>
    <x v="2"/>
    <x v="0"/>
    <x v="4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x v="0"/>
    <n v="0"/>
    <n v="2"/>
    <n v="1"/>
    <s v="Ex"/>
    <n v="5"/>
    <s v="Typ"/>
    <x v="1"/>
    <s v="Ex"/>
    <x v="0"/>
    <n v="2000"/>
    <s v="Fin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x v="0"/>
    <s v="NA"/>
    <s v="IR1"/>
    <s v="Lvl"/>
    <x v="0"/>
    <x v="0"/>
    <s v="Gtl"/>
    <s v="NridgHt"/>
    <s v="Norm"/>
    <s v="Norm"/>
    <x v="0"/>
    <s v="2Story"/>
    <x v="2"/>
    <x v="0"/>
    <x v="13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x v="0"/>
    <n v="1"/>
    <n v="3"/>
    <n v="1"/>
    <s v="Ex"/>
    <n v="8"/>
    <s v="Typ"/>
    <x v="1"/>
    <s v="Gd"/>
    <x v="2"/>
    <n v="2006"/>
    <s v="Fin"/>
    <x v="1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x v="0"/>
    <s v="NA"/>
    <s v="IR1"/>
    <s v="Lvl"/>
    <x v="0"/>
    <x v="2"/>
    <s v="Gtl"/>
    <s v="NAmes"/>
    <s v="Norm"/>
    <s v="Norm"/>
    <x v="0"/>
    <s v="SLvl"/>
    <x v="3"/>
    <x v="3"/>
    <x v="39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x v="1"/>
    <n v="0"/>
    <n v="3"/>
    <n v="1"/>
    <s v="TA"/>
    <n v="6"/>
    <s v="Typ"/>
    <x v="1"/>
    <s v="Gd"/>
    <x v="0"/>
    <n v="1964"/>
    <s v="RFn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x v="0"/>
    <s v="NA"/>
    <s v="Reg"/>
    <s v="Lvl"/>
    <x v="0"/>
    <x v="0"/>
    <s v="Gtl"/>
    <s v="BrDale"/>
    <s v="Norm"/>
    <s v="Norm"/>
    <x v="4"/>
    <s v="2Story"/>
    <x v="3"/>
    <x v="3"/>
    <x v="41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x v="0"/>
    <n v="1"/>
    <n v="3"/>
    <n v="1"/>
    <s v="TA"/>
    <n v="6"/>
    <s v="Typ"/>
    <x v="0"/>
    <s v="NA"/>
    <x v="1"/>
    <n v="1972"/>
    <s v="Unf"/>
    <x v="2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x v="0"/>
    <s v="NA"/>
    <s v="Reg"/>
    <s v="Lvl"/>
    <x v="0"/>
    <x v="2"/>
    <s v="Gtl"/>
    <s v="OldTown"/>
    <s v="Norm"/>
    <s v="Norm"/>
    <x v="0"/>
    <s v="2Story"/>
    <x v="3"/>
    <x v="4"/>
    <x v="76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x v="0"/>
    <n v="0"/>
    <n v="4"/>
    <n v="2"/>
    <s v="TA"/>
    <n v="11"/>
    <s v="Min2"/>
    <x v="0"/>
    <s v="NA"/>
    <x v="0"/>
    <n v="1985"/>
    <s v="RFn"/>
    <x v="2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x v="0"/>
    <s v="NA"/>
    <s v="Reg"/>
    <s v="Lvl"/>
    <x v="0"/>
    <x v="0"/>
    <s v="Gtl"/>
    <s v="NWAmes"/>
    <s v="Norm"/>
    <s v="Norm"/>
    <x v="0"/>
    <s v="2Story"/>
    <x v="0"/>
    <x v="0"/>
    <x v="1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x v="0"/>
    <n v="1"/>
    <n v="4"/>
    <n v="1"/>
    <s v="TA"/>
    <n v="8"/>
    <s v="Typ"/>
    <x v="1"/>
    <s v="TA"/>
    <x v="0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x v="0"/>
    <s v="NA"/>
    <s v="Reg"/>
    <s v="Lvl"/>
    <x v="0"/>
    <x v="0"/>
    <s v="Gtl"/>
    <s v="Edwards"/>
    <s v="Norm"/>
    <s v="Norm"/>
    <x v="0"/>
    <s v="1Story"/>
    <x v="3"/>
    <x v="3"/>
    <x v="32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x v="1"/>
    <n v="0"/>
    <n v="2"/>
    <n v="1"/>
    <s v="TA"/>
    <n v="5"/>
    <s v="Typ"/>
    <x v="0"/>
    <s v="NA"/>
    <x v="1"/>
    <n v="1957"/>
    <s v="Unf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x v="0"/>
    <s v="NA"/>
    <s v="Reg"/>
    <s v="Lvl"/>
    <x v="0"/>
    <x v="0"/>
    <s v="Gtl"/>
    <s v="NAmes"/>
    <s v="Feedr"/>
    <s v="Norm"/>
    <x v="0"/>
    <s v="1Story"/>
    <x v="3"/>
    <x v="0"/>
    <x v="21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x v="1"/>
    <n v="1"/>
    <n v="3"/>
    <n v="1"/>
    <s v="TA"/>
    <n v="5"/>
    <s v="Typ"/>
    <x v="0"/>
    <s v="NA"/>
    <x v="0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x v="0"/>
    <s v="NA"/>
    <s v="Reg"/>
    <s v="Lvl"/>
    <x v="0"/>
    <x v="0"/>
    <s v="Gtl"/>
    <s v="NAmes"/>
    <s v="Norm"/>
    <s v="Norm"/>
    <x v="0"/>
    <s v="1Story"/>
    <x v="3"/>
    <x v="2"/>
    <x v="37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x v="0"/>
    <n v="0"/>
    <n v="3"/>
    <n v="1"/>
    <s v="TA"/>
    <n v="6"/>
    <s v="Typ"/>
    <x v="0"/>
    <s v="NA"/>
    <x v="0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x v="0"/>
    <s v="NA"/>
    <s v="Reg"/>
    <s v="Lvl"/>
    <x v="0"/>
    <x v="0"/>
    <s v="Gtl"/>
    <s v="Edwards"/>
    <s v="Norm"/>
    <s v="Norm"/>
    <x v="3"/>
    <s v="SFoyer"/>
    <x v="1"/>
    <x v="0"/>
    <x v="11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x v="0"/>
    <n v="0"/>
    <n v="2"/>
    <n v="1"/>
    <s v="TA"/>
    <n v="5"/>
    <s v="Typ"/>
    <x v="0"/>
    <s v="NA"/>
    <x v="5"/>
    <n v="2005"/>
    <s v="Fin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x v="0"/>
    <s v="NA"/>
    <s v="IR3"/>
    <s v="Bnk"/>
    <x v="0"/>
    <x v="2"/>
    <s v="Gtl"/>
    <s v="Edwards"/>
    <s v="Feedr"/>
    <s v="Norm"/>
    <x v="0"/>
    <s v="2Story"/>
    <x v="6"/>
    <x v="0"/>
    <x v="74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x v="0"/>
    <n v="1"/>
    <n v="3"/>
    <n v="1"/>
    <s v="Ex"/>
    <n v="12"/>
    <s v="Typ"/>
    <x v="3"/>
    <s v="Gd"/>
    <x v="0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x v="0"/>
    <s v="NA"/>
    <s v="Reg"/>
    <s v="Lvl"/>
    <x v="0"/>
    <x v="0"/>
    <s v="Gtl"/>
    <s v="NAmes"/>
    <s v="Norm"/>
    <s v="Norm"/>
    <x v="0"/>
    <s v="1Story"/>
    <x v="3"/>
    <x v="3"/>
    <x v="28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x v="1"/>
    <n v="1"/>
    <n v="3"/>
    <n v="1"/>
    <s v="Gd"/>
    <n v="6"/>
    <s v="Typ"/>
    <x v="0"/>
    <s v="NA"/>
    <x v="0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x v="0"/>
    <s v="NA"/>
    <s v="IR1"/>
    <s v="Lvl"/>
    <x v="0"/>
    <x v="3"/>
    <s v="Gtl"/>
    <s v="Gilbert"/>
    <s v="Norm"/>
    <s v="Norm"/>
    <x v="0"/>
    <s v="2Story"/>
    <x v="0"/>
    <x v="0"/>
    <x v="4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x v="0"/>
    <n v="1"/>
    <n v="3"/>
    <n v="1"/>
    <s v="Gd"/>
    <n v="9"/>
    <s v="Typ"/>
    <x v="1"/>
    <s v="TA"/>
    <x v="0"/>
    <n v="1999"/>
    <s v="Fin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x v="0"/>
    <s v="NA"/>
    <s v="IR1"/>
    <s v="Bnk"/>
    <x v="0"/>
    <x v="0"/>
    <s v="Gtl"/>
    <s v="Crawfor"/>
    <s v="Norm"/>
    <s v="Norm"/>
    <x v="0"/>
    <s v="2Story"/>
    <x v="1"/>
    <x v="3"/>
    <x v="97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x v="1"/>
    <n v="0"/>
    <n v="3"/>
    <n v="1"/>
    <s v="Gd"/>
    <n v="7"/>
    <s v="Typ"/>
    <x v="2"/>
    <s v="Gd"/>
    <x v="0"/>
    <n v="1942"/>
    <s v="Unf"/>
    <x v="2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x v="0"/>
    <s v="NA"/>
    <s v="Reg"/>
    <s v="Lvl"/>
    <x v="0"/>
    <x v="0"/>
    <s v="Gtl"/>
    <s v="NoRidge"/>
    <s v="Norm"/>
    <s v="Norm"/>
    <x v="0"/>
    <s v="2Story"/>
    <x v="2"/>
    <x v="0"/>
    <x v="29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x v="0"/>
    <n v="1"/>
    <n v="4"/>
    <n v="1"/>
    <s v="Gd"/>
    <n v="8"/>
    <s v="Typ"/>
    <x v="1"/>
    <s v="TA"/>
    <x v="0"/>
    <n v="1994"/>
    <s v="RFn"/>
    <x v="1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x v="0"/>
    <s v="NA"/>
    <s v="Reg"/>
    <s v="Lvl"/>
    <x v="0"/>
    <x v="0"/>
    <s v="Gtl"/>
    <s v="Somerst"/>
    <s v="Norm"/>
    <s v="Norm"/>
    <x v="0"/>
    <s v="1Story"/>
    <x v="0"/>
    <x v="0"/>
    <x v="11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x v="0"/>
    <n v="0"/>
    <n v="3"/>
    <n v="1"/>
    <s v="Gd"/>
    <n v="7"/>
    <s v="Typ"/>
    <x v="0"/>
    <s v="NA"/>
    <x v="0"/>
    <n v="2005"/>
    <s v="RFn"/>
    <x v="1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x v="0"/>
    <s v="NA"/>
    <s v="Reg"/>
    <s v="Lvl"/>
    <x v="0"/>
    <x v="0"/>
    <s v="Gtl"/>
    <s v="Edwards"/>
    <s v="Norm"/>
    <s v="Norm"/>
    <x v="3"/>
    <s v="2Story"/>
    <x v="0"/>
    <x v="0"/>
    <x v="6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x v="0"/>
    <s v="NA"/>
    <s v="IR1"/>
    <s v="Lvl"/>
    <x v="0"/>
    <x v="2"/>
    <s v="Gtl"/>
    <s v="NridgHt"/>
    <s v="Norm"/>
    <s v="Norm"/>
    <x v="0"/>
    <s v="1Story"/>
    <x v="4"/>
    <x v="0"/>
    <x v="13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x v="0"/>
    <n v="0"/>
    <n v="2"/>
    <n v="1"/>
    <s v="Ex"/>
    <n v="6"/>
    <s v="Typ"/>
    <x v="2"/>
    <s v="Ex"/>
    <x v="0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x v="0"/>
    <s v="NA"/>
    <s v="IR1"/>
    <s v="Lvl"/>
    <x v="0"/>
    <x v="0"/>
    <s v="Gtl"/>
    <s v="NridgHt"/>
    <s v="Norm"/>
    <s v="Norm"/>
    <x v="3"/>
    <s v="1Story"/>
    <x v="0"/>
    <x v="0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x v="0"/>
    <n v="0"/>
    <n v="2"/>
    <n v="1"/>
    <s v="Gd"/>
    <n v="6"/>
    <s v="Typ"/>
    <x v="1"/>
    <s v="Gd"/>
    <x v="0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x v="0"/>
    <s v="NA"/>
    <s v="Reg"/>
    <s v="Lvl"/>
    <x v="0"/>
    <x v="0"/>
    <s v="Gtl"/>
    <s v="CollgCr"/>
    <s v="Norm"/>
    <s v="Norm"/>
    <x v="0"/>
    <s v="1Story"/>
    <x v="3"/>
    <x v="0"/>
    <x v="29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x v="1"/>
    <n v="0"/>
    <n v="3"/>
    <n v="1"/>
    <s v="TA"/>
    <n v="5"/>
    <s v="Typ"/>
    <x v="0"/>
    <s v="NA"/>
    <x v="1"/>
    <n v="2000"/>
    <s v="Unf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x v="0"/>
    <s v="NA"/>
    <s v="Reg"/>
    <s v="Lvl"/>
    <x v="0"/>
    <x v="0"/>
    <s v="Gtl"/>
    <s v="OldTown"/>
    <s v="Norm"/>
    <s v="Norm"/>
    <x v="0"/>
    <s v="1Story"/>
    <x v="3"/>
    <x v="3"/>
    <x v="47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x v="1"/>
    <n v="0"/>
    <n v="2"/>
    <n v="1"/>
    <s v="Gd"/>
    <n v="6"/>
    <s v="Typ"/>
    <x v="0"/>
    <s v="NA"/>
    <x v="0"/>
    <n v="1948"/>
    <s v="Unf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x v="0"/>
    <s v="NA"/>
    <s v="Reg"/>
    <s v="Lvl"/>
    <x v="0"/>
    <x v="0"/>
    <s v="Gtl"/>
    <s v="SawyerW"/>
    <s v="Norm"/>
    <s v="Norm"/>
    <x v="0"/>
    <s v="1Story"/>
    <x v="1"/>
    <x v="0"/>
    <x v="5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x v="0"/>
    <n v="0"/>
    <n v="3"/>
    <n v="1"/>
    <s v="Gd"/>
    <n v="6"/>
    <s v="Typ"/>
    <x v="0"/>
    <s v="NA"/>
    <x v="0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x v="0"/>
    <s v="NA"/>
    <s v="Reg"/>
    <s v="Lvl"/>
    <x v="0"/>
    <x v="0"/>
    <s v="Gtl"/>
    <s v="Crawfor"/>
    <s v="PosA"/>
    <s v="Norm"/>
    <x v="0"/>
    <s v="1Story"/>
    <x v="0"/>
    <x v="1"/>
    <x v="28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x v="0"/>
    <n v="0"/>
    <n v="3"/>
    <n v="1"/>
    <s v="Ex"/>
    <n v="7"/>
    <s v="Typ"/>
    <x v="2"/>
    <s v="TA"/>
    <x v="0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x v="0"/>
    <s v="NA"/>
    <s v="Reg"/>
    <s v="Lvl"/>
    <x v="0"/>
    <x v="0"/>
    <s v="Gtl"/>
    <s v="CollgCr"/>
    <s v="Norm"/>
    <s v="Norm"/>
    <x v="0"/>
    <s v="1Story"/>
    <x v="0"/>
    <x v="0"/>
    <x v="11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x v="0"/>
    <n v="0"/>
    <n v="3"/>
    <n v="1"/>
    <s v="Gd"/>
    <n v="6"/>
    <s v="Typ"/>
    <x v="0"/>
    <s v="NA"/>
    <x v="0"/>
    <n v="2005"/>
    <s v="RFn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x v="0"/>
    <s v="NA"/>
    <s v="IR1"/>
    <s v="Lvl"/>
    <x v="0"/>
    <x v="0"/>
    <s v="Gtl"/>
    <s v="NoRidge"/>
    <s v="Norm"/>
    <s v="Norm"/>
    <x v="0"/>
    <s v="2Story"/>
    <x v="2"/>
    <x v="0"/>
    <x v="59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x v="0"/>
    <n v="1"/>
    <n v="4"/>
    <n v="1"/>
    <s v="Gd"/>
    <n v="9"/>
    <s v="Typ"/>
    <x v="1"/>
    <s v="Ex"/>
    <x v="0"/>
    <n v="1990"/>
    <s v="RFn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x v="0"/>
    <s v="NA"/>
    <s v="IR1"/>
    <s v="Lvl"/>
    <x v="0"/>
    <x v="2"/>
    <s v="Gtl"/>
    <s v="NoRidge"/>
    <s v="Norm"/>
    <s v="Norm"/>
    <x v="0"/>
    <s v="2Story"/>
    <x v="4"/>
    <x v="0"/>
    <x v="4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x v="0"/>
    <n v="1"/>
    <n v="4"/>
    <n v="1"/>
    <s v="Gd"/>
    <n v="10"/>
    <s v="Typ"/>
    <x v="1"/>
    <s v="TA"/>
    <x v="2"/>
    <n v="1999"/>
    <s v="Fin"/>
    <x v="1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x v="0"/>
    <s v="NA"/>
    <s v="Reg"/>
    <s v="Lvl"/>
    <x v="0"/>
    <x v="0"/>
    <s v="Gtl"/>
    <s v="Edwards"/>
    <s v="Norm"/>
    <s v="Norm"/>
    <x v="0"/>
    <s v="1Story"/>
    <x v="5"/>
    <x v="2"/>
    <x v="30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x v="1"/>
    <n v="0"/>
    <n v="3"/>
    <n v="1"/>
    <s v="TA"/>
    <n v="5"/>
    <s v="Typ"/>
    <x v="1"/>
    <s v="TA"/>
    <x v="1"/>
    <n v="1956"/>
    <s v="Unf"/>
    <x v="2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x v="0"/>
    <s v="NA"/>
    <s v="Reg"/>
    <s v="Lvl"/>
    <x v="0"/>
    <x v="0"/>
    <s v="Gtl"/>
    <s v="NAmes"/>
    <s v="Norm"/>
    <s v="Norm"/>
    <x v="0"/>
    <s v="2Story"/>
    <x v="1"/>
    <x v="0"/>
    <x v="60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x v="0"/>
    <n v="1"/>
    <n v="4"/>
    <n v="1"/>
    <s v="TA"/>
    <n v="9"/>
    <s v="Typ"/>
    <x v="2"/>
    <s v="Gd"/>
    <x v="0"/>
    <n v="1969"/>
    <s v="Unf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x v="0"/>
    <s v="NA"/>
    <s v="IR1"/>
    <s v="Lvl"/>
    <x v="0"/>
    <x v="0"/>
    <s v="Gtl"/>
    <s v="CollgCr"/>
    <s v="Norm"/>
    <s v="Norm"/>
    <x v="0"/>
    <s v="1Story"/>
    <x v="2"/>
    <x v="0"/>
    <x v="74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x v="0"/>
    <n v="0"/>
    <n v="3"/>
    <n v="1"/>
    <s v="Ex"/>
    <n v="8"/>
    <s v="Typ"/>
    <x v="1"/>
    <s v="Gd"/>
    <x v="0"/>
    <n v="2008"/>
    <s v="RFn"/>
    <x v="1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x v="0"/>
    <s v="Pave"/>
    <s v="Reg"/>
    <s v="Lvl"/>
    <x v="0"/>
    <x v="2"/>
    <s v="Gtl"/>
    <s v="Somerst"/>
    <s v="Norm"/>
    <s v="Norm"/>
    <x v="3"/>
    <s v="1Story"/>
    <x v="0"/>
    <x v="0"/>
    <x v="13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x v="0"/>
    <n v="0"/>
    <n v="2"/>
    <n v="1"/>
    <s v="Gd"/>
    <n v="5"/>
    <s v="Typ"/>
    <x v="1"/>
    <s v="Gd"/>
    <x v="0"/>
    <n v="2006"/>
    <s v="RFn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x v="0"/>
    <s v="NA"/>
    <s v="IR2"/>
    <s v="Lvl"/>
    <x v="0"/>
    <x v="3"/>
    <s v="Gtl"/>
    <s v="CollgCr"/>
    <s v="Norm"/>
    <s v="Norm"/>
    <x v="0"/>
    <s v="1Story"/>
    <x v="2"/>
    <x v="0"/>
    <x v="2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x v="0"/>
    <n v="0"/>
    <n v="3"/>
    <n v="1"/>
    <s v="Gd"/>
    <n v="7"/>
    <s v="Typ"/>
    <x v="1"/>
    <s v="TA"/>
    <x v="0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x v="0"/>
    <s v="NA"/>
    <s v="Reg"/>
    <s v="Bnk"/>
    <x v="0"/>
    <x v="0"/>
    <s v="Gtl"/>
    <s v="Edwards"/>
    <s v="Norm"/>
    <s v="Norm"/>
    <x v="0"/>
    <s v="1Story"/>
    <x v="5"/>
    <x v="0"/>
    <x v="30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x v="1"/>
    <n v="0"/>
    <n v="3"/>
    <n v="1"/>
    <s v="TA"/>
    <n v="5"/>
    <s v="Typ"/>
    <x v="0"/>
    <s v="NA"/>
    <x v="0"/>
    <n v="1954"/>
    <s v="Unf"/>
    <x v="2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x v="0"/>
    <s v="NA"/>
    <s v="Reg"/>
    <s v="Lvl"/>
    <x v="0"/>
    <x v="0"/>
    <s v="Gtl"/>
    <s v="NAmes"/>
    <s v="Norm"/>
    <s v="Norm"/>
    <x v="0"/>
    <s v="1Story"/>
    <x v="1"/>
    <x v="6"/>
    <x v="24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x v="1"/>
    <n v="1"/>
    <n v="3"/>
    <n v="1"/>
    <s v="TA"/>
    <n v="6"/>
    <s v="Typ"/>
    <x v="2"/>
    <s v="Gd"/>
    <x v="0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x v="0"/>
    <s v="NA"/>
    <s v="IR1"/>
    <s v="Lvl"/>
    <x v="0"/>
    <x v="2"/>
    <s v="Gtl"/>
    <s v="BrkSide"/>
    <s v="Feedr"/>
    <s v="Norm"/>
    <x v="0"/>
    <s v="1Story"/>
    <x v="7"/>
    <x v="2"/>
    <x v="87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x v="1"/>
    <n v="0"/>
    <n v="2"/>
    <n v="1"/>
    <s v="TA"/>
    <n v="4"/>
    <s v="Typ"/>
    <x v="0"/>
    <s v="NA"/>
    <x v="1"/>
    <n v="1955"/>
    <s v="Unf"/>
    <x v="2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x v="0"/>
    <s v="NA"/>
    <s v="IR1"/>
    <s v="Lvl"/>
    <x v="0"/>
    <x v="0"/>
    <s v="Gtl"/>
    <s v="NoRidge"/>
    <s v="Norm"/>
    <s v="Norm"/>
    <x v="0"/>
    <s v="2Story"/>
    <x v="0"/>
    <x v="0"/>
    <x v="86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x v="0"/>
    <n v="1"/>
    <n v="3"/>
    <n v="1"/>
    <s v="Gd"/>
    <n v="8"/>
    <s v="Typ"/>
    <x v="1"/>
    <s v="TA"/>
    <x v="0"/>
    <n v="1992"/>
    <s v="RFn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x v="0"/>
    <s v="NA"/>
    <s v="Reg"/>
    <s v="HLS"/>
    <x v="0"/>
    <x v="0"/>
    <s v="Gtl"/>
    <s v="BrkSide"/>
    <s v="Norm"/>
    <s v="Norm"/>
    <x v="0"/>
    <s v="1Story"/>
    <x v="5"/>
    <x v="3"/>
    <x v="7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x v="1"/>
    <n v="0"/>
    <n v="2"/>
    <n v="1"/>
    <s v="Fa"/>
    <n v="5"/>
    <s v="Typ"/>
    <x v="0"/>
    <s v="NA"/>
    <x v="4"/>
    <s v="NA"/>
    <s v="NA"/>
    <x v="3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x v="0"/>
    <s v="NA"/>
    <s v="Reg"/>
    <s v="Lvl"/>
    <x v="0"/>
    <x v="0"/>
    <s v="Gtl"/>
    <s v="Somerst"/>
    <s v="Norm"/>
    <s v="Norm"/>
    <x v="0"/>
    <s v="1Story"/>
    <x v="2"/>
    <x v="0"/>
    <x v="13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x v="0"/>
    <n v="0"/>
    <n v="2"/>
    <n v="1"/>
    <s v="Gd"/>
    <n v="7"/>
    <s v="Typ"/>
    <x v="1"/>
    <s v="Gd"/>
    <x v="0"/>
    <n v="2007"/>
    <s v="RFn"/>
    <x v="1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x v="0"/>
    <s v="NA"/>
    <s v="Reg"/>
    <s v="Lvl"/>
    <x v="0"/>
    <x v="0"/>
    <s v="Gtl"/>
    <s v="IDOTRR"/>
    <s v="Norm"/>
    <s v="Norm"/>
    <x v="0"/>
    <s v="1Story"/>
    <x v="5"/>
    <x v="4"/>
    <x v="91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x v="0"/>
    <s v="NA"/>
    <s v="Reg"/>
    <s v="Bnk"/>
    <x v="0"/>
    <x v="0"/>
    <s v="Mod"/>
    <s v="Edwards"/>
    <s v="Norm"/>
    <s v="Norm"/>
    <x v="0"/>
    <s v="1Story"/>
    <x v="7"/>
    <x v="2"/>
    <x v="8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x v="1"/>
    <n v="0"/>
    <n v="3"/>
    <n v="1"/>
    <s v="Gd"/>
    <n v="6"/>
    <s v="Typ"/>
    <x v="0"/>
    <s v="NA"/>
    <x v="4"/>
    <s v="NA"/>
    <s v="NA"/>
    <x v="3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x v="0"/>
    <s v="NA"/>
    <s v="Reg"/>
    <s v="Lvl"/>
    <x v="0"/>
    <x v="0"/>
    <s v="Gtl"/>
    <s v="Mitchel"/>
    <s v="Norm"/>
    <s v="Norm"/>
    <x v="0"/>
    <s v="1Story"/>
    <x v="3"/>
    <x v="7"/>
    <x v="44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x v="1"/>
    <n v="0"/>
    <n v="3"/>
    <n v="1"/>
    <s v="Gd"/>
    <n v="5"/>
    <s v="Typ"/>
    <x v="1"/>
    <s v="Ex"/>
    <x v="0"/>
    <n v="1982"/>
    <s v="Unf"/>
    <x v="2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x v="0"/>
    <s v="Grvl"/>
    <s v="Reg"/>
    <s v="Lvl"/>
    <x v="0"/>
    <x v="2"/>
    <s v="Gtl"/>
    <s v="OldTown"/>
    <s v="Norm"/>
    <s v="Norm"/>
    <x v="0"/>
    <s v="1.5Fin"/>
    <x v="1"/>
    <x v="3"/>
    <x v="26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x v="0"/>
    <n v="0"/>
    <n v="5"/>
    <n v="1"/>
    <s v="TA"/>
    <n v="8"/>
    <s v="Mod"/>
    <x v="2"/>
    <s v="TA"/>
    <x v="1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x v="0"/>
    <s v="NA"/>
    <s v="IR1"/>
    <s v="Lvl"/>
    <x v="0"/>
    <x v="0"/>
    <s v="Gtl"/>
    <s v="Gilbert"/>
    <s v="Norm"/>
    <s v="Norm"/>
    <x v="0"/>
    <s v="2Story"/>
    <x v="0"/>
    <x v="0"/>
    <x v="45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x v="0"/>
    <n v="1"/>
    <n v="3"/>
    <n v="1"/>
    <s v="TA"/>
    <n v="8"/>
    <s v="Typ"/>
    <x v="1"/>
    <s v="TA"/>
    <x v="0"/>
    <n v="1998"/>
    <s v="Fin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x v="0"/>
    <s v="NA"/>
    <s v="Reg"/>
    <s v="Lvl"/>
    <x v="0"/>
    <x v="0"/>
    <s v="Gtl"/>
    <s v="Somerst"/>
    <s v="Norm"/>
    <s v="Norm"/>
    <x v="0"/>
    <s v="1Story"/>
    <x v="2"/>
    <x v="0"/>
    <x v="13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x v="0"/>
    <n v="0"/>
    <n v="3"/>
    <n v="1"/>
    <s v="Gd"/>
    <n v="7"/>
    <s v="Typ"/>
    <x v="1"/>
    <s v="Gd"/>
    <x v="0"/>
    <n v="2006"/>
    <s v="RFn"/>
    <x v="1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x v="0"/>
    <s v="NA"/>
    <s v="IR1"/>
    <s v="Lvl"/>
    <x v="0"/>
    <x v="0"/>
    <s v="Gtl"/>
    <s v="CollgCr"/>
    <s v="Norm"/>
    <s v="Norm"/>
    <x v="0"/>
    <s v="SLvl"/>
    <x v="3"/>
    <x v="0"/>
    <x v="1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x v="1"/>
    <n v="0"/>
    <n v="3"/>
    <n v="1"/>
    <s v="TA"/>
    <n v="6"/>
    <s v="Typ"/>
    <x v="0"/>
    <s v="NA"/>
    <x v="1"/>
    <n v="1976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x v="0"/>
    <s v="NA"/>
    <s v="Reg"/>
    <s v="Lvl"/>
    <x v="0"/>
    <x v="0"/>
    <s v="Mod"/>
    <s v="Edwards"/>
    <s v="Norm"/>
    <s v="Norm"/>
    <x v="0"/>
    <s v="1Story"/>
    <x v="5"/>
    <x v="2"/>
    <x v="9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x v="1"/>
    <n v="0"/>
    <n v="2"/>
    <n v="1"/>
    <s v="TA"/>
    <n v="3"/>
    <s v="Typ"/>
    <x v="1"/>
    <s v="Gd"/>
    <x v="1"/>
    <n v="1958"/>
    <s v="Unf"/>
    <x v="2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x v="0"/>
    <s v="NA"/>
    <s v="Reg"/>
    <s v="Lvl"/>
    <x v="0"/>
    <x v="2"/>
    <s v="Gtl"/>
    <s v="IDOTRR"/>
    <s v="Norm"/>
    <s v="Norm"/>
    <x v="0"/>
    <s v="1.5Fin"/>
    <x v="3"/>
    <x v="2"/>
    <x v="9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x v="1"/>
    <n v="1"/>
    <n v="2"/>
    <n v="1"/>
    <s v="Gd"/>
    <n v="6"/>
    <s v="Typ"/>
    <x v="0"/>
    <s v="NA"/>
    <x v="1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x v="0"/>
    <s v="NA"/>
    <s v="Reg"/>
    <s v="Lvl"/>
    <x v="0"/>
    <x v="0"/>
    <s v="Gtl"/>
    <s v="BrDale"/>
    <s v="Norm"/>
    <s v="Norm"/>
    <x v="3"/>
    <s v="2Story"/>
    <x v="3"/>
    <x v="2"/>
    <x v="16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x v="1"/>
    <n v="1"/>
    <n v="3"/>
    <n v="1"/>
    <s v="TA"/>
    <n v="7"/>
    <s v="Min1"/>
    <x v="0"/>
    <s v="NA"/>
    <x v="0"/>
    <n v="1970"/>
    <s v="Unf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x v="0"/>
    <s v="NA"/>
    <s v="Reg"/>
    <s v="Lvl"/>
    <x v="0"/>
    <x v="0"/>
    <s v="Gtl"/>
    <s v="NWAmes"/>
    <s v="Norm"/>
    <s v="Norm"/>
    <x v="0"/>
    <s v="1Story"/>
    <x v="1"/>
    <x v="0"/>
    <x v="54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x v="0"/>
    <n v="0"/>
    <n v="2"/>
    <n v="1"/>
    <s v="TA"/>
    <n v="6"/>
    <s v="Typ"/>
    <x v="1"/>
    <s v="TA"/>
    <x v="0"/>
    <n v="1977"/>
    <s v="RFn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x v="0"/>
    <s v="NA"/>
    <s v="IR1"/>
    <s v="Lvl"/>
    <x v="0"/>
    <x v="0"/>
    <s v="Gtl"/>
    <s v="NWAmes"/>
    <s v="Feedr"/>
    <s v="Norm"/>
    <x v="2"/>
    <s v="1Story"/>
    <x v="3"/>
    <x v="0"/>
    <x v="7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x v="0"/>
    <n v="0"/>
    <n v="4"/>
    <n v="2"/>
    <s v="TA"/>
    <n v="8"/>
    <s v="Typ"/>
    <x v="0"/>
    <s v="NA"/>
    <x v="1"/>
    <n v="1973"/>
    <s v="Unf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x v="0"/>
    <s v="Grvl"/>
    <s v="IR1"/>
    <s v="Bnk"/>
    <x v="0"/>
    <x v="2"/>
    <s v="Mod"/>
    <s v="OldTown"/>
    <s v="Feedr"/>
    <s v="Norm"/>
    <x v="0"/>
    <s v="1Story"/>
    <x v="5"/>
    <x v="4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x v="1"/>
    <n v="0"/>
    <n v="2"/>
    <n v="1"/>
    <s v="Fa"/>
    <n v="4"/>
    <s v="Typ"/>
    <x v="0"/>
    <s v="NA"/>
    <x v="4"/>
    <s v="NA"/>
    <s v="NA"/>
    <x v="3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x v="0"/>
    <s v="NA"/>
    <s v="IR1"/>
    <s v="Lvl"/>
    <x v="0"/>
    <x v="2"/>
    <s v="Gtl"/>
    <s v="CollgCr"/>
    <s v="Norm"/>
    <s v="Norm"/>
    <x v="0"/>
    <s v="2Story"/>
    <x v="0"/>
    <x v="0"/>
    <x v="2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x v="0"/>
    <n v="1"/>
    <n v="3"/>
    <n v="1"/>
    <s v="Gd"/>
    <n v="8"/>
    <s v="Typ"/>
    <x v="0"/>
    <s v="NA"/>
    <x v="2"/>
    <n v="2002"/>
    <s v="RFn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x v="0"/>
    <s v="NA"/>
    <s v="IR1"/>
    <s v="Lvl"/>
    <x v="0"/>
    <x v="2"/>
    <s v="Gtl"/>
    <s v="CollgCr"/>
    <s v="Norm"/>
    <s v="Norm"/>
    <x v="0"/>
    <s v="1Story"/>
    <x v="3"/>
    <x v="3"/>
    <x v="41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x v="1"/>
    <n v="0"/>
    <n v="3"/>
    <n v="1"/>
    <s v="TA"/>
    <n v="5"/>
    <s v="Typ"/>
    <x v="0"/>
    <s v="NA"/>
    <x v="0"/>
    <n v="1972"/>
    <s v="RFn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x v="0"/>
    <s v="NA"/>
    <s v="Reg"/>
    <s v="Lvl"/>
    <x v="0"/>
    <x v="0"/>
    <s v="Gtl"/>
    <s v="NAmes"/>
    <s v="Norm"/>
    <s v="Norm"/>
    <x v="0"/>
    <s v="1Story"/>
    <x v="5"/>
    <x v="0"/>
    <x v="63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x v="1"/>
    <n v="0"/>
    <n v="3"/>
    <n v="1"/>
    <s v="TA"/>
    <n v="5"/>
    <s v="Typ"/>
    <x v="0"/>
    <s v="NA"/>
    <x v="1"/>
    <n v="1974"/>
    <s v="Unf"/>
    <x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x v="0"/>
    <s v="NA"/>
    <s v="Reg"/>
    <s v="Lvl"/>
    <x v="0"/>
    <x v="0"/>
    <s v="Gtl"/>
    <s v="SawyerW"/>
    <s v="RRAe"/>
    <s v="Norm"/>
    <x v="0"/>
    <s v="1Story"/>
    <x v="1"/>
    <x v="0"/>
    <x v="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x v="1"/>
    <n v="0"/>
    <n v="3"/>
    <n v="1"/>
    <s v="Gd"/>
    <n v="6"/>
    <s v="Typ"/>
    <x v="0"/>
    <s v="NA"/>
    <x v="1"/>
    <n v="2004"/>
    <s v="Unf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x v="0"/>
    <s v="NA"/>
    <s v="Reg"/>
    <s v="Lvl"/>
    <x v="0"/>
    <x v="0"/>
    <s v="Gtl"/>
    <s v="CollgCr"/>
    <s v="Norm"/>
    <s v="Norm"/>
    <x v="0"/>
    <s v="2Story"/>
    <x v="2"/>
    <x v="0"/>
    <x v="2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x v="0"/>
    <n v="1"/>
    <n v="3"/>
    <n v="1"/>
    <s v="Gd"/>
    <n v="7"/>
    <s v="Typ"/>
    <x v="1"/>
    <s v="Gd"/>
    <x v="0"/>
    <n v="2002"/>
    <s v="RFn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x v="0"/>
    <s v="NA"/>
    <s v="Reg"/>
    <s v="Bnk"/>
    <x v="0"/>
    <x v="0"/>
    <s v="Gtl"/>
    <s v="Crawfor"/>
    <s v="Norm"/>
    <s v="Norm"/>
    <x v="0"/>
    <s v="1.5Fin"/>
    <x v="1"/>
    <x v="2"/>
    <x v="89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x v="1"/>
    <n v="1"/>
    <n v="3"/>
    <n v="1"/>
    <s v="TA"/>
    <n v="9"/>
    <s v="Typ"/>
    <x v="1"/>
    <s v="TA"/>
    <x v="1"/>
    <n v="1929"/>
    <s v="Unf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x v="0"/>
    <s v="NA"/>
    <s v="IR1"/>
    <s v="Lvl"/>
    <x v="0"/>
    <x v="2"/>
    <s v="Gtl"/>
    <s v="CollgCr"/>
    <s v="Norm"/>
    <s v="Norm"/>
    <x v="0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x v="0"/>
    <n v="1"/>
    <n v="3"/>
    <n v="1"/>
    <s v="Gd"/>
    <n v="8"/>
    <s v="Typ"/>
    <x v="1"/>
    <s v="TA"/>
    <x v="0"/>
    <n v="2006"/>
    <s v="Fin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x v="0"/>
    <s v="NA"/>
    <s v="Reg"/>
    <s v="Lvl"/>
    <x v="0"/>
    <x v="0"/>
    <s v="Gtl"/>
    <s v="OldTown"/>
    <s v="Norm"/>
    <s v="Norm"/>
    <x v="0"/>
    <s v="1Story"/>
    <x v="5"/>
    <x v="4"/>
    <x v="26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x v="1"/>
    <n v="0"/>
    <n v="2"/>
    <n v="1"/>
    <s v="Fa"/>
    <n v="5"/>
    <s v="Typ"/>
    <x v="0"/>
    <s v="NA"/>
    <x v="1"/>
    <n v="1997"/>
    <s v="Unf"/>
    <x v="2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x v="0"/>
    <s v="NA"/>
    <s v="IR2"/>
    <s v="Lvl"/>
    <x v="0"/>
    <x v="3"/>
    <s v="Gtl"/>
    <s v="NWAmes"/>
    <s v="PosN"/>
    <s v="Norm"/>
    <x v="0"/>
    <s v="1Story"/>
    <x v="0"/>
    <x v="3"/>
    <x v="21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x v="0"/>
    <n v="0"/>
    <n v="3"/>
    <n v="1"/>
    <s v="TA"/>
    <n v="9"/>
    <s v="Typ"/>
    <x v="1"/>
    <s v="Gd"/>
    <x v="0"/>
    <n v="1968"/>
    <s v="RFn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x v="0"/>
    <s v="NA"/>
    <s v="IR1"/>
    <s v="HLS"/>
    <x v="0"/>
    <x v="2"/>
    <s v="Gtl"/>
    <s v="Timber"/>
    <s v="Norm"/>
    <s v="Norm"/>
    <x v="0"/>
    <s v="1Story"/>
    <x v="2"/>
    <x v="0"/>
    <x v="13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x v="0"/>
    <n v="0"/>
    <n v="3"/>
    <n v="1"/>
    <s v="Gd"/>
    <n v="7"/>
    <s v="Typ"/>
    <x v="1"/>
    <s v="Gd"/>
    <x v="0"/>
    <n v="2006"/>
    <s v="Fin"/>
    <x v="1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x v="0"/>
    <s v="NA"/>
    <s v="IR3"/>
    <s v="Low"/>
    <x v="0"/>
    <x v="0"/>
    <s v="Gtl"/>
    <s v="SawyerW"/>
    <s v="Norm"/>
    <s v="Norm"/>
    <x v="0"/>
    <s v="1Story"/>
    <x v="0"/>
    <x v="0"/>
    <x v="45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x v="0"/>
    <n v="0"/>
    <n v="3"/>
    <n v="1"/>
    <s v="Gd"/>
    <n v="5"/>
    <s v="Typ"/>
    <x v="1"/>
    <s v="Fa"/>
    <x v="0"/>
    <n v="1998"/>
    <s v="RFn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x v="0"/>
    <s v="Pave"/>
    <s v="Reg"/>
    <s v="Lvl"/>
    <x v="0"/>
    <x v="0"/>
    <s v="Gtl"/>
    <s v="OldTown"/>
    <s v="Norm"/>
    <s v="Norm"/>
    <x v="0"/>
    <s v="2Story"/>
    <x v="2"/>
    <x v="0"/>
    <x v="11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x v="0"/>
    <n v="0"/>
    <n v="4"/>
    <n v="1"/>
    <s v="TA"/>
    <n v="8"/>
    <s v="Typ"/>
    <x v="0"/>
    <s v="NA"/>
    <x v="4"/>
    <s v="NA"/>
    <s v="NA"/>
    <x v="3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x v="0"/>
    <s v="NA"/>
    <s v="Reg"/>
    <s v="Lvl"/>
    <x v="0"/>
    <x v="0"/>
    <s v="Gtl"/>
    <s v="NAmes"/>
    <s v="Artery"/>
    <s v="Norm"/>
    <x v="2"/>
    <s v="2Story"/>
    <x v="3"/>
    <x v="0"/>
    <x v="60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x v="0"/>
    <n v="2"/>
    <n v="6"/>
    <n v="2"/>
    <s v="TA"/>
    <n v="12"/>
    <s v="Typ"/>
    <x v="0"/>
    <s v="NA"/>
    <x v="1"/>
    <n v="1969"/>
    <s v="Unf"/>
    <x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x v="0"/>
    <s v="NA"/>
    <s v="IR1"/>
    <s v="Lvl"/>
    <x v="0"/>
    <x v="0"/>
    <s v="Gtl"/>
    <s v="NAmes"/>
    <s v="Norm"/>
    <s v="Norm"/>
    <x v="0"/>
    <s v="2Story"/>
    <x v="1"/>
    <x v="2"/>
    <x v="1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x v="1"/>
    <n v="1"/>
    <n v="4"/>
    <n v="1"/>
    <s v="TA"/>
    <n v="8"/>
    <s v="Typ"/>
    <x v="1"/>
    <s v="Gd"/>
    <x v="0"/>
    <n v="1962"/>
    <s v="Fin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x v="0"/>
    <s v="NA"/>
    <s v="Reg"/>
    <s v="Lvl"/>
    <x v="0"/>
    <x v="0"/>
    <s v="Gtl"/>
    <s v="BrkSide"/>
    <s v="Norm"/>
    <s v="Norm"/>
    <x v="0"/>
    <s v="1.5Fin"/>
    <x v="1"/>
    <x v="7"/>
    <x v="96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x v="1"/>
    <n v="0"/>
    <n v="2"/>
    <n v="1"/>
    <s v="TA"/>
    <n v="4"/>
    <s v="Typ"/>
    <x v="0"/>
    <s v="NA"/>
    <x v="1"/>
    <n v="1999"/>
    <s v="Unf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x v="0"/>
    <s v="NA"/>
    <s v="IR1"/>
    <s v="Lvl"/>
    <x v="0"/>
    <x v="3"/>
    <s v="Gtl"/>
    <s v="NoRidge"/>
    <s v="Norm"/>
    <s v="Norm"/>
    <x v="0"/>
    <s v="1.5Fin"/>
    <x v="2"/>
    <x v="0"/>
    <x v="49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x v="0"/>
    <n v="1"/>
    <n v="4"/>
    <n v="1"/>
    <s v="Gd"/>
    <n v="9"/>
    <s v="Typ"/>
    <x v="1"/>
    <s v="Ex"/>
    <x v="0"/>
    <n v="1996"/>
    <s v="Fin"/>
    <x v="1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x v="0"/>
    <s v="NA"/>
    <s v="IR1"/>
    <s v="Lvl"/>
    <x v="0"/>
    <x v="0"/>
    <s v="Gtl"/>
    <s v="CollgCr"/>
    <s v="Norm"/>
    <s v="Norm"/>
    <x v="0"/>
    <s v="2Story"/>
    <x v="0"/>
    <x v="0"/>
    <x v="4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x v="0"/>
    <n v="1"/>
    <n v="3"/>
    <n v="1"/>
    <s v="Gd"/>
    <n v="7"/>
    <s v="Typ"/>
    <x v="1"/>
    <s v="TA"/>
    <x v="0"/>
    <n v="2000"/>
    <s v="RFn"/>
    <x v="1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x v="0"/>
    <s v="NA"/>
    <s v="IR1"/>
    <s v="Lvl"/>
    <x v="0"/>
    <x v="0"/>
    <s v="Gtl"/>
    <s v="NWAmes"/>
    <s v="Norm"/>
    <s v="Norm"/>
    <x v="0"/>
    <s v="SLvl"/>
    <x v="0"/>
    <x v="2"/>
    <x v="21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x v="2"/>
    <n v="0"/>
    <n v="4"/>
    <n v="1"/>
    <s v="Gd"/>
    <n v="8"/>
    <s v="Typ"/>
    <x v="1"/>
    <s v="TA"/>
    <x v="0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x v="0"/>
    <s v="NA"/>
    <s v="Reg"/>
    <s v="Lvl"/>
    <x v="0"/>
    <x v="2"/>
    <s v="Gtl"/>
    <s v="NAmes"/>
    <s v="Norm"/>
    <s v="Norm"/>
    <x v="0"/>
    <s v="1Story"/>
    <x v="3"/>
    <x v="0"/>
    <x v="27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x v="1"/>
    <n v="0"/>
    <n v="3"/>
    <n v="1"/>
    <s v="TA"/>
    <n v="5"/>
    <s v="Typ"/>
    <x v="0"/>
    <s v="NA"/>
    <x v="0"/>
    <n v="1966"/>
    <s v="RFn"/>
    <x v="2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x v="0"/>
    <s v="NA"/>
    <s v="IR1"/>
    <s v="Lvl"/>
    <x v="0"/>
    <x v="3"/>
    <s v="Gtl"/>
    <s v="NAmes"/>
    <s v="Norm"/>
    <s v="Norm"/>
    <x v="0"/>
    <s v="1Story"/>
    <x v="3"/>
    <x v="2"/>
    <x v="63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x v="1"/>
    <n v="1"/>
    <n v="3"/>
    <n v="1"/>
    <s v="TA"/>
    <n v="6"/>
    <s v="Typ"/>
    <x v="1"/>
    <s v="Fa"/>
    <x v="0"/>
    <n v="1971"/>
    <s v="Fin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x v="0"/>
    <s v="NA"/>
    <s v="Reg"/>
    <s v="Lvl"/>
    <x v="0"/>
    <x v="0"/>
    <s v="Gtl"/>
    <s v="Somerst"/>
    <s v="Norm"/>
    <s v="Norm"/>
    <x v="4"/>
    <s v="2Story"/>
    <x v="1"/>
    <x v="0"/>
    <x v="4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x v="0"/>
    <n v="1"/>
    <n v="3"/>
    <n v="1"/>
    <s v="Gd"/>
    <n v="5"/>
    <s v="Typ"/>
    <x v="0"/>
    <s v="NA"/>
    <x v="1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x v="0"/>
    <s v="NA"/>
    <s v="Reg"/>
    <s v="Lvl"/>
    <x v="0"/>
    <x v="4"/>
    <s v="Gtl"/>
    <s v="NridgHt"/>
    <s v="Norm"/>
    <s v="Norm"/>
    <x v="0"/>
    <s v="1Story"/>
    <x v="4"/>
    <x v="0"/>
    <x v="6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x v="0"/>
    <n v="0"/>
    <n v="3"/>
    <n v="1"/>
    <s v="Ex"/>
    <n v="8"/>
    <s v="Typ"/>
    <x v="1"/>
    <s v="Gd"/>
    <x v="0"/>
    <n v="2004"/>
    <s v="Fin"/>
    <x v="1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x v="0"/>
    <s v="NA"/>
    <s v="Reg"/>
    <s v="Lvl"/>
    <x v="0"/>
    <x v="0"/>
    <s v="Gtl"/>
    <s v="SWISU"/>
    <s v="Feedr"/>
    <s v="Norm"/>
    <x v="0"/>
    <s v="2Story"/>
    <x v="3"/>
    <x v="2"/>
    <x v="42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x v="2"/>
    <n v="1"/>
    <n v="4"/>
    <n v="1"/>
    <s v="TA"/>
    <n v="8"/>
    <s v="Typ"/>
    <x v="0"/>
    <s v="NA"/>
    <x v="2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x v="0"/>
    <s v="NA"/>
    <s v="IR1"/>
    <s v="Low"/>
    <x v="0"/>
    <x v="0"/>
    <s v="Mod"/>
    <s v="StoneBr"/>
    <s v="Norm"/>
    <s v="Norm"/>
    <x v="0"/>
    <s v="1Story"/>
    <x v="0"/>
    <x v="0"/>
    <x v="11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x v="0"/>
    <n v="0"/>
    <n v="3"/>
    <n v="1"/>
    <s v="Gd"/>
    <n v="7"/>
    <s v="Typ"/>
    <x v="1"/>
    <s v="Gd"/>
    <x v="0"/>
    <n v="2005"/>
    <s v="Fin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x v="0"/>
    <s v="NA"/>
    <s v="IR1"/>
    <s v="Lvl"/>
    <x v="0"/>
    <x v="1"/>
    <s v="Gtl"/>
    <s v="NAmes"/>
    <s v="Feedr"/>
    <s v="Norm"/>
    <x v="0"/>
    <s v="1.5Fin"/>
    <x v="5"/>
    <x v="4"/>
    <x v="26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x v="0"/>
    <n v="0"/>
    <n v="4"/>
    <n v="1"/>
    <s v="TA"/>
    <n v="7"/>
    <s v="Typ"/>
    <x v="1"/>
    <s v="Gd"/>
    <x v="0"/>
    <n v="1920"/>
    <s v="Unf"/>
    <x v="2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x v="0"/>
    <s v="NA"/>
    <s v="IR1"/>
    <s v="Lvl"/>
    <x v="0"/>
    <x v="0"/>
    <s v="Gtl"/>
    <s v="Gilbert"/>
    <s v="Norm"/>
    <s v="Norm"/>
    <x v="0"/>
    <s v="2Story"/>
    <x v="1"/>
    <x v="0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x v="0"/>
    <n v="1"/>
    <n v="3"/>
    <n v="1"/>
    <s v="Gd"/>
    <n v="6"/>
    <s v="Typ"/>
    <x v="1"/>
    <s v="Gd"/>
    <x v="2"/>
    <n v="2007"/>
    <s v="Fin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x v="0"/>
    <s v="Pave"/>
    <s v="Reg"/>
    <s v="Lvl"/>
    <x v="0"/>
    <x v="0"/>
    <s v="Gtl"/>
    <s v="Somerst"/>
    <s v="Norm"/>
    <s v="Norm"/>
    <x v="3"/>
    <s v="2Story"/>
    <x v="0"/>
    <x v="0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x v="0"/>
    <n v="1"/>
    <n v="2"/>
    <n v="1"/>
    <s v="Gd"/>
    <n v="4"/>
    <s v="Typ"/>
    <x v="0"/>
    <s v="NA"/>
    <x v="1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x v="0"/>
    <s v="NA"/>
    <s v="Reg"/>
    <s v="Lvl"/>
    <x v="0"/>
    <x v="0"/>
    <s v="Gtl"/>
    <s v="Somerst"/>
    <s v="Norm"/>
    <s v="Norm"/>
    <x v="0"/>
    <s v="2Story"/>
    <x v="0"/>
    <x v="0"/>
    <x v="4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x v="0"/>
    <n v="1"/>
    <n v="3"/>
    <n v="1"/>
    <s v="Gd"/>
    <n v="7"/>
    <s v="Typ"/>
    <x v="0"/>
    <s v="NA"/>
    <x v="0"/>
    <n v="2000"/>
    <s v="RFn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x v="0"/>
    <s v="NA"/>
    <s v="IR1"/>
    <s v="Lvl"/>
    <x v="0"/>
    <x v="0"/>
    <s v="Gtl"/>
    <s v="CollgCr"/>
    <s v="Norm"/>
    <s v="Norm"/>
    <x v="0"/>
    <s v="2Story"/>
    <x v="0"/>
    <x v="0"/>
    <x v="4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x v="0"/>
    <n v="1"/>
    <n v="3"/>
    <n v="1"/>
    <s v="Gd"/>
    <n v="7"/>
    <s v="Typ"/>
    <x v="0"/>
    <s v="NA"/>
    <x v="0"/>
    <n v="1999"/>
    <s v="RFn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x v="0"/>
    <s v="NA"/>
    <s v="Reg"/>
    <s v="Lvl"/>
    <x v="0"/>
    <x v="0"/>
    <s v="Gtl"/>
    <s v="MeadowV"/>
    <s v="Norm"/>
    <s v="Norm"/>
    <x v="3"/>
    <s v="2Story"/>
    <x v="3"/>
    <x v="2"/>
    <x v="54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x v="0"/>
    <n v="0"/>
    <n v="4"/>
    <n v="1"/>
    <s v="TA"/>
    <n v="6"/>
    <s v="Typ"/>
    <x v="1"/>
    <s v="TA"/>
    <x v="0"/>
    <n v="1977"/>
    <s v="RFn"/>
    <x v="2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x v="0"/>
    <s v="NA"/>
    <s v="Reg"/>
    <s v="Lvl"/>
    <x v="0"/>
    <x v="0"/>
    <s v="Gtl"/>
    <s v="CollgCr"/>
    <s v="Norm"/>
    <s v="Norm"/>
    <x v="3"/>
    <s v="1Story"/>
    <x v="1"/>
    <x v="0"/>
    <x v="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x v="1"/>
    <n v="0"/>
    <n v="1"/>
    <n v="1"/>
    <s v="Gd"/>
    <n v="4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x v="0"/>
    <s v="NA"/>
    <s v="IR2"/>
    <s v="Lvl"/>
    <x v="0"/>
    <x v="1"/>
    <s v="Gtl"/>
    <s v="CollgCr"/>
    <s v="Norm"/>
    <s v="Norm"/>
    <x v="0"/>
    <s v="1Story"/>
    <x v="2"/>
    <x v="0"/>
    <x v="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x v="0"/>
    <n v="0"/>
    <n v="3"/>
    <n v="1"/>
    <s v="Gd"/>
    <n v="8"/>
    <s v="Typ"/>
    <x v="1"/>
    <s v="TA"/>
    <x v="0"/>
    <n v="2003"/>
    <s v="Fin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x v="0"/>
    <s v="NA"/>
    <s v="Reg"/>
    <s v="Lvl"/>
    <x v="0"/>
    <x v="2"/>
    <s v="Gtl"/>
    <s v="OldTown"/>
    <s v="Artery"/>
    <s v="Norm"/>
    <x v="0"/>
    <s v="1.5Fin"/>
    <x v="5"/>
    <x v="2"/>
    <x v="26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x v="1"/>
    <n v="0"/>
    <n v="2"/>
    <n v="1"/>
    <s v="TA"/>
    <n v="6"/>
    <s v="Typ"/>
    <x v="0"/>
    <s v="NA"/>
    <x v="1"/>
    <n v="1967"/>
    <s v="Fin"/>
    <x v="2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x v="0"/>
    <s v="NA"/>
    <s v="Reg"/>
    <s v="Lvl"/>
    <x v="0"/>
    <x v="0"/>
    <s v="Gtl"/>
    <s v="NAmes"/>
    <s v="Norm"/>
    <s v="Norm"/>
    <x v="0"/>
    <s v="SLvl"/>
    <x v="1"/>
    <x v="2"/>
    <x v="32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x v="1"/>
    <n v="0"/>
    <n v="3"/>
    <n v="1"/>
    <s v="Gd"/>
    <n v="8"/>
    <s v="Typ"/>
    <x v="1"/>
    <s v="TA"/>
    <x v="2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x v="0"/>
    <s v="NA"/>
    <s v="Reg"/>
    <s v="Lvl"/>
    <x v="0"/>
    <x v="2"/>
    <s v="Gtl"/>
    <s v="CollgCr"/>
    <s v="Norm"/>
    <s v="Norm"/>
    <x v="0"/>
    <s v="2Story"/>
    <x v="0"/>
    <x v="2"/>
    <x v="45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x v="0"/>
    <n v="1"/>
    <n v="3"/>
    <n v="1"/>
    <s v="Gd"/>
    <n v="8"/>
    <s v="Typ"/>
    <x v="1"/>
    <s v="TA"/>
    <x v="1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x v="0"/>
    <s v="NA"/>
    <s v="Reg"/>
    <s v="Lvl"/>
    <x v="0"/>
    <x v="0"/>
    <s v="Gtl"/>
    <s v="NoRidge"/>
    <s v="Norm"/>
    <s v="Norm"/>
    <x v="0"/>
    <s v="1Story"/>
    <x v="6"/>
    <x v="0"/>
    <x v="2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x v="0"/>
    <n v="1"/>
    <n v="2"/>
    <n v="1"/>
    <s v="Ex"/>
    <n v="8"/>
    <s v="Typ"/>
    <x v="2"/>
    <s v="Gd"/>
    <x v="0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x v="0"/>
    <s v="NA"/>
    <s v="Reg"/>
    <s v="Lvl"/>
    <x v="0"/>
    <x v="0"/>
    <s v="Gtl"/>
    <s v="Somerst"/>
    <s v="Norm"/>
    <s v="Norm"/>
    <x v="0"/>
    <s v="2Story"/>
    <x v="0"/>
    <x v="0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x v="0"/>
    <n v="1"/>
    <n v="3"/>
    <n v="1"/>
    <s v="Gd"/>
    <n v="9"/>
    <s v="Typ"/>
    <x v="1"/>
    <s v="Gd"/>
    <x v="0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x v="0"/>
    <s v="NA"/>
    <s v="IR1"/>
    <s v="HLS"/>
    <x v="0"/>
    <x v="0"/>
    <s v="Gtl"/>
    <s v="Timber"/>
    <s v="Norm"/>
    <s v="Norm"/>
    <x v="0"/>
    <s v="1Story"/>
    <x v="2"/>
    <x v="0"/>
    <x v="22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x v="0"/>
    <n v="0"/>
    <n v="3"/>
    <n v="1"/>
    <s v="Gd"/>
    <n v="7"/>
    <s v="Typ"/>
    <x v="1"/>
    <s v="Gd"/>
    <x v="0"/>
    <n v="2007"/>
    <s v="Fin"/>
    <x v="1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x v="0"/>
    <s v="NA"/>
    <s v="Reg"/>
    <s v="Bnk"/>
    <x v="0"/>
    <x v="0"/>
    <s v="Gtl"/>
    <s v="SWISU"/>
    <s v="Norm"/>
    <s v="Norm"/>
    <x v="0"/>
    <s v="1Story"/>
    <x v="1"/>
    <x v="0"/>
    <x v="19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x v="1"/>
    <n v="0"/>
    <n v="2"/>
    <n v="1"/>
    <s v="TA"/>
    <n v="4"/>
    <s v="Typ"/>
    <x v="0"/>
    <s v="NA"/>
    <x v="1"/>
    <n v="1925"/>
    <s v="Unf"/>
    <x v="2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x v="0"/>
    <s v="Grvl"/>
    <s v="Reg"/>
    <s v="Lvl"/>
    <x v="0"/>
    <x v="0"/>
    <s v="Gtl"/>
    <s v="Edwards"/>
    <s v="Norm"/>
    <s v="Norm"/>
    <x v="0"/>
    <s v="1.5Fin"/>
    <x v="3"/>
    <x v="0"/>
    <x v="7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x v="0"/>
    <n v="0"/>
    <n v="3"/>
    <n v="1"/>
    <s v="TA"/>
    <n v="6"/>
    <s v="Min2"/>
    <x v="0"/>
    <s v="NA"/>
    <x v="1"/>
    <n v="1977"/>
    <s v="Unf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x v="0"/>
    <s v="NA"/>
    <s v="Reg"/>
    <s v="Lvl"/>
    <x v="0"/>
    <x v="0"/>
    <s v="Gtl"/>
    <s v="BrDale"/>
    <s v="Norm"/>
    <s v="Norm"/>
    <x v="4"/>
    <s v="2Story"/>
    <x v="1"/>
    <x v="0"/>
    <x v="7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x v="1"/>
    <n v="1"/>
    <n v="2"/>
    <n v="1"/>
    <s v="TA"/>
    <n v="5"/>
    <s v="Typ"/>
    <x v="0"/>
    <s v="NA"/>
    <x v="1"/>
    <n v="1973"/>
    <s v="Unf"/>
    <x v="2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x v="0"/>
    <s v="NA"/>
    <s v="Reg"/>
    <s v="Lvl"/>
    <x v="0"/>
    <x v="0"/>
    <s v="Gtl"/>
    <s v="Timber"/>
    <s v="Norm"/>
    <s v="Norm"/>
    <x v="0"/>
    <s v="SLvl"/>
    <x v="3"/>
    <x v="0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x v="0"/>
    <n v="1"/>
    <n v="3"/>
    <n v="1"/>
    <s v="Gd"/>
    <n v="7"/>
    <s v="Typ"/>
    <x v="0"/>
    <s v="NA"/>
    <x v="2"/>
    <n v="2007"/>
    <s v="Fin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x v="0"/>
    <s v="Grvl"/>
    <s v="Reg"/>
    <s v="Lvl"/>
    <x v="0"/>
    <x v="0"/>
    <s v="Gtl"/>
    <s v="Edwards"/>
    <s v="Norm"/>
    <s v="Norm"/>
    <x v="0"/>
    <s v="1Story"/>
    <x v="7"/>
    <x v="6"/>
    <x v="101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x v="1"/>
    <n v="0"/>
    <n v="2"/>
    <n v="1"/>
    <s v="TA"/>
    <n v="5"/>
    <s v="Typ"/>
    <x v="0"/>
    <s v="NA"/>
    <x v="1"/>
    <n v="1938"/>
    <s v="Unf"/>
    <x v="2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x v="0"/>
    <s v="NA"/>
    <s v="IR1"/>
    <s v="Lvl"/>
    <x v="0"/>
    <x v="2"/>
    <s v="Gtl"/>
    <s v="NAmes"/>
    <s v="Norm"/>
    <s v="Norm"/>
    <x v="0"/>
    <s v="1Story"/>
    <x v="1"/>
    <x v="3"/>
    <x v="16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x v="0"/>
    <n v="1"/>
    <n v="4"/>
    <n v="1"/>
    <s v="TA"/>
    <n v="7"/>
    <s v="Typ"/>
    <x v="2"/>
    <s v="Gd"/>
    <x v="0"/>
    <n v="1970"/>
    <s v="Fin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x v="0"/>
    <s v="NA"/>
    <s v="Reg"/>
    <s v="Lvl"/>
    <x v="0"/>
    <x v="2"/>
    <s v="Gtl"/>
    <s v="OldTown"/>
    <s v="Norm"/>
    <s v="Norm"/>
    <x v="0"/>
    <s v="2Story"/>
    <x v="0"/>
    <x v="3"/>
    <x v="26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x v="1"/>
    <n v="1"/>
    <n v="4"/>
    <n v="1"/>
    <s v="Gd"/>
    <n v="8"/>
    <s v="Typ"/>
    <x v="0"/>
    <s v="NA"/>
    <x v="1"/>
    <n v="1989"/>
    <s v="Unf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x v="0"/>
    <s v="NA"/>
    <s v="Reg"/>
    <s v="Lvl"/>
    <x v="0"/>
    <x v="0"/>
    <s v="Gtl"/>
    <s v="Sawyer"/>
    <s v="Norm"/>
    <s v="Norm"/>
    <x v="0"/>
    <s v="1Story"/>
    <x v="3"/>
    <x v="3"/>
    <x v="79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x v="0"/>
    <n v="0"/>
    <n v="3"/>
    <n v="1"/>
    <s v="Gd"/>
    <n v="7"/>
    <s v="Typ"/>
    <x v="0"/>
    <s v="NA"/>
    <x v="0"/>
    <n v="2007"/>
    <s v="Unf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x v="0"/>
    <s v="NA"/>
    <s v="Reg"/>
    <s v="Lvl"/>
    <x v="0"/>
    <x v="0"/>
    <s v="Gtl"/>
    <s v="Edwards"/>
    <s v="Norm"/>
    <s v="Norm"/>
    <x v="0"/>
    <s v="1.5Fin"/>
    <x v="1"/>
    <x v="0"/>
    <x v="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x v="1"/>
    <n v="0"/>
    <n v="2"/>
    <n v="1"/>
    <s v="TA"/>
    <n v="6"/>
    <s v="Typ"/>
    <x v="0"/>
    <s v="NA"/>
    <x v="1"/>
    <n v="1939"/>
    <s v="Unf"/>
    <x v="2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x v="0"/>
    <s v="NA"/>
    <s v="Reg"/>
    <s v="Lvl"/>
    <x v="0"/>
    <x v="0"/>
    <s v="Gtl"/>
    <s v="IDOTRR"/>
    <s v="Norm"/>
    <s v="Norm"/>
    <x v="0"/>
    <s v="1.5Fin"/>
    <x v="5"/>
    <x v="1"/>
    <x v="91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x v="1"/>
    <n v="0"/>
    <n v="3"/>
    <n v="1"/>
    <s v="Gd"/>
    <n v="7"/>
    <s v="Typ"/>
    <x v="0"/>
    <s v="NA"/>
    <x v="1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x v="0"/>
    <s v="NA"/>
    <s v="IR1"/>
    <s v="Lvl"/>
    <x v="0"/>
    <x v="0"/>
    <s v="Gtl"/>
    <s v="NWAmes"/>
    <s v="RRAn"/>
    <s v="Norm"/>
    <x v="0"/>
    <s v="2Story"/>
    <x v="0"/>
    <x v="0"/>
    <x v="90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x v="2"/>
    <n v="1"/>
    <n v="5"/>
    <n v="1"/>
    <s v="Gd"/>
    <n v="12"/>
    <s v="Typ"/>
    <x v="2"/>
    <s v="TA"/>
    <x v="0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x v="0"/>
    <s v="Grvl"/>
    <s v="Reg"/>
    <s v="Lvl"/>
    <x v="0"/>
    <x v="0"/>
    <s v="Gtl"/>
    <s v="OldTown"/>
    <s v="Artery"/>
    <s v="Norm"/>
    <x v="0"/>
    <s v="1.5Fin"/>
    <x v="1"/>
    <x v="3"/>
    <x v="77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x v="0"/>
    <n v="0"/>
    <n v="5"/>
    <n v="1"/>
    <s v="Gd"/>
    <n v="10"/>
    <s v="Typ"/>
    <x v="1"/>
    <s v="Gd"/>
    <x v="1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x v="0"/>
    <s v="NA"/>
    <s v="IR1"/>
    <s v="HLS"/>
    <x v="0"/>
    <x v="3"/>
    <s v="Gtl"/>
    <s v="Gilbert"/>
    <s v="Norm"/>
    <s v="Norm"/>
    <x v="0"/>
    <s v="1Story"/>
    <x v="4"/>
    <x v="0"/>
    <x v="13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x v="0"/>
    <n v="0"/>
    <n v="3"/>
    <n v="1"/>
    <s v="Ex"/>
    <n v="7"/>
    <s v="Typ"/>
    <x v="2"/>
    <s v="Gd"/>
    <x v="0"/>
    <n v="2006"/>
    <s v="Fin"/>
    <x v="1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x v="0"/>
    <s v="NA"/>
    <s v="Reg"/>
    <s v="Lvl"/>
    <x v="0"/>
    <x v="0"/>
    <s v="Gtl"/>
    <s v="BrkSide"/>
    <s v="Norm"/>
    <s v="Norm"/>
    <x v="0"/>
    <s v="1.5Fin"/>
    <x v="1"/>
    <x v="2"/>
    <x v="7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x v="1"/>
    <n v="0"/>
    <n v="3"/>
    <n v="1"/>
    <s v="TA"/>
    <n v="6"/>
    <s v="Typ"/>
    <x v="1"/>
    <s v="Gd"/>
    <x v="1"/>
    <n v="2003"/>
    <s v="Unf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x v="0"/>
    <s v="NA"/>
    <s v="Reg"/>
    <s v="Lvl"/>
    <x v="0"/>
    <x v="0"/>
    <s v="Gtl"/>
    <s v="CollgCr"/>
    <s v="Norm"/>
    <s v="Norm"/>
    <x v="0"/>
    <s v="1Story"/>
    <x v="0"/>
    <x v="0"/>
    <x v="4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x v="0"/>
    <n v="0"/>
    <n v="3"/>
    <n v="1"/>
    <s v="Gd"/>
    <n v="6"/>
    <s v="Typ"/>
    <x v="0"/>
    <s v="NA"/>
    <x v="0"/>
    <n v="2000"/>
    <s v="RFn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x v="0"/>
    <s v="NA"/>
    <s v="Reg"/>
    <s v="Lvl"/>
    <x v="0"/>
    <x v="0"/>
    <s v="Gtl"/>
    <s v="NAmes"/>
    <s v="Norm"/>
    <s v="Norm"/>
    <x v="2"/>
    <s v="1Story"/>
    <x v="3"/>
    <x v="0"/>
    <x v="1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x v="0"/>
    <n v="0"/>
    <n v="4"/>
    <n v="2"/>
    <s v="TA"/>
    <n v="8"/>
    <s v="Mod"/>
    <x v="0"/>
    <s v="NA"/>
    <x v="1"/>
    <n v="1967"/>
    <s v="Unf"/>
    <x v="1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x v="0"/>
    <s v="NA"/>
    <s v="Reg"/>
    <s v="Lvl"/>
    <x v="0"/>
    <x v="0"/>
    <s v="Gtl"/>
    <s v="NAmes"/>
    <s v="Norm"/>
    <s v="Norm"/>
    <x v="0"/>
    <s v="SFoyer"/>
    <x v="3"/>
    <x v="0"/>
    <x v="1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x v="1"/>
    <n v="0"/>
    <n v="3"/>
    <n v="1"/>
    <s v="TA"/>
    <n v="6"/>
    <s v="Typ"/>
    <x v="1"/>
    <s v="Po"/>
    <x v="0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x v="0"/>
    <s v="Pave"/>
    <s v="Reg"/>
    <s v="Lvl"/>
    <x v="0"/>
    <x v="0"/>
    <s v="Gtl"/>
    <s v="OldTown"/>
    <s v="Norm"/>
    <s v="Norm"/>
    <x v="1"/>
    <s v="1.5Fin"/>
    <x v="1"/>
    <x v="3"/>
    <x v="11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x v="0"/>
    <n v="0"/>
    <n v="3"/>
    <n v="2"/>
    <s v="TA"/>
    <n v="7"/>
    <s v="Typ"/>
    <x v="1"/>
    <s v="TA"/>
    <x v="1"/>
    <n v="2003"/>
    <s v="Unf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x v="0"/>
    <s v="NA"/>
    <s v="Reg"/>
    <s v="Lvl"/>
    <x v="0"/>
    <x v="0"/>
    <s v="Gtl"/>
    <s v="Blmngtn"/>
    <s v="Norm"/>
    <s v="Norm"/>
    <x v="3"/>
    <s v="1Story"/>
    <x v="0"/>
    <x v="0"/>
    <x v="13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x v="0"/>
    <n v="0"/>
    <n v="2"/>
    <n v="1"/>
    <s v="Gd"/>
    <n v="6"/>
    <s v="Typ"/>
    <x v="1"/>
    <s v="Gd"/>
    <x v="0"/>
    <n v="2006"/>
    <s v="Fin"/>
    <x v="1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x v="0"/>
    <s v="NA"/>
    <s v="IR1"/>
    <s v="Lvl"/>
    <x v="0"/>
    <x v="0"/>
    <s v="Gtl"/>
    <s v="Timber"/>
    <s v="Norm"/>
    <s v="Norm"/>
    <x v="0"/>
    <s v="2Story"/>
    <x v="2"/>
    <x v="0"/>
    <x v="11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x v="0"/>
    <n v="1"/>
    <n v="4"/>
    <n v="1"/>
    <s v="Gd"/>
    <n v="9"/>
    <s v="Typ"/>
    <x v="1"/>
    <s v="Gd"/>
    <x v="2"/>
    <n v="2005"/>
    <s v="Fin"/>
    <x v="1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x v="0"/>
    <s v="NA"/>
    <s v="IR1"/>
    <s v="Bnk"/>
    <x v="0"/>
    <x v="0"/>
    <s v="Sev"/>
    <s v="Timber"/>
    <s v="Norm"/>
    <s v="Norm"/>
    <x v="0"/>
    <s v="1Story"/>
    <x v="3"/>
    <x v="0"/>
    <x v="47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x v="1"/>
    <n v="0"/>
    <n v="3"/>
    <n v="1"/>
    <s v="TA"/>
    <n v="7"/>
    <s v="Min1"/>
    <x v="2"/>
    <s v="TA"/>
    <x v="1"/>
    <n v="1966"/>
    <s v="Unf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x v="0"/>
    <s v="NA"/>
    <s v="Reg"/>
    <s v="Lvl"/>
    <x v="0"/>
    <x v="0"/>
    <s v="Gtl"/>
    <s v="BrkSide"/>
    <s v="Norm"/>
    <s v="Norm"/>
    <x v="0"/>
    <s v="2Story"/>
    <x v="3"/>
    <x v="1"/>
    <x v="26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x v="1"/>
    <n v="1"/>
    <n v="4"/>
    <n v="1"/>
    <s v="TA"/>
    <n v="8"/>
    <s v="Typ"/>
    <x v="0"/>
    <s v="NA"/>
    <x v="1"/>
    <n v="1933"/>
    <s v="Unf"/>
    <x v="2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x v="0"/>
    <s v="NA"/>
    <s v="Reg"/>
    <s v="Lvl"/>
    <x v="0"/>
    <x v="0"/>
    <s v="Gtl"/>
    <s v="NAmes"/>
    <s v="Norm"/>
    <s v="Norm"/>
    <x v="0"/>
    <s v="1.5Fin"/>
    <x v="3"/>
    <x v="4"/>
    <x v="52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x v="1"/>
    <n v="1"/>
    <n v="3"/>
    <n v="1"/>
    <s v="TA"/>
    <n v="7"/>
    <s v="Min1"/>
    <x v="0"/>
    <s v="NA"/>
    <x v="0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x v="0"/>
    <s v="NA"/>
    <s v="Reg"/>
    <s v="Lvl"/>
    <x v="0"/>
    <x v="0"/>
    <s v="Gtl"/>
    <s v="SWISU"/>
    <s v="Norm"/>
    <s v="Norm"/>
    <x v="0"/>
    <s v="1.5Fin"/>
    <x v="1"/>
    <x v="2"/>
    <x v="82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x v="0"/>
    <n v="1"/>
    <n v="3"/>
    <n v="1"/>
    <s v="Gd"/>
    <n v="7"/>
    <s v="Typ"/>
    <x v="1"/>
    <s v="Gd"/>
    <x v="1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x v="0"/>
    <s v="NA"/>
    <s v="Reg"/>
    <s v="Lvl"/>
    <x v="0"/>
    <x v="2"/>
    <s v="Gtl"/>
    <s v="BrkSide"/>
    <s v="Norm"/>
    <s v="Norm"/>
    <x v="0"/>
    <s v="1.5Fin"/>
    <x v="1"/>
    <x v="3"/>
    <x v="15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x v="1"/>
    <n v="0"/>
    <n v="3"/>
    <n v="1"/>
    <s v="TA"/>
    <n v="5"/>
    <s v="Typ"/>
    <x v="1"/>
    <s v="Gd"/>
    <x v="2"/>
    <n v="1929"/>
    <s v="RFn"/>
    <x v="2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x v="0"/>
    <s v="NA"/>
    <s v="IR1"/>
    <s v="Lvl"/>
    <x v="0"/>
    <x v="0"/>
    <s v="Gtl"/>
    <s v="Gilbert"/>
    <s v="Norm"/>
    <s v="Norm"/>
    <x v="0"/>
    <s v="2Story"/>
    <x v="1"/>
    <x v="0"/>
    <x v="6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x v="0"/>
    <n v="1"/>
    <n v="3"/>
    <n v="1"/>
    <s v="TA"/>
    <n v="8"/>
    <s v="Typ"/>
    <x v="1"/>
    <s v="TA"/>
    <x v="0"/>
    <n v="2004"/>
    <s v="Fin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x v="0"/>
    <s v="NA"/>
    <s v="Reg"/>
    <s v="Lvl"/>
    <x v="0"/>
    <x v="0"/>
    <s v="Gtl"/>
    <s v="CollgCr"/>
    <s v="Norm"/>
    <s v="Norm"/>
    <x v="0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x v="0"/>
    <n v="0"/>
    <n v="2"/>
    <n v="1"/>
    <s v="Gd"/>
    <n v="6"/>
    <s v="Typ"/>
    <x v="1"/>
    <s v="Gd"/>
    <x v="0"/>
    <n v="2006"/>
    <s v="RFn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x v="0"/>
    <s v="NA"/>
    <s v="IR1"/>
    <s v="Lvl"/>
    <x v="0"/>
    <x v="3"/>
    <s v="Gtl"/>
    <s v="Somerst"/>
    <s v="RRAn"/>
    <s v="Norm"/>
    <x v="0"/>
    <s v="1Story"/>
    <x v="2"/>
    <x v="0"/>
    <x v="22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x v="0"/>
    <n v="0"/>
    <n v="3"/>
    <n v="1"/>
    <s v="Gd"/>
    <n v="6"/>
    <s v="Typ"/>
    <x v="0"/>
    <s v="NA"/>
    <x v="0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x v="0"/>
    <s v="Grvl"/>
    <s v="Reg"/>
    <s v="Lvl"/>
    <x v="0"/>
    <x v="2"/>
    <s v="Gtl"/>
    <s v="OldTown"/>
    <s v="Artery"/>
    <s v="Norm"/>
    <x v="0"/>
    <s v="1.5Fin"/>
    <x v="7"/>
    <x v="4"/>
    <x v="3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x v="1"/>
    <n v="0"/>
    <n v="3"/>
    <n v="1"/>
    <s v="TA"/>
    <n v="6"/>
    <s v="Typ"/>
    <x v="0"/>
    <s v="NA"/>
    <x v="1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x v="0"/>
    <s v="NA"/>
    <s v="IR1"/>
    <s v="HLS"/>
    <x v="0"/>
    <x v="0"/>
    <s v="Mod"/>
    <s v="Crawfor"/>
    <s v="Norm"/>
    <s v="Norm"/>
    <x v="3"/>
    <s v="1Story"/>
    <x v="2"/>
    <x v="0"/>
    <x v="6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x v="0"/>
    <n v="0"/>
    <n v="2"/>
    <n v="1"/>
    <s v="Gd"/>
    <n v="5"/>
    <s v="Typ"/>
    <x v="1"/>
    <s v="Gd"/>
    <x v="0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x v="0"/>
    <s v="NA"/>
    <s v="Reg"/>
    <s v="Lvl"/>
    <x v="0"/>
    <x v="2"/>
    <s v="Gtl"/>
    <s v="CollgCr"/>
    <s v="Norm"/>
    <s v="Norm"/>
    <x v="0"/>
    <s v="SFoyer"/>
    <x v="3"/>
    <x v="3"/>
    <x v="41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x v="1"/>
    <n v="0"/>
    <n v="2"/>
    <n v="1"/>
    <s v="TA"/>
    <n v="5"/>
    <s v="Typ"/>
    <x v="0"/>
    <s v="NA"/>
    <x v="1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x v="0"/>
    <s v="NA"/>
    <s v="IR1"/>
    <s v="Lvl"/>
    <x v="0"/>
    <x v="2"/>
    <s v="Gtl"/>
    <s v="Mitchel"/>
    <s v="Norm"/>
    <s v="Norm"/>
    <x v="0"/>
    <s v="1Story"/>
    <x v="3"/>
    <x v="0"/>
    <x v="5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x v="0"/>
    <s v="NA"/>
    <s v="Reg"/>
    <s v="Lvl"/>
    <x v="0"/>
    <x v="0"/>
    <s v="Gtl"/>
    <s v="OldTown"/>
    <s v="Norm"/>
    <s v="Norm"/>
    <x v="0"/>
    <s v="2Story"/>
    <x v="5"/>
    <x v="3"/>
    <x v="48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x v="1"/>
    <n v="0"/>
    <n v="3"/>
    <n v="1"/>
    <s v="TA"/>
    <n v="6"/>
    <s v="Typ"/>
    <x v="0"/>
    <s v="NA"/>
    <x v="1"/>
    <n v="1966"/>
    <s v="Unf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x v="0"/>
    <s v="NA"/>
    <s v="IR1"/>
    <s v="Lvl"/>
    <x v="0"/>
    <x v="3"/>
    <s v="Gtl"/>
    <s v="NWAmes"/>
    <s v="Norm"/>
    <s v="Norm"/>
    <x v="0"/>
    <s v="2Story"/>
    <x v="0"/>
    <x v="2"/>
    <x v="73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x v="0"/>
    <n v="1"/>
    <n v="3"/>
    <n v="1"/>
    <s v="TA"/>
    <n v="7"/>
    <s v="Typ"/>
    <x v="1"/>
    <s v="TA"/>
    <x v="0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x v="0"/>
    <s v="NA"/>
    <s v="Reg"/>
    <s v="Lvl"/>
    <x v="0"/>
    <x v="0"/>
    <s v="Gtl"/>
    <s v="CollgCr"/>
    <s v="Norm"/>
    <s v="Norm"/>
    <x v="0"/>
    <s v="2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x v="0"/>
    <n v="1"/>
    <n v="3"/>
    <n v="1"/>
    <s v="Gd"/>
    <n v="6"/>
    <s v="Typ"/>
    <x v="0"/>
    <s v="NA"/>
    <x v="0"/>
    <n v="2001"/>
    <s v="RFn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x v="0"/>
    <s v="NA"/>
    <s v="Reg"/>
    <s v="Lvl"/>
    <x v="0"/>
    <x v="0"/>
    <s v="Gtl"/>
    <s v="NAmes"/>
    <s v="Norm"/>
    <s v="Norm"/>
    <x v="0"/>
    <s v="1.5Fin"/>
    <x v="1"/>
    <x v="1"/>
    <x v="52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x v="1"/>
    <n v="1"/>
    <n v="3"/>
    <n v="1"/>
    <s v="TA"/>
    <n v="6"/>
    <s v="Min2"/>
    <x v="0"/>
    <s v="NA"/>
    <x v="0"/>
    <n v="1950"/>
    <s v="Unf"/>
    <x v="2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x v="0"/>
    <s v="NA"/>
    <s v="Reg"/>
    <s v="Lvl"/>
    <x v="0"/>
    <x v="0"/>
    <s v="Gtl"/>
    <s v="NAmes"/>
    <s v="Norm"/>
    <s v="Norm"/>
    <x v="2"/>
    <s v="1Story"/>
    <x v="5"/>
    <x v="0"/>
    <x v="87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x v="0"/>
    <n v="0"/>
    <n v="2"/>
    <n v="2"/>
    <s v="TA"/>
    <n v="6"/>
    <s v="Typ"/>
    <x v="0"/>
    <s v="NA"/>
    <x v="1"/>
    <n v="1956"/>
    <s v="Unf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x v="0"/>
    <s v="NA"/>
    <s v="IR1"/>
    <s v="Lvl"/>
    <x v="0"/>
    <x v="2"/>
    <s v="Gtl"/>
    <s v="SawyerW"/>
    <s v="Norm"/>
    <s v="Norm"/>
    <x v="0"/>
    <s v="1Story"/>
    <x v="2"/>
    <x v="0"/>
    <x v="11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x v="0"/>
    <n v="0"/>
    <n v="2"/>
    <n v="1"/>
    <s v="Gd"/>
    <n v="7"/>
    <s v="Typ"/>
    <x v="1"/>
    <s v="Gd"/>
    <x v="0"/>
    <n v="2005"/>
    <s v="Fin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x v="0"/>
    <s v="Pave"/>
    <s v="Reg"/>
    <s v="Bnk"/>
    <x v="0"/>
    <x v="0"/>
    <s v="Gtl"/>
    <s v="BrkSide"/>
    <s v="Norm"/>
    <s v="Norm"/>
    <x v="0"/>
    <s v="1.5Fin"/>
    <x v="1"/>
    <x v="3"/>
    <x v="66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x v="1"/>
    <n v="1"/>
    <n v="4"/>
    <n v="1"/>
    <s v="Gd"/>
    <n v="8"/>
    <s v="Typ"/>
    <x v="1"/>
    <s v="Gd"/>
    <x v="1"/>
    <n v="1922"/>
    <s v="Unf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x v="0"/>
    <s v="NA"/>
    <s v="Reg"/>
    <s v="Lvl"/>
    <x v="0"/>
    <x v="0"/>
    <s v="Gtl"/>
    <s v="Blmngtn"/>
    <s v="Norm"/>
    <s v="Norm"/>
    <x v="3"/>
    <s v="1Story"/>
    <x v="0"/>
    <x v="0"/>
    <x v="22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x v="0"/>
    <n v="0"/>
    <n v="1"/>
    <n v="1"/>
    <s v="Gd"/>
    <n v="7"/>
    <s v="Typ"/>
    <x v="1"/>
    <s v="TA"/>
    <x v="0"/>
    <n v="2007"/>
    <s v="RFn"/>
    <x v="1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x v="0"/>
    <s v="NA"/>
    <s v="Reg"/>
    <s v="Lvl"/>
    <x v="0"/>
    <x v="0"/>
    <s v="Gtl"/>
    <s v="OldTown"/>
    <s v="Norm"/>
    <s v="Norm"/>
    <x v="1"/>
    <s v="2Story"/>
    <x v="5"/>
    <x v="2"/>
    <x v="57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x v="0"/>
    <n v="0"/>
    <n v="4"/>
    <n v="2"/>
    <s v="TA"/>
    <n v="11"/>
    <s v="Typ"/>
    <x v="0"/>
    <s v="NA"/>
    <x v="1"/>
    <n v="1971"/>
    <s v="Unf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x v="0"/>
    <s v="NA"/>
    <s v="IR1"/>
    <s v="Lvl"/>
    <x v="0"/>
    <x v="0"/>
    <s v="Gtl"/>
    <s v="NoRidge"/>
    <s v="Norm"/>
    <s v="Norm"/>
    <x v="0"/>
    <s v="2Story"/>
    <x v="2"/>
    <x v="0"/>
    <x v="45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x v="0"/>
    <n v="1"/>
    <n v="3"/>
    <n v="1"/>
    <s v="Gd"/>
    <n v="7"/>
    <s v="Typ"/>
    <x v="1"/>
    <s v="TA"/>
    <x v="0"/>
    <n v="1998"/>
    <s v="Fin"/>
    <x v="1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x v="0"/>
    <s v="NA"/>
    <s v="Reg"/>
    <s v="Lvl"/>
    <x v="0"/>
    <x v="0"/>
    <s v="Gtl"/>
    <s v="NAmes"/>
    <s v="Norm"/>
    <s v="Norm"/>
    <x v="0"/>
    <s v="1Story"/>
    <x v="3"/>
    <x v="0"/>
    <x v="37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x v="1"/>
    <n v="1"/>
    <n v="3"/>
    <n v="1"/>
    <s v="TA"/>
    <n v="6"/>
    <s v="Typ"/>
    <x v="0"/>
    <s v="NA"/>
    <x v="1"/>
    <n v="1962"/>
    <s v="Unf"/>
    <x v="2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x v="0"/>
    <s v="NA"/>
    <s v="IR1"/>
    <s v="Lvl"/>
    <x v="0"/>
    <x v="0"/>
    <s v="Gtl"/>
    <s v="Crawfor"/>
    <s v="Norm"/>
    <s v="Norm"/>
    <x v="0"/>
    <s v="1Story"/>
    <x v="1"/>
    <x v="0"/>
    <x v="60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x v="0"/>
    <n v="0"/>
    <n v="3"/>
    <n v="1"/>
    <s v="Gd"/>
    <n v="7"/>
    <s v="Typ"/>
    <x v="1"/>
    <s v="TA"/>
    <x v="0"/>
    <n v="1969"/>
    <s v="RFn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x v="0"/>
    <s v="NA"/>
    <s v="Reg"/>
    <s v="Lvl"/>
    <x v="0"/>
    <x v="2"/>
    <s v="Gtl"/>
    <s v="NWAmes"/>
    <s v="Norm"/>
    <s v="Norm"/>
    <x v="0"/>
    <s v="2Story"/>
    <x v="1"/>
    <x v="2"/>
    <x v="21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x v="0"/>
    <n v="1"/>
    <n v="3"/>
    <n v="1"/>
    <s v="TA"/>
    <n v="7"/>
    <s v="Typ"/>
    <x v="1"/>
    <s v="TA"/>
    <x v="0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x v="0"/>
    <s v="NA"/>
    <s v="Reg"/>
    <s v="Lvl"/>
    <x v="0"/>
    <x v="0"/>
    <s v="Gtl"/>
    <s v="NPkVill"/>
    <s v="Norm"/>
    <s v="Norm"/>
    <x v="3"/>
    <s v="1Story"/>
    <x v="1"/>
    <x v="0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x v="0"/>
    <n v="0"/>
    <n v="2"/>
    <n v="1"/>
    <s v="TA"/>
    <n v="4"/>
    <s v="Typ"/>
    <x v="1"/>
    <s v="Fa"/>
    <x v="0"/>
    <n v="1977"/>
    <s v="RFn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x v="0"/>
    <s v="NA"/>
    <s v="Reg"/>
    <s v="Lvl"/>
    <x v="0"/>
    <x v="0"/>
    <s v="Gtl"/>
    <s v="CollgCr"/>
    <s v="Norm"/>
    <s v="Norm"/>
    <x v="3"/>
    <s v="1Story"/>
    <x v="1"/>
    <x v="0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x v="1"/>
    <n v="0"/>
    <n v="1"/>
    <n v="1"/>
    <s v="Gd"/>
    <n v="3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x v="0"/>
    <s v="NA"/>
    <s v="IR1"/>
    <s v="Lvl"/>
    <x v="0"/>
    <x v="3"/>
    <s v="Gtl"/>
    <s v="Edwards"/>
    <s v="Norm"/>
    <s v="Norm"/>
    <x v="0"/>
    <s v="SLvl"/>
    <x v="1"/>
    <x v="3"/>
    <x v="27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x v="0"/>
    <n v="0"/>
    <n v="4"/>
    <n v="1"/>
    <s v="Gd"/>
    <n v="8"/>
    <s v="Typ"/>
    <x v="1"/>
    <s v="Gd"/>
    <x v="0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x v="0"/>
    <s v="NA"/>
    <s v="Reg"/>
    <s v="Lvl"/>
    <x v="0"/>
    <x v="0"/>
    <s v="Gtl"/>
    <s v="NAmes"/>
    <s v="Norm"/>
    <s v="Norm"/>
    <x v="0"/>
    <s v="1Story"/>
    <x v="3"/>
    <x v="0"/>
    <x v="1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x v="1"/>
    <n v="0"/>
    <n v="2"/>
    <n v="1"/>
    <s v="TA"/>
    <n v="6"/>
    <s v="Min1"/>
    <x v="1"/>
    <s v="TA"/>
    <x v="1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x v="0"/>
    <s v="NA"/>
    <s v="IR1"/>
    <s v="Lvl"/>
    <x v="0"/>
    <x v="0"/>
    <s v="Gtl"/>
    <s v="NAmes"/>
    <s v="Norm"/>
    <s v="Norm"/>
    <x v="0"/>
    <s v="1Story"/>
    <x v="1"/>
    <x v="2"/>
    <x v="28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x v="1"/>
    <n v="0"/>
    <n v="3"/>
    <n v="1"/>
    <s v="Gd"/>
    <n v="7"/>
    <s v="Typ"/>
    <x v="0"/>
    <s v="NA"/>
    <x v="1"/>
    <n v="1960"/>
    <s v="Unf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x v="0"/>
    <s v="NA"/>
    <s v="IR1"/>
    <s v="Lvl"/>
    <x v="0"/>
    <x v="0"/>
    <s v="Gtl"/>
    <s v="NoRidge"/>
    <s v="Norm"/>
    <s v="Norm"/>
    <x v="0"/>
    <s v="2Story"/>
    <x v="0"/>
    <x v="0"/>
    <x v="29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x v="0"/>
    <n v="1"/>
    <n v="3"/>
    <n v="1"/>
    <s v="Gd"/>
    <n v="5"/>
    <s v="Typ"/>
    <x v="2"/>
    <s v="TA"/>
    <x v="0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x v="0"/>
    <s v="Grvl"/>
    <s v="Reg"/>
    <s v="Bnk"/>
    <x v="0"/>
    <x v="0"/>
    <s v="Gtl"/>
    <s v="NAmes"/>
    <s v="Artery"/>
    <s v="Norm"/>
    <x v="0"/>
    <s v="1.5Fin"/>
    <x v="3"/>
    <x v="2"/>
    <x v="43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x v="1"/>
    <n v="1"/>
    <n v="3"/>
    <n v="1"/>
    <s v="TA"/>
    <n v="6"/>
    <s v="Typ"/>
    <x v="1"/>
    <s v="TA"/>
    <x v="0"/>
    <n v="1962"/>
    <s v="Unf"/>
    <x v="2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x v="0"/>
    <s v="NA"/>
    <s v="Reg"/>
    <s v="Lvl"/>
    <x v="0"/>
    <x v="2"/>
    <s v="Gtl"/>
    <s v="OldTown"/>
    <s v="Norm"/>
    <s v="Norm"/>
    <x v="0"/>
    <s v="1Story"/>
    <x v="3"/>
    <x v="3"/>
    <x v="7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x v="1"/>
    <n v="0"/>
    <n v="2"/>
    <n v="1"/>
    <s v="Gd"/>
    <n v="4"/>
    <s v="Typ"/>
    <x v="2"/>
    <s v="Gd"/>
    <x v="0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x v="0"/>
    <s v="NA"/>
    <s v="IR1"/>
    <s v="Lvl"/>
    <x v="0"/>
    <x v="2"/>
    <s v="Gtl"/>
    <s v="NWAmes"/>
    <s v="Norm"/>
    <s v="Norm"/>
    <x v="0"/>
    <s v="1Story"/>
    <x v="1"/>
    <x v="3"/>
    <x v="38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x v="0"/>
    <n v="0"/>
    <n v="3"/>
    <n v="1"/>
    <s v="Gd"/>
    <n v="7"/>
    <s v="Typ"/>
    <x v="1"/>
    <s v="TA"/>
    <x v="0"/>
    <n v="1981"/>
    <s v="Fin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x v="0"/>
    <s v="NA"/>
    <s v="IR3"/>
    <s v="Lvl"/>
    <x v="0"/>
    <x v="0"/>
    <s v="Gtl"/>
    <s v="Gilbert"/>
    <s v="RRAn"/>
    <s v="Norm"/>
    <x v="0"/>
    <s v="2Story"/>
    <x v="3"/>
    <x v="0"/>
    <x v="11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x v="0"/>
    <n v="1"/>
    <n v="4"/>
    <n v="1"/>
    <s v="TA"/>
    <n v="7"/>
    <s v="Typ"/>
    <x v="1"/>
    <s v="Gd"/>
    <x v="2"/>
    <n v="2005"/>
    <s v="Fin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x v="0"/>
    <s v="NA"/>
    <s v="IR1"/>
    <s v="Lvl"/>
    <x v="0"/>
    <x v="0"/>
    <s v="Gtl"/>
    <s v="NPkVill"/>
    <s v="Norm"/>
    <s v="Norm"/>
    <x v="3"/>
    <s v="1Story"/>
    <x v="1"/>
    <x v="2"/>
    <x v="1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x v="0"/>
    <n v="0"/>
    <n v="2"/>
    <n v="1"/>
    <s v="TA"/>
    <n v="5"/>
    <s v="Typ"/>
    <x v="0"/>
    <s v="NA"/>
    <x v="0"/>
    <n v="1976"/>
    <s v="RFn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x v="0"/>
    <s v="Grvl"/>
    <s v="Reg"/>
    <s v="Lvl"/>
    <x v="0"/>
    <x v="0"/>
    <s v="Gtl"/>
    <s v="OldTown"/>
    <s v="Norm"/>
    <s v="Norm"/>
    <x v="0"/>
    <s v="1Story"/>
    <x v="5"/>
    <x v="2"/>
    <x v="25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x v="0"/>
    <n v="0"/>
    <n v="4"/>
    <n v="1"/>
    <s v="TA"/>
    <n v="5"/>
    <s v="Typ"/>
    <x v="0"/>
    <s v="NA"/>
    <x v="1"/>
    <n v="1928"/>
    <s v="Unf"/>
    <x v="2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x v="0"/>
    <s v="NA"/>
    <s v="IR1"/>
    <s v="Lvl"/>
    <x v="0"/>
    <x v="0"/>
    <s v="Gtl"/>
    <s v="Gilbert"/>
    <s v="Norm"/>
    <s v="Norm"/>
    <x v="0"/>
    <s v="2Story"/>
    <x v="1"/>
    <x v="0"/>
    <x v="4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x v="0"/>
    <n v="1"/>
    <n v="3"/>
    <n v="1"/>
    <s v="TA"/>
    <n v="8"/>
    <s v="Typ"/>
    <x v="1"/>
    <s v="TA"/>
    <x v="0"/>
    <n v="2000"/>
    <s v="Fin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x v="0"/>
    <s v="NA"/>
    <s v="Reg"/>
    <s v="Low"/>
    <x v="0"/>
    <x v="0"/>
    <s v="Mod"/>
    <s v="Mitchel"/>
    <s v="Norm"/>
    <s v="Norm"/>
    <x v="0"/>
    <s v="1Story"/>
    <x v="3"/>
    <x v="0"/>
    <x v="54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x v="0"/>
    <n v="0"/>
    <n v="3"/>
    <n v="1"/>
    <s v="TA"/>
    <n v="5"/>
    <s v="Typ"/>
    <x v="1"/>
    <s v="Gd"/>
    <x v="0"/>
    <n v="1977"/>
    <s v="RFn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x v="0"/>
    <s v="NA"/>
    <s v="Reg"/>
    <s v="Lvl"/>
    <x v="0"/>
    <x v="0"/>
    <s v="Gtl"/>
    <s v="NAmes"/>
    <s v="Norm"/>
    <s v="Norm"/>
    <x v="0"/>
    <s v="1Story"/>
    <x v="1"/>
    <x v="7"/>
    <x v="1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x v="1"/>
    <n v="1"/>
    <n v="3"/>
    <n v="1"/>
    <s v="Gd"/>
    <n v="7"/>
    <s v="Typ"/>
    <x v="1"/>
    <s v="Gd"/>
    <x v="0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x v="0"/>
    <s v="NA"/>
    <s v="Reg"/>
    <s v="Lvl"/>
    <x v="0"/>
    <x v="1"/>
    <s v="Gtl"/>
    <s v="NAmes"/>
    <s v="Norm"/>
    <s v="Norm"/>
    <x v="0"/>
    <s v="1Story"/>
    <x v="5"/>
    <x v="2"/>
    <x v="63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74"/>
    <s v="Unf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x v="0"/>
    <s v="NA"/>
    <s v="Reg"/>
    <s v="Lvl"/>
    <x v="0"/>
    <x v="1"/>
    <s v="Gtl"/>
    <s v="NridgHt"/>
    <s v="Norm"/>
    <s v="Norm"/>
    <x v="0"/>
    <s v="1Story"/>
    <x v="2"/>
    <x v="0"/>
    <x v="74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x v="0"/>
    <n v="0"/>
    <n v="2"/>
    <n v="1"/>
    <s v="Ex"/>
    <n v="7"/>
    <s v="Typ"/>
    <x v="1"/>
    <s v="Gd"/>
    <x v="0"/>
    <n v="2008"/>
    <s v="Fin"/>
    <x v="1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x v="0"/>
    <s v="NA"/>
    <s v="Reg"/>
    <s v="Lvl"/>
    <x v="0"/>
    <x v="0"/>
    <s v="Gtl"/>
    <s v="OldTown"/>
    <s v="Artery"/>
    <s v="Norm"/>
    <x v="0"/>
    <s v="1Story"/>
    <x v="1"/>
    <x v="3"/>
    <x v="24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x v="1"/>
    <n v="0"/>
    <n v="2"/>
    <n v="1"/>
    <s v="TA"/>
    <n v="6"/>
    <s v="Typ"/>
    <x v="0"/>
    <s v="NA"/>
    <x v="0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x v="0"/>
    <s v="NA"/>
    <s v="Reg"/>
    <s v="Lvl"/>
    <x v="0"/>
    <x v="0"/>
    <s v="Gtl"/>
    <s v="NWAmes"/>
    <s v="Norm"/>
    <s v="Norm"/>
    <x v="0"/>
    <s v="SLvl"/>
    <x v="0"/>
    <x v="2"/>
    <x v="56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x v="0"/>
    <n v="1"/>
    <n v="3"/>
    <n v="1"/>
    <s v="TA"/>
    <n v="6"/>
    <s v="Typ"/>
    <x v="1"/>
    <s v="TA"/>
    <x v="0"/>
    <n v="1979"/>
    <s v="RFn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x v="0"/>
    <s v="NA"/>
    <s v="IR1"/>
    <s v="Bnk"/>
    <x v="0"/>
    <x v="0"/>
    <s v="Mod"/>
    <s v="Crawfor"/>
    <s v="Norm"/>
    <s v="Norm"/>
    <x v="0"/>
    <s v="2.5Fin"/>
    <x v="1"/>
    <x v="3"/>
    <x v="91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x v="0"/>
    <n v="0"/>
    <n v="3"/>
    <n v="1"/>
    <s v="TA"/>
    <n v="11"/>
    <s v="Min1"/>
    <x v="1"/>
    <s v="Gd"/>
    <x v="1"/>
    <n v="1993"/>
    <s v="Fin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x v="0"/>
    <s v="NA"/>
    <s v="Reg"/>
    <s v="Lvl"/>
    <x v="0"/>
    <x v="0"/>
    <s v="Gtl"/>
    <s v="CollgCr"/>
    <s v="Norm"/>
    <s v="Norm"/>
    <x v="3"/>
    <s v="1Story"/>
    <x v="1"/>
    <x v="0"/>
    <x v="6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x v="1"/>
    <n v="0"/>
    <n v="1"/>
    <n v="1"/>
    <s v="Gd"/>
    <n v="3"/>
    <s v="Typ"/>
    <x v="1"/>
    <s v="TA"/>
    <x v="0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x v="0"/>
    <s v="NA"/>
    <s v="Reg"/>
    <s v="Lvl"/>
    <x v="0"/>
    <x v="0"/>
    <s v="Gtl"/>
    <s v="Somerst"/>
    <s v="Norm"/>
    <s v="Norm"/>
    <x v="0"/>
    <s v="2Story"/>
    <x v="6"/>
    <x v="0"/>
    <x v="74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x v="0"/>
    <n v="1"/>
    <n v="3"/>
    <n v="1"/>
    <s v="Ex"/>
    <n v="10"/>
    <s v="Typ"/>
    <x v="1"/>
    <s v="Ex"/>
    <x v="0"/>
    <n v="2008"/>
    <s v="Fin"/>
    <x v="1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x v="0"/>
    <s v="NA"/>
    <s v="Reg"/>
    <s v="Lvl"/>
    <x v="0"/>
    <x v="0"/>
    <s v="Gtl"/>
    <s v="BrkSide"/>
    <s v="Norm"/>
    <s v="Norm"/>
    <x v="0"/>
    <s v="1.5Unf"/>
    <x v="1"/>
    <x v="2"/>
    <x v="7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x v="1"/>
    <n v="0"/>
    <n v="2"/>
    <n v="1"/>
    <s v="Fa"/>
    <n v="4"/>
    <s v="Typ"/>
    <x v="1"/>
    <s v="Gd"/>
    <x v="1"/>
    <n v="1916"/>
    <s v="Unf"/>
    <x v="2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x v="0"/>
    <s v="NA"/>
    <s v="Reg"/>
    <s v="Lvl"/>
    <x v="0"/>
    <x v="1"/>
    <s v="Gtl"/>
    <s v="CollgCr"/>
    <s v="Norm"/>
    <s v="Norm"/>
    <x v="0"/>
    <s v="1Story"/>
    <x v="0"/>
    <x v="0"/>
    <x v="6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x v="0"/>
    <n v="0"/>
    <n v="3"/>
    <n v="1"/>
    <s v="Gd"/>
    <n v="7"/>
    <s v="Typ"/>
    <x v="0"/>
    <s v="NA"/>
    <x v="0"/>
    <n v="2004"/>
    <s v="RFn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x v="0"/>
    <s v="NA"/>
    <s v="Reg"/>
    <s v="Lvl"/>
    <x v="0"/>
    <x v="0"/>
    <s v="Gtl"/>
    <s v="Sawyer"/>
    <s v="Norm"/>
    <s v="Norm"/>
    <x v="0"/>
    <s v="SFoyer"/>
    <x v="1"/>
    <x v="0"/>
    <x v="27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x v="1"/>
    <n v="0"/>
    <n v="3"/>
    <n v="1"/>
    <s v="TA"/>
    <n v="6"/>
    <s v="Typ"/>
    <x v="0"/>
    <s v="NA"/>
    <x v="1"/>
    <n v="1990"/>
    <s v="Unf"/>
    <x v="2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x v="0"/>
    <s v="NA"/>
    <s v="IR1"/>
    <s v="Lvl"/>
    <x v="0"/>
    <x v="3"/>
    <s v="Gtl"/>
    <s v="Mitchel"/>
    <s v="Norm"/>
    <s v="Norm"/>
    <x v="0"/>
    <s v="1Story"/>
    <x v="3"/>
    <x v="3"/>
    <x v="1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x v="1"/>
    <n v="0"/>
    <n v="3"/>
    <n v="1"/>
    <s v="TA"/>
    <n v="6"/>
    <s v="Typ"/>
    <x v="0"/>
    <s v="NA"/>
    <x v="0"/>
    <n v="1962"/>
    <s v="Unf"/>
    <x v="2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x v="0"/>
    <s v="NA"/>
    <s v="Reg"/>
    <s v="Lvl"/>
    <x v="0"/>
    <x v="0"/>
    <s v="Gtl"/>
    <s v="CollgCr"/>
    <s v="Norm"/>
    <s v="Norm"/>
    <x v="0"/>
    <s v="2Story"/>
    <x v="2"/>
    <x v="0"/>
    <x v="49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x v="0"/>
    <n v="1"/>
    <n v="3"/>
    <n v="1"/>
    <s v="Gd"/>
    <n v="8"/>
    <s v="Typ"/>
    <x v="1"/>
    <s v="TA"/>
    <x v="0"/>
    <n v="1995"/>
    <s v="RFn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x v="0"/>
    <s v="NA"/>
    <s v="Reg"/>
    <s v="Lvl"/>
    <x v="0"/>
    <x v="0"/>
    <s v="Gtl"/>
    <s v="Edwards"/>
    <s v="Norm"/>
    <s v="Norm"/>
    <x v="0"/>
    <s v="2Story"/>
    <x v="5"/>
    <x v="3"/>
    <x v="48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x v="1"/>
    <n v="1"/>
    <n v="2"/>
    <n v="1"/>
    <s v="TA"/>
    <n v="6"/>
    <s v="Min2"/>
    <x v="0"/>
    <s v="NA"/>
    <x v="1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x v="0"/>
    <s v="NA"/>
    <s v="Reg"/>
    <s v="Lvl"/>
    <x v="0"/>
    <x v="0"/>
    <s v="Gtl"/>
    <s v="MeadowV"/>
    <s v="Norm"/>
    <s v="Norm"/>
    <x v="4"/>
    <s v="SFoyer"/>
    <x v="3"/>
    <x v="3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x v="1"/>
    <n v="0"/>
    <n v="1"/>
    <n v="1"/>
    <s v="Ex"/>
    <n v="3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x v="0"/>
    <s v="NA"/>
    <s v="Reg"/>
    <s v="Lvl"/>
    <x v="0"/>
    <x v="1"/>
    <s v="Gtl"/>
    <s v="NAmes"/>
    <s v="Norm"/>
    <s v="Norm"/>
    <x v="2"/>
    <s v="2Story"/>
    <x v="3"/>
    <x v="0"/>
    <x v="99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x v="0"/>
    <n v="2"/>
    <n v="4"/>
    <n v="2"/>
    <s v="TA"/>
    <n v="8"/>
    <s v="Typ"/>
    <x v="0"/>
    <s v="NA"/>
    <x v="4"/>
    <s v="NA"/>
    <s v="NA"/>
    <x v="3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x v="0"/>
    <s v="NA"/>
    <s v="Reg"/>
    <s v="Lvl"/>
    <x v="0"/>
    <x v="0"/>
    <s v="Gtl"/>
    <s v="Somerst"/>
    <s v="Norm"/>
    <s v="Norm"/>
    <x v="0"/>
    <s v="1Story"/>
    <x v="2"/>
    <x v="0"/>
    <x v="74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x v="0"/>
    <n v="0"/>
    <n v="3"/>
    <n v="1"/>
    <s v="Ex"/>
    <n v="7"/>
    <s v="Typ"/>
    <x v="1"/>
    <s v="Gd"/>
    <x v="0"/>
    <n v="2008"/>
    <s v="Fin"/>
    <x v="1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x v="0"/>
    <s v="NA"/>
    <s v="Reg"/>
    <s v="Lvl"/>
    <x v="0"/>
    <x v="0"/>
    <s v="Gtl"/>
    <s v="Edwards"/>
    <s v="Norm"/>
    <s v="Norm"/>
    <x v="3"/>
    <s v="SLvl"/>
    <x v="3"/>
    <x v="0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x v="1"/>
    <n v="0"/>
    <n v="2"/>
    <n v="1"/>
    <s v="TA"/>
    <n v="5"/>
    <s v="Typ"/>
    <x v="0"/>
    <s v="NA"/>
    <x v="5"/>
    <n v="2005"/>
    <s v="Fin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x v="0"/>
    <s v="NA"/>
    <s v="Reg"/>
    <s v="Lvl"/>
    <x v="0"/>
    <x v="0"/>
    <s v="Gtl"/>
    <s v="Mitchel"/>
    <s v="Norm"/>
    <s v="Norm"/>
    <x v="0"/>
    <s v="1Story"/>
    <x v="3"/>
    <x v="0"/>
    <x v="13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x v="1"/>
    <n v="0"/>
    <n v="3"/>
    <n v="1"/>
    <s v="TA"/>
    <n v="6"/>
    <s v="Typ"/>
    <x v="0"/>
    <s v="NA"/>
    <x v="4"/>
    <s v="NA"/>
    <s v="NA"/>
    <x v="3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x v="0"/>
    <s v="Pave"/>
    <s v="Reg"/>
    <s v="Lvl"/>
    <x v="0"/>
    <x v="0"/>
    <s v="Gtl"/>
    <s v="Somerst"/>
    <s v="Norm"/>
    <s v="Norm"/>
    <x v="0"/>
    <s v="1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x v="0"/>
    <n v="0"/>
    <n v="2"/>
    <n v="1"/>
    <s v="Gd"/>
    <n v="6"/>
    <s v="Typ"/>
    <x v="0"/>
    <s v="NA"/>
    <x v="0"/>
    <n v="2004"/>
    <s v="RFn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x v="0"/>
    <s v="NA"/>
    <s v="Reg"/>
    <s v="Lvl"/>
    <x v="0"/>
    <x v="0"/>
    <s v="Gtl"/>
    <s v="Gilbert"/>
    <s v="Norm"/>
    <s v="Norm"/>
    <x v="0"/>
    <s v="2Story"/>
    <x v="1"/>
    <x v="0"/>
    <x v="4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x v="0"/>
    <n v="1"/>
    <n v="3"/>
    <n v="1"/>
    <s v="TA"/>
    <n v="7"/>
    <s v="Typ"/>
    <x v="1"/>
    <s v="TA"/>
    <x v="0"/>
    <n v="1999"/>
    <s v="RFn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x v="0"/>
    <s v="NA"/>
    <s v="Reg"/>
    <s v="Lvl"/>
    <x v="0"/>
    <x v="0"/>
    <s v="Gtl"/>
    <s v="NWAmes"/>
    <s v="Norm"/>
    <s v="Norm"/>
    <x v="0"/>
    <s v="1Story"/>
    <x v="1"/>
    <x v="2"/>
    <x v="90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x v="0"/>
    <n v="0"/>
    <n v="3"/>
    <n v="1"/>
    <s v="TA"/>
    <n v="7"/>
    <s v="Min1"/>
    <x v="2"/>
    <s v="TA"/>
    <x v="0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x v="0"/>
    <s v="NA"/>
    <s v="Reg"/>
    <s v="Lvl"/>
    <x v="0"/>
    <x v="0"/>
    <s v="Gtl"/>
    <s v="Crawfor"/>
    <s v="Norm"/>
    <s v="Norm"/>
    <x v="0"/>
    <s v="2Story"/>
    <x v="0"/>
    <x v="7"/>
    <x v="7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x v="0"/>
    <n v="0"/>
    <n v="4"/>
    <n v="1"/>
    <s v="Gd"/>
    <n v="9"/>
    <s v="Typ"/>
    <x v="2"/>
    <s v="Gd"/>
    <x v="0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x v="0"/>
    <s v="NA"/>
    <s v="Reg"/>
    <s v="Lvl"/>
    <x v="0"/>
    <x v="0"/>
    <s v="Gtl"/>
    <s v="NAmes"/>
    <s v="Norm"/>
    <s v="Norm"/>
    <x v="0"/>
    <s v="1Story"/>
    <x v="3"/>
    <x v="2"/>
    <x v="52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x v="1"/>
    <n v="0"/>
    <n v="2"/>
    <n v="1"/>
    <s v="Gd"/>
    <n v="5"/>
    <s v="Typ"/>
    <x v="0"/>
    <s v="NA"/>
    <x v="0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x v="0"/>
    <s v="NA"/>
    <s v="Reg"/>
    <s v="Lvl"/>
    <x v="0"/>
    <x v="0"/>
    <s v="Gtl"/>
    <s v="Edwards"/>
    <s v="Norm"/>
    <s v="Norm"/>
    <x v="0"/>
    <s v="1Story"/>
    <x v="3"/>
    <x v="2"/>
    <x v="10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x v="1"/>
    <n v="1"/>
    <n v="3"/>
    <n v="1"/>
    <s v="TA"/>
    <n v="6"/>
    <s v="Typ"/>
    <x v="0"/>
    <s v="NA"/>
    <x v="0"/>
    <n v="1965"/>
    <s v="Fin"/>
    <x v="2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D23F4-6270-B146-9C1E-1BB1C5F12C70}" name="PivotTable2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 chartFormat="1">
  <location ref="A3:B172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11">
        <item h="1" x="8"/>
        <item h="1" x="9"/>
        <item h="1" x="7"/>
        <item h="1" x="5"/>
        <item h="1" x="3"/>
        <item h="1" x="1"/>
        <item h="1" x="0"/>
        <item x="2"/>
        <item h="1" x="4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168">
    <i>
      <x v="4"/>
    </i>
    <i>
      <x v="6"/>
    </i>
    <i>
      <x v="20"/>
    </i>
    <i>
      <x v="22"/>
    </i>
    <i>
      <x v="25"/>
    </i>
    <i>
      <x v="27"/>
    </i>
    <i>
      <x v="32"/>
    </i>
    <i>
      <x v="35"/>
    </i>
    <i>
      <x v="47"/>
    </i>
    <i>
      <x v="56"/>
    </i>
    <i>
      <x v="62"/>
    </i>
    <i>
      <x v="65"/>
    </i>
    <i>
      <x v="82"/>
    </i>
    <i>
      <x v="85"/>
    </i>
    <i>
      <x v="105"/>
    </i>
    <i>
      <x v="133"/>
    </i>
    <i>
      <x v="138"/>
    </i>
    <i>
      <x v="151"/>
    </i>
    <i>
      <x v="157"/>
    </i>
    <i>
      <x v="167"/>
    </i>
    <i>
      <x v="169"/>
    </i>
    <i>
      <x v="189"/>
    </i>
    <i>
      <x v="190"/>
    </i>
    <i>
      <x v="197"/>
    </i>
    <i>
      <x v="199"/>
    </i>
    <i>
      <x v="231"/>
    </i>
    <i>
      <x v="238"/>
    </i>
    <i>
      <x v="240"/>
    </i>
    <i>
      <x v="251"/>
    </i>
    <i>
      <x v="261"/>
    </i>
    <i>
      <x v="270"/>
    </i>
    <i>
      <x v="272"/>
    </i>
    <i>
      <x v="283"/>
    </i>
    <i>
      <x v="290"/>
    </i>
    <i>
      <x v="301"/>
    </i>
    <i>
      <x v="305"/>
    </i>
    <i>
      <x v="317"/>
    </i>
    <i>
      <x v="321"/>
    </i>
    <i>
      <x v="326"/>
    </i>
    <i>
      <x v="332"/>
    </i>
    <i>
      <x v="340"/>
    </i>
    <i>
      <x v="359"/>
    </i>
    <i>
      <x v="377"/>
    </i>
    <i>
      <x v="385"/>
    </i>
    <i>
      <x v="400"/>
    </i>
    <i>
      <x v="403"/>
    </i>
    <i>
      <x v="409"/>
    </i>
    <i>
      <x v="423"/>
    </i>
    <i>
      <x v="453"/>
    </i>
    <i>
      <x v="458"/>
    </i>
    <i>
      <x v="460"/>
    </i>
    <i>
      <x v="468"/>
    </i>
    <i>
      <x v="470"/>
    </i>
    <i>
      <x v="473"/>
    </i>
    <i>
      <x v="474"/>
    </i>
    <i>
      <x v="478"/>
    </i>
    <i>
      <x v="496"/>
    </i>
    <i>
      <x v="506"/>
    </i>
    <i>
      <x v="534"/>
    </i>
    <i>
      <x v="539"/>
    </i>
    <i>
      <x v="541"/>
    </i>
    <i>
      <x v="552"/>
    </i>
    <i>
      <x v="568"/>
    </i>
    <i>
      <x v="581"/>
    </i>
    <i>
      <x v="585"/>
    </i>
    <i>
      <x v="595"/>
    </i>
    <i>
      <x v="600"/>
    </i>
    <i>
      <x v="602"/>
    </i>
    <i>
      <x v="608"/>
    </i>
    <i>
      <x v="612"/>
    </i>
    <i>
      <x v="619"/>
    </i>
    <i>
      <x v="631"/>
    </i>
    <i>
      <x v="639"/>
    </i>
    <i>
      <x v="640"/>
    </i>
    <i>
      <x v="642"/>
    </i>
    <i>
      <x v="654"/>
    </i>
    <i>
      <x v="661"/>
    </i>
    <i>
      <x v="664"/>
    </i>
    <i>
      <x v="665"/>
    </i>
    <i>
      <x v="678"/>
    </i>
    <i>
      <x v="688"/>
    </i>
    <i>
      <x v="700"/>
    </i>
    <i>
      <x v="702"/>
    </i>
    <i>
      <x v="707"/>
    </i>
    <i>
      <x v="712"/>
    </i>
    <i>
      <x v="720"/>
    </i>
    <i>
      <x v="730"/>
    </i>
    <i>
      <x v="737"/>
    </i>
    <i>
      <x v="744"/>
    </i>
    <i>
      <x v="745"/>
    </i>
    <i>
      <x v="753"/>
    </i>
    <i>
      <x v="756"/>
    </i>
    <i>
      <x v="759"/>
    </i>
    <i>
      <x v="763"/>
    </i>
    <i>
      <x v="764"/>
    </i>
    <i>
      <x v="769"/>
    </i>
    <i>
      <x v="774"/>
    </i>
    <i>
      <x v="793"/>
    </i>
    <i>
      <x v="817"/>
    </i>
    <i>
      <x v="824"/>
    </i>
    <i>
      <x v="851"/>
    </i>
    <i>
      <x v="866"/>
    </i>
    <i>
      <x v="875"/>
    </i>
    <i>
      <x v="888"/>
    </i>
    <i>
      <x v="906"/>
    </i>
    <i>
      <x v="926"/>
    </i>
    <i>
      <x v="928"/>
    </i>
    <i>
      <x v="930"/>
    </i>
    <i>
      <x v="947"/>
    </i>
    <i>
      <x v="981"/>
    </i>
    <i>
      <x v="983"/>
    </i>
    <i>
      <x v="990"/>
    </i>
    <i>
      <x v="991"/>
    </i>
    <i>
      <x v="1002"/>
    </i>
    <i>
      <x v="1015"/>
    </i>
    <i>
      <x v="1017"/>
    </i>
    <i>
      <x v="1024"/>
    </i>
    <i>
      <x v="1027"/>
    </i>
    <i>
      <x v="1032"/>
    </i>
    <i>
      <x v="1037"/>
    </i>
    <i>
      <x v="1044"/>
    </i>
    <i>
      <x v="1054"/>
    </i>
    <i>
      <x v="1060"/>
    </i>
    <i>
      <x v="1087"/>
    </i>
    <i>
      <x v="1089"/>
    </i>
    <i>
      <x v="1097"/>
    </i>
    <i>
      <x v="1105"/>
    </i>
    <i>
      <x v="1109"/>
    </i>
    <i>
      <x v="1115"/>
    </i>
    <i>
      <x v="1116"/>
    </i>
    <i>
      <x v="1133"/>
    </i>
    <i>
      <x v="1142"/>
    </i>
    <i>
      <x v="1158"/>
    </i>
    <i>
      <x v="1166"/>
    </i>
    <i>
      <x v="1175"/>
    </i>
    <i>
      <x v="1181"/>
    </i>
    <i>
      <x v="1187"/>
    </i>
    <i>
      <x v="1191"/>
    </i>
    <i>
      <x v="1209"/>
    </i>
    <i>
      <x v="1211"/>
    </i>
    <i>
      <x v="1217"/>
    </i>
    <i>
      <x v="1239"/>
    </i>
    <i>
      <x v="1244"/>
    </i>
    <i>
      <x v="1256"/>
    </i>
    <i>
      <x v="1268"/>
    </i>
    <i>
      <x v="1278"/>
    </i>
    <i>
      <x v="1288"/>
    </i>
    <i>
      <x v="1289"/>
    </i>
    <i>
      <x v="1302"/>
    </i>
    <i>
      <x v="1312"/>
    </i>
    <i>
      <x v="1316"/>
    </i>
    <i>
      <x v="1318"/>
    </i>
    <i>
      <x v="1324"/>
    </i>
    <i>
      <x v="1330"/>
    </i>
    <i>
      <x v="1342"/>
    </i>
    <i>
      <x v="1347"/>
    </i>
    <i>
      <x v="1349"/>
    </i>
    <i>
      <x v="1353"/>
    </i>
    <i>
      <x v="1369"/>
    </i>
    <i>
      <x v="1375"/>
    </i>
    <i>
      <x v="1395"/>
    </i>
    <i>
      <x v="1403"/>
    </i>
    <i>
      <x v="1405"/>
    </i>
    <i>
      <x v="1413"/>
    </i>
    <i>
      <x v="1417"/>
    </i>
    <i>
      <x v="1437"/>
    </i>
    <i>
      <x v="1447"/>
    </i>
    <i>
      <x v="1451"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7EA0C-2637-AD43-8DD2-C8D30D809FBB}" name="PivotTable3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D3:E401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compact="0" outline="0" multipleItemSelectionAllowed="1" showAll="0" includeNewItemsInFilter="1">
      <items count="10">
        <item h="1" x="8"/>
        <item h="1" x="5"/>
        <item h="1" x="6"/>
        <item h="1" x="4"/>
        <item x="0"/>
        <item h="1" x="2"/>
        <item h="1" x="3"/>
        <item h="1" x="1"/>
        <item h="1"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397">
    <i>
      <x v="5"/>
    </i>
    <i>
      <x v="9"/>
    </i>
    <i>
      <x v="10"/>
    </i>
    <i>
      <x v="12"/>
    </i>
    <i>
      <x v="18"/>
    </i>
    <i>
      <x v="19"/>
    </i>
    <i>
      <x v="23"/>
    </i>
    <i>
      <x v="24"/>
    </i>
    <i>
      <x v="26"/>
    </i>
    <i>
      <x v="28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9"/>
    </i>
    <i>
      <x v="52"/>
    </i>
    <i>
      <x v="54"/>
    </i>
    <i>
      <x v="59"/>
    </i>
    <i>
      <x v="61"/>
    </i>
    <i>
      <x v="73"/>
    </i>
    <i>
      <x v="77"/>
    </i>
    <i>
      <x v="79"/>
    </i>
    <i>
      <x v="83"/>
    </i>
    <i>
      <x v="91"/>
    </i>
    <i>
      <x v="92"/>
    </i>
    <i>
      <x v="98"/>
    </i>
    <i>
      <x v="102"/>
    </i>
    <i>
      <x v="107"/>
    </i>
    <i>
      <x v="108"/>
    </i>
    <i>
      <x v="116"/>
    </i>
    <i>
      <x v="117"/>
    </i>
    <i>
      <x v="127"/>
    </i>
    <i>
      <x v="129"/>
    </i>
    <i>
      <x v="132"/>
    </i>
    <i>
      <x v="134"/>
    </i>
    <i>
      <x v="136"/>
    </i>
    <i>
      <x v="142"/>
    </i>
    <i>
      <x v="144"/>
    </i>
    <i>
      <x v="146"/>
    </i>
    <i>
      <x v="149"/>
    </i>
    <i>
      <x v="150"/>
    </i>
    <i>
      <x v="156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4"/>
    </i>
    <i>
      <x v="206"/>
    </i>
    <i>
      <x v="210"/>
    </i>
    <i>
      <x v="213"/>
    </i>
    <i>
      <x v="215"/>
    </i>
    <i>
      <x v="225"/>
    </i>
    <i>
      <x v="228"/>
    </i>
    <i>
      <x v="233"/>
    </i>
    <i>
      <x v="241"/>
    </i>
    <i>
      <x v="242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88"/>
    </i>
    <i>
      <x v="291"/>
    </i>
    <i>
      <x v="292"/>
    </i>
    <i>
      <x v="296"/>
    </i>
    <i>
      <x v="300"/>
    </i>
    <i>
      <x v="303"/>
    </i>
    <i>
      <x v="312"/>
    </i>
    <i>
      <x v="325"/>
    </i>
    <i>
      <x v="329"/>
    </i>
    <i>
      <x v="330"/>
    </i>
    <i>
      <x v="331"/>
    </i>
    <i>
      <x v="335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3"/>
    </i>
    <i>
      <x v="376"/>
    </i>
    <i>
      <x v="380"/>
    </i>
    <i>
      <x v="386"/>
    </i>
    <i>
      <x v="390"/>
    </i>
    <i>
      <x v="392"/>
    </i>
    <i>
      <x v="394"/>
    </i>
    <i>
      <x v="395"/>
    </i>
    <i>
      <x v="396"/>
    </i>
    <i>
      <x v="397"/>
    </i>
    <i>
      <x v="398"/>
    </i>
    <i>
      <x v="402"/>
    </i>
    <i>
      <x v="410"/>
    </i>
    <i>
      <x v="411"/>
    </i>
    <i>
      <x v="413"/>
    </i>
    <i>
      <x v="418"/>
    </i>
    <i>
      <x v="419"/>
    </i>
    <i>
      <x v="422"/>
    </i>
    <i>
      <x v="432"/>
    </i>
    <i>
      <x v="438"/>
    </i>
    <i>
      <x v="442"/>
    </i>
    <i>
      <x v="454"/>
    </i>
    <i>
      <x v="456"/>
    </i>
    <i>
      <x v="459"/>
    </i>
    <i>
      <x v="462"/>
    </i>
    <i>
      <x v="464"/>
    </i>
    <i>
      <x v="467"/>
    </i>
    <i>
      <x v="475"/>
    </i>
    <i>
      <x v="484"/>
    </i>
    <i>
      <x v="485"/>
    </i>
    <i>
      <x v="486"/>
    </i>
    <i>
      <x v="487"/>
    </i>
    <i>
      <x v="488"/>
    </i>
    <i>
      <x v="490"/>
    </i>
    <i>
      <x v="493"/>
    </i>
    <i>
      <x v="494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6"/>
    </i>
    <i>
      <x v="532"/>
    </i>
    <i>
      <x v="535"/>
    </i>
    <i>
      <x v="538"/>
    </i>
    <i>
      <x v="547"/>
    </i>
    <i>
      <x v="548"/>
    </i>
    <i>
      <x v="551"/>
    </i>
    <i>
      <x v="555"/>
    </i>
    <i>
      <x v="556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13"/>
    </i>
    <i>
      <x v="622"/>
    </i>
    <i>
      <x v="626"/>
    </i>
    <i>
      <x v="628"/>
    </i>
    <i>
      <x v="630"/>
    </i>
    <i>
      <x v="633"/>
    </i>
    <i>
      <x v="637"/>
    </i>
    <i>
      <x v="638"/>
    </i>
    <i>
      <x v="643"/>
    </i>
    <i>
      <x v="646"/>
    </i>
    <i>
      <x v="656"/>
    </i>
    <i>
      <x v="659"/>
    </i>
    <i>
      <x v="668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9"/>
    </i>
    <i>
      <x v="717"/>
    </i>
    <i>
      <x v="719"/>
    </i>
    <i>
      <x v="728"/>
    </i>
    <i>
      <x v="733"/>
    </i>
    <i>
      <x v="734"/>
    </i>
    <i>
      <x v="738"/>
    </i>
    <i>
      <x v="740"/>
    </i>
    <i>
      <x v="743"/>
    </i>
    <i>
      <x v="761"/>
    </i>
    <i>
      <x v="770"/>
    </i>
    <i>
      <x v="773"/>
    </i>
    <i>
      <x v="777"/>
    </i>
    <i>
      <x v="778"/>
    </i>
    <i>
      <x v="783"/>
    </i>
    <i>
      <x v="786"/>
    </i>
    <i>
      <x v="797"/>
    </i>
    <i>
      <x v="799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6"/>
    </i>
    <i>
      <x v="828"/>
    </i>
    <i>
      <x v="834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8"/>
    </i>
    <i>
      <x v="870"/>
    </i>
    <i>
      <x v="872"/>
    </i>
    <i>
      <x v="873"/>
    </i>
    <i>
      <x v="874"/>
    </i>
    <i>
      <x v="878"/>
    </i>
    <i>
      <x v="879"/>
    </i>
    <i>
      <x v="880"/>
    </i>
    <i>
      <x v="884"/>
    </i>
    <i>
      <x v="886"/>
    </i>
    <i>
      <x v="887"/>
    </i>
    <i>
      <x v="890"/>
    </i>
    <i>
      <x v="893"/>
    </i>
    <i>
      <x v="894"/>
    </i>
    <i>
      <x v="897"/>
    </i>
    <i>
      <x v="899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21"/>
    </i>
    <i>
      <x v="925"/>
    </i>
    <i>
      <x v="931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79"/>
    </i>
    <i>
      <x v="984"/>
    </i>
    <i>
      <x v="985"/>
    </i>
    <i>
      <x v="996"/>
    </i>
    <i>
      <x v="1001"/>
    </i>
    <i>
      <x v="1003"/>
    </i>
    <i>
      <x v="1005"/>
    </i>
    <i>
      <x v="1009"/>
    </i>
    <i>
      <x v="1010"/>
    </i>
    <i>
      <x v="1011"/>
    </i>
    <i>
      <x v="1013"/>
    </i>
    <i>
      <x v="1022"/>
    </i>
    <i>
      <x v="1025"/>
    </i>
    <i>
      <x v="1026"/>
    </i>
    <i>
      <x v="1028"/>
    </i>
    <i>
      <x v="1030"/>
    </i>
    <i>
      <x v="1034"/>
    </i>
    <i>
      <x v="1040"/>
    </i>
    <i>
      <x v="1047"/>
    </i>
    <i>
      <x v="1048"/>
    </i>
    <i>
      <x v="1053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93"/>
    </i>
    <i>
      <x v="1094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3"/>
    </i>
    <i>
      <x v="1129"/>
    </i>
    <i>
      <x v="1131"/>
    </i>
    <i>
      <x v="1137"/>
    </i>
    <i>
      <x v="1139"/>
    </i>
    <i>
      <x v="1140"/>
    </i>
    <i>
      <x v="1141"/>
    </i>
    <i>
      <x v="1143"/>
    </i>
    <i>
      <x v="1145"/>
    </i>
    <i>
      <x v="1151"/>
    </i>
    <i>
      <x v="1155"/>
    </i>
    <i>
      <x v="1156"/>
    </i>
    <i>
      <x v="1162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92"/>
    </i>
    <i>
      <x v="1202"/>
    </i>
    <i>
      <x v="1204"/>
    </i>
    <i>
      <x v="1208"/>
    </i>
    <i>
      <x v="1214"/>
    </i>
    <i>
      <x v="1215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9"/>
    </i>
    <i>
      <x v="1272"/>
    </i>
    <i>
      <x v="1274"/>
    </i>
    <i>
      <x v="1275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27"/>
    </i>
    <i>
      <x v="1331"/>
    </i>
    <i>
      <x v="1333"/>
    </i>
    <i>
      <x v="1334"/>
    </i>
    <i>
      <x v="1336"/>
    </i>
    <i>
      <x v="1339"/>
    </i>
    <i>
      <x v="1350"/>
    </i>
    <i>
      <x v="1356"/>
    </i>
    <i>
      <x v="1357"/>
    </i>
    <i>
      <x v="1360"/>
    </i>
    <i>
      <x v="1367"/>
    </i>
    <i>
      <x v="1377"/>
    </i>
    <i>
      <x v="1379"/>
    </i>
    <i>
      <x v="1383"/>
    </i>
    <i>
      <x v="1391"/>
    </i>
    <i>
      <x v="1392"/>
    </i>
    <i>
      <x v="1396"/>
    </i>
    <i>
      <x v="1397"/>
    </i>
    <i>
      <x v="1398"/>
    </i>
    <i>
      <x v="1406"/>
    </i>
    <i>
      <x v="1407"/>
    </i>
    <i>
      <x v="1418"/>
    </i>
    <i>
      <x v="1424"/>
    </i>
    <i>
      <x v="1427"/>
    </i>
    <i>
      <x v="1428"/>
    </i>
    <i>
      <x v="1430"/>
    </i>
    <i>
      <x v="1434"/>
    </i>
    <i>
      <x v="1446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83CE1-80D4-444D-A801-70CE504B6FE7}" name="PivotTable3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D3:E185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compact="0" outline="0" multipleItemSelectionAllowed="1" showAll="0" includeNewItemsInFilter="1">
      <items count="10">
        <item h="1" x="8"/>
        <item h="1" x="5"/>
        <item h="1" x="6"/>
        <item h="1" x="4"/>
        <item x="0"/>
        <item h="1" x="2"/>
        <item h="1" x="3"/>
        <item h="1" x="1"/>
        <item h="1"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6">
        <item h="1" x="3"/>
        <item h="1" x="2"/>
        <item h="1" x="0"/>
        <item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Items count="1">
    <i/>
  </colItems>
  <pageFields count="1">
    <pageField fld="61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D9E5C-AF41-C04D-AF08-6D4A7E02F416}" name="PivotTable11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G3:H828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compact="0" outline="0" multipleItemSelectionAllowed="1" showAll="0" includeNewItemsInFilter="1">
      <items count="10">
        <item h="1" x="8"/>
        <item h="1" x="5"/>
        <item h="1" x="6"/>
        <item h="1" x="4"/>
        <item x="0"/>
        <item h="1" x="2"/>
        <item h="1" x="3"/>
        <item h="1" x="1"/>
        <item h="1"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6">
        <item h="1" x="3"/>
        <item h="1" x="2"/>
        <item x="0"/>
        <item h="1"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824">
    <i>
      <x/>
    </i>
    <i>
      <x v="1"/>
    </i>
    <i>
      <x v="2"/>
    </i>
    <i>
      <x v="5"/>
    </i>
    <i>
      <x v="6"/>
    </i>
    <i>
      <x v="7"/>
    </i>
    <i>
      <x v="8"/>
    </i>
    <i>
      <x v="15"/>
    </i>
    <i>
      <x v="16"/>
    </i>
    <i>
      <x v="17"/>
    </i>
    <i>
      <x v="18"/>
    </i>
    <i>
      <x v="22"/>
    </i>
    <i>
      <x v="23"/>
    </i>
    <i>
      <x v="26"/>
    </i>
    <i>
      <x v="32"/>
    </i>
    <i>
      <x v="33"/>
    </i>
    <i>
      <x v="34"/>
    </i>
    <i>
      <x v="36"/>
    </i>
    <i>
      <x v="37"/>
    </i>
    <i>
      <x v="40"/>
    </i>
    <i>
      <x v="42"/>
    </i>
    <i>
      <x v="45"/>
    </i>
    <i>
      <x v="46"/>
    </i>
    <i>
      <x v="50"/>
    </i>
    <i>
      <x v="51"/>
    </i>
    <i>
      <x v="52"/>
    </i>
    <i>
      <x v="54"/>
    </i>
    <i>
      <x v="55"/>
    </i>
    <i>
      <x v="56"/>
    </i>
    <i>
      <x v="57"/>
    </i>
    <i>
      <x v="60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5"/>
    </i>
    <i>
      <x v="109"/>
    </i>
    <i>
      <x v="111"/>
    </i>
    <i>
      <x v="113"/>
    </i>
    <i>
      <x v="115"/>
    </i>
    <i>
      <x v="117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2"/>
    </i>
    <i>
      <x v="153"/>
    </i>
    <i>
      <x v="156"/>
    </i>
    <i>
      <x v="158"/>
    </i>
    <i>
      <x v="159"/>
    </i>
    <i>
      <x v="160"/>
    </i>
    <i>
      <x v="162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7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9"/>
    </i>
    <i>
      <x v="234"/>
    </i>
    <i>
      <x v="236"/>
    </i>
    <i>
      <x v="237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71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3"/>
    </i>
    <i>
      <x v="308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4"/>
    </i>
    <i>
      <x v="325"/>
    </i>
    <i>
      <x v="326"/>
    </i>
    <i>
      <x v="328"/>
    </i>
    <i>
      <x v="333"/>
    </i>
    <i>
      <x v="334"/>
    </i>
    <i>
      <x v="335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11"/>
    </i>
    <i>
      <x v="412"/>
    </i>
    <i>
      <x v="413"/>
    </i>
    <i>
      <x v="415"/>
    </i>
    <i>
      <x v="416"/>
    </i>
    <i>
      <x v="421"/>
    </i>
    <i>
      <x v="422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1"/>
    </i>
    <i>
      <x v="465"/>
    </i>
    <i>
      <x v="466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6"/>
    </i>
    <i>
      <x v="518"/>
    </i>
    <i>
      <x v="522"/>
    </i>
    <i>
      <x v="525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2"/>
    </i>
    <i>
      <x v="544"/>
    </i>
    <i>
      <x v="546"/>
    </i>
    <i>
      <x v="547"/>
    </i>
    <i>
      <x v="548"/>
    </i>
    <i>
      <x v="549"/>
    </i>
    <i>
      <x v="550"/>
    </i>
    <i>
      <x v="553"/>
    </i>
    <i>
      <x v="558"/>
    </i>
    <i>
      <x v="559"/>
    </i>
    <i>
      <x v="560"/>
    </i>
    <i>
      <x v="561"/>
    </i>
    <i>
      <x v="563"/>
    </i>
    <i>
      <x v="564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3"/>
    </i>
    <i>
      <x v="587"/>
    </i>
    <i>
      <x v="590"/>
    </i>
    <i>
      <x v="592"/>
    </i>
    <i>
      <x v="593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1"/>
    </i>
    <i>
      <x v="612"/>
    </i>
    <i>
      <x v="615"/>
    </i>
    <i>
      <x v="616"/>
    </i>
    <i>
      <x v="617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9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4"/>
    </i>
    <i>
      <x v="695"/>
    </i>
    <i>
      <x v="699"/>
    </i>
    <i>
      <x v="701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5"/>
    </i>
    <i>
      <x v="736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800"/>
    </i>
    <i>
      <x v="801"/>
    </i>
    <i>
      <x v="802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8"/>
    </i>
    <i>
      <x v="819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902"/>
    </i>
    <i>
      <x v="908"/>
    </i>
    <i>
      <x v="909"/>
    </i>
    <i>
      <x v="910"/>
    </i>
    <i>
      <x v="914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8"/>
    </i>
    <i>
      <x v="989"/>
    </i>
    <i>
      <x v="991"/>
    </i>
    <i>
      <x v="992"/>
    </i>
    <i>
      <x v="993"/>
    </i>
    <i>
      <x v="997"/>
    </i>
    <i>
      <x v="999"/>
    </i>
    <i>
      <x v="1000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31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6"/>
    </i>
    <i>
      <x v="1078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6"/>
    </i>
    <i>
      <x v="1117"/>
    </i>
    <i>
      <x v="1124"/>
    </i>
    <i>
      <x v="1125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80"/>
    </i>
    <i>
      <x v="1181"/>
    </i>
    <i>
      <x v="1183"/>
    </i>
    <i>
      <x v="1186"/>
    </i>
    <i>
      <x v="1188"/>
    </i>
    <i>
      <x v="1189"/>
    </i>
    <i>
      <x v="1191"/>
    </i>
    <i>
      <x v="1193"/>
    </i>
    <i>
      <x v="1195"/>
    </i>
    <i>
      <x v="1198"/>
    </i>
    <i>
      <x v="1199"/>
    </i>
    <i>
      <x v="1201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7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20"/>
    </i>
    <i>
      <x v="1322"/>
    </i>
    <i>
      <x v="1328"/>
    </i>
    <i>
      <x v="1329"/>
    </i>
    <i>
      <x v="1331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8"/>
    </i>
    <i>
      <x v="1351"/>
    </i>
    <i>
      <x v="1352"/>
    </i>
    <i>
      <x v="1355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7"/>
    </i>
    <i>
      <x v="1379"/>
    </i>
    <i>
      <x v="1381"/>
    </i>
    <i>
      <x v="1382"/>
    </i>
    <i>
      <x v="1383"/>
    </i>
    <i>
      <x v="1386"/>
    </i>
    <i>
      <x v="1389"/>
    </i>
    <i>
      <x v="1390"/>
    </i>
    <i>
      <x v="1393"/>
    </i>
    <i>
      <x v="1396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6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4"/>
    </i>
    <i>
      <x v="1447"/>
    </i>
    <i>
      <x v="1452"/>
    </i>
    <i>
      <x v="1454"/>
    </i>
    <i>
      <x v="1455"/>
    </i>
    <i>
      <x v="1456"/>
    </i>
  </rowItems>
  <colItems count="1">
    <i/>
  </colItems>
  <pageFields count="1">
    <pageField fld="61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26CC9-7B84-264E-B0A7-396D9B013589}" name="PivotTable2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 chartFormat="1">
  <location ref="A3:B373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11">
        <item h="1" x="8"/>
        <item h="1" x="9"/>
        <item h="1" x="7"/>
        <item h="1" x="5"/>
        <item h="1" x="3"/>
        <item h="1" x="1"/>
        <item h="1" x="0"/>
        <item x="2"/>
        <item h="1" x="4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6">
        <item h="1" x="3"/>
        <item x="2"/>
        <item h="1" x="0"/>
        <item h="1"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369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41"/>
    </i>
    <i>
      <x v="43"/>
    </i>
    <i>
      <x v="44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80"/>
    </i>
    <i>
      <x v="97"/>
    </i>
    <i>
      <x v="98"/>
    </i>
    <i>
      <x v="104"/>
    </i>
    <i>
      <x v="106"/>
    </i>
    <i>
      <x v="107"/>
    </i>
    <i>
      <x v="110"/>
    </i>
    <i>
      <x v="114"/>
    </i>
    <i>
      <x v="116"/>
    </i>
    <i>
      <x v="121"/>
    </i>
    <i>
      <x v="122"/>
    </i>
    <i>
      <x v="136"/>
    </i>
    <i>
      <x v="146"/>
    </i>
    <i>
      <x v="149"/>
    </i>
    <i>
      <x v="154"/>
    </i>
    <i>
      <x v="164"/>
    </i>
    <i>
      <x v="166"/>
    </i>
    <i>
      <x v="181"/>
    </i>
    <i>
      <x v="182"/>
    </i>
    <i>
      <x v="187"/>
    </i>
    <i>
      <x v="194"/>
    </i>
    <i>
      <x v="202"/>
    </i>
    <i>
      <x v="204"/>
    </i>
    <i>
      <x v="206"/>
    </i>
    <i>
      <x v="207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6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8"/>
    </i>
    <i>
      <x v="289"/>
    </i>
    <i>
      <x v="292"/>
    </i>
    <i>
      <x v="296"/>
    </i>
    <i>
      <x v="299"/>
    </i>
    <i>
      <x v="300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7"/>
    </i>
    <i>
      <x v="438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1"/>
    </i>
    <i>
      <x v="526"/>
    </i>
    <i>
      <x v="532"/>
    </i>
    <i>
      <x v="538"/>
    </i>
    <i>
      <x v="543"/>
    </i>
    <i>
      <x v="551"/>
    </i>
    <i>
      <x v="555"/>
    </i>
    <i>
      <x v="556"/>
    </i>
    <i>
      <x v="557"/>
    </i>
    <i>
      <x v="565"/>
    </i>
    <i>
      <x v="571"/>
    </i>
    <i>
      <x v="574"/>
    </i>
    <i>
      <x v="575"/>
    </i>
    <i>
      <x v="576"/>
    </i>
    <i>
      <x v="579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26"/>
    </i>
    <i>
      <x v="627"/>
    </i>
    <i>
      <x v="630"/>
    </i>
    <i>
      <x v="633"/>
    </i>
    <i>
      <x v="637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9"/>
    </i>
    <i>
      <x v="711"/>
    </i>
    <i>
      <x v="719"/>
    </i>
    <i>
      <x v="723"/>
    </i>
    <i>
      <x v="733"/>
    </i>
    <i>
      <x v="734"/>
    </i>
    <i>
      <x v="741"/>
    </i>
    <i>
      <x v="749"/>
    </i>
    <i>
      <x v="760"/>
    </i>
    <i>
      <x v="767"/>
    </i>
    <i>
      <x v="773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37"/>
    </i>
    <i>
      <x v="838"/>
    </i>
    <i>
      <x v="839"/>
    </i>
    <i>
      <x v="840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31"/>
    </i>
    <i>
      <x v="939"/>
    </i>
    <i>
      <x v="946"/>
    </i>
    <i>
      <x v="951"/>
    </i>
    <i>
      <x v="952"/>
    </i>
    <i>
      <x v="966"/>
    </i>
    <i>
      <x v="967"/>
    </i>
    <i>
      <x v="969"/>
    </i>
    <i>
      <x v="972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10"/>
    </i>
    <i>
      <x v="1012"/>
    </i>
    <i>
      <x v="1013"/>
    </i>
    <i>
      <x v="1014"/>
    </i>
    <i>
      <x v="1022"/>
    </i>
    <i>
      <x v="1028"/>
    </i>
    <i>
      <x v="1029"/>
    </i>
    <i>
      <x v="1034"/>
    </i>
    <i>
      <x v="1035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32"/>
    </i>
    <i>
      <x v="1135"/>
    </i>
    <i>
      <x v="1136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6"/>
    </i>
    <i>
      <x v="1177"/>
    </i>
    <i>
      <x v="1178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5"/>
    </i>
    <i>
      <x v="1229"/>
    </i>
    <i>
      <x v="1235"/>
    </i>
    <i>
      <x v="1249"/>
    </i>
    <i>
      <x v="1252"/>
    </i>
    <i>
      <x v="1255"/>
    </i>
    <i>
      <x v="1261"/>
    </i>
    <i>
      <x v="1262"/>
    </i>
    <i>
      <x v="1266"/>
    </i>
    <i>
      <x v="1269"/>
    </i>
    <i>
      <x v="1272"/>
    </i>
    <i>
      <x v="127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7"/>
    </i>
    <i>
      <x v="1332"/>
    </i>
    <i>
      <x v="1333"/>
    </i>
    <i>
      <x v="1339"/>
    </i>
    <i>
      <x v="1345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57"/>
    </i>
    <i>
      <x v="1458"/>
    </i>
    <i>
      <x v="1459"/>
    </i>
  </rowItems>
  <colItems count="1">
    <i/>
  </colItems>
  <pageFields count="1">
    <pageField fld="61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DDE9C-D137-5447-96C9-5502C044FE93}" name="PivotTable11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G3:H119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compact="0" outline="0" multipleItemSelectionAllowed="1" showAll="0" includeNewItemsInFilter="1">
      <items count="10">
        <item h="1" x="8"/>
        <item h="1" x="5"/>
        <item h="1" x="6"/>
        <item h="1" x="4"/>
        <item x="0"/>
        <item h="1" x="2"/>
        <item h="1" x="3"/>
        <item h="1" x="1"/>
        <item h="1"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5">
        <item h="1" x="0"/>
        <item h="1" x="1"/>
        <item x="2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6">
        <item h="1" x="3"/>
        <item h="1" x="2"/>
        <item x="0"/>
        <item h="1"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115">
    <i>
      <x v="7"/>
    </i>
    <i>
      <x v="8"/>
    </i>
    <i>
      <x v="9"/>
    </i>
    <i>
      <x v="11"/>
    </i>
    <i>
      <x v="28"/>
    </i>
    <i>
      <x v="41"/>
    </i>
    <i>
      <x v="70"/>
    </i>
    <i>
      <x v="100"/>
    </i>
    <i>
      <x v="104"/>
    </i>
    <i>
      <x v="113"/>
    </i>
    <i>
      <x v="118"/>
    </i>
    <i>
      <x v="120"/>
    </i>
    <i>
      <x v="130"/>
    </i>
    <i>
      <x v="138"/>
    </i>
    <i>
      <x v="161"/>
    </i>
    <i>
      <x v="171"/>
    </i>
    <i>
      <x v="185"/>
    </i>
    <i>
      <x v="188"/>
    </i>
    <i>
      <x v="190"/>
    </i>
    <i>
      <x v="201"/>
    </i>
    <i>
      <x v="218"/>
    </i>
    <i>
      <x v="234"/>
    </i>
    <i>
      <x v="244"/>
    </i>
    <i>
      <x v="249"/>
    </i>
    <i>
      <x v="271"/>
    </i>
    <i>
      <x v="294"/>
    </i>
    <i>
      <x v="300"/>
    </i>
    <i>
      <x v="313"/>
    </i>
    <i>
      <x v="319"/>
    </i>
    <i>
      <x v="326"/>
    </i>
    <i>
      <x v="334"/>
    </i>
    <i>
      <x v="335"/>
    </i>
    <i>
      <x v="347"/>
    </i>
    <i>
      <x v="349"/>
    </i>
    <i>
      <x v="354"/>
    </i>
    <i>
      <x v="366"/>
    </i>
    <i>
      <x v="384"/>
    </i>
    <i>
      <x v="393"/>
    </i>
    <i>
      <x v="400"/>
    </i>
    <i>
      <x v="425"/>
    </i>
    <i>
      <x v="440"/>
    </i>
    <i>
      <x v="451"/>
    </i>
    <i>
      <x v="457"/>
    </i>
    <i>
      <x v="467"/>
    </i>
    <i>
      <x v="491"/>
    </i>
    <i>
      <x v="503"/>
    </i>
    <i>
      <x v="510"/>
    </i>
    <i>
      <x v="519"/>
    </i>
    <i>
      <x v="521"/>
    </i>
    <i>
      <x v="522"/>
    </i>
    <i>
      <x v="529"/>
    </i>
    <i>
      <x v="569"/>
    </i>
    <i>
      <x v="577"/>
    </i>
    <i>
      <x v="580"/>
    </i>
    <i>
      <x v="585"/>
    </i>
    <i>
      <x v="588"/>
    </i>
    <i>
      <x v="608"/>
    </i>
    <i>
      <x v="610"/>
    </i>
    <i>
      <x v="619"/>
    </i>
    <i>
      <x v="627"/>
    </i>
    <i>
      <x v="628"/>
    </i>
    <i>
      <x v="647"/>
    </i>
    <i>
      <x v="662"/>
    </i>
    <i>
      <x v="673"/>
    </i>
    <i>
      <x v="691"/>
    </i>
    <i>
      <x v="692"/>
    </i>
    <i>
      <x v="706"/>
    </i>
    <i>
      <x v="735"/>
    </i>
    <i>
      <x v="745"/>
    </i>
    <i>
      <x v="778"/>
    </i>
    <i>
      <x v="791"/>
    </i>
    <i>
      <x v="798"/>
    </i>
    <i>
      <x v="799"/>
    </i>
    <i>
      <x v="817"/>
    </i>
    <i>
      <x v="830"/>
    </i>
    <i>
      <x v="845"/>
    </i>
    <i>
      <x v="852"/>
    </i>
    <i>
      <x v="898"/>
    </i>
    <i>
      <x v="939"/>
    </i>
    <i>
      <x v="966"/>
    </i>
    <i>
      <x v="1012"/>
    </i>
    <i>
      <x v="1026"/>
    </i>
    <i>
      <x v="1031"/>
    </i>
    <i>
      <x v="1075"/>
    </i>
    <i>
      <x v="1083"/>
    </i>
    <i>
      <x v="1105"/>
    </i>
    <i>
      <x v="1130"/>
    </i>
    <i>
      <x v="1138"/>
    </i>
    <i>
      <x v="1151"/>
    </i>
    <i>
      <x v="1154"/>
    </i>
    <i>
      <x v="1168"/>
    </i>
    <i>
      <x v="1182"/>
    </i>
    <i>
      <x v="1184"/>
    </i>
    <i>
      <x v="1242"/>
    </i>
    <i>
      <x v="1244"/>
    </i>
    <i>
      <x v="1250"/>
    </i>
    <i>
      <x v="1253"/>
    </i>
    <i>
      <x v="1262"/>
    </i>
    <i>
      <x v="1268"/>
    </i>
    <i>
      <x v="1286"/>
    </i>
    <i>
      <x v="1301"/>
    </i>
    <i>
      <x v="1305"/>
    </i>
    <i>
      <x v="1310"/>
    </i>
    <i>
      <x v="1315"/>
    </i>
    <i>
      <x v="1320"/>
    </i>
    <i>
      <x v="1328"/>
    </i>
    <i>
      <x v="1373"/>
    </i>
    <i>
      <x v="1381"/>
    </i>
    <i>
      <x v="1386"/>
    </i>
    <i>
      <x v="1388"/>
    </i>
    <i>
      <x v="1396"/>
    </i>
    <i>
      <x v="1426"/>
    </i>
    <i>
      <x v="1428"/>
    </i>
    <i>
      <x v="1456"/>
    </i>
    <i>
      <x v="1457"/>
    </i>
  </rowItems>
  <colItems count="1">
    <i/>
  </colItems>
  <pageFields count="1">
    <pageField fld="56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C8327-5843-534F-AC3F-B45D31DFC120}" name="PivotTable3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D3:E654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compact="0" outline="0" multipleItemSelectionAllowed="1" showAll="0" includeNewItemsInFilter="1">
      <items count="10">
        <item h="1" x="8"/>
        <item h="1" x="5"/>
        <item h="1" x="6"/>
        <item h="1" x="4"/>
        <item x="0"/>
        <item h="1" x="2"/>
        <item h="1" x="3"/>
        <item h="1" x="1"/>
        <item h="1"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5">
        <item h="1" x="0"/>
        <item x="1"/>
        <item h="1" x="2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6">
        <item h="1" x="3"/>
        <item h="1" x="2"/>
        <item h="1" x="0"/>
        <item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650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</rowItems>
  <colItems count="1">
    <i/>
  </colItems>
  <pageFields count="1">
    <pageField fld="56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710A6-F5FC-4040-B47E-830FA0064FB9}" name="PivotTable2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 chartFormat="1">
  <location ref="A3:B694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11">
        <item h="1" x="8"/>
        <item h="1" x="9"/>
        <item h="1" x="7"/>
        <item h="1" x="5"/>
        <item h="1" x="3"/>
        <item h="1" x="1"/>
        <item h="1" x="0"/>
        <item x="2"/>
        <item h="1" x="4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5">
        <item x="0"/>
        <item h="1" x="1"/>
        <item h="1" x="2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6">
        <item h="1" x="3"/>
        <item x="2"/>
        <item h="1" x="0"/>
        <item h="1"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56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87CAD-E4E1-DC49-89D3-AEE46ACDD246}" name="PivotTable3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A3:B71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h="1" x="4"/>
        <item h="1" x="2"/>
        <item h="1" x="20"/>
        <item h="1" x="0"/>
        <item h="1" x="6"/>
        <item h="1" x="11"/>
        <item x="13"/>
        <item h="1" x="22"/>
        <item h="1" x="74"/>
        <item h="1" x="51"/>
        <item h="1" x="9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67">
    <i>
      <x v="13"/>
    </i>
    <i>
      <x v="47"/>
    </i>
    <i>
      <x v="58"/>
    </i>
    <i>
      <x v="62"/>
    </i>
    <i>
      <x v="117"/>
    </i>
    <i>
      <x v="220"/>
    </i>
    <i>
      <x v="251"/>
    </i>
    <i>
      <x v="257"/>
    </i>
    <i>
      <x v="270"/>
    </i>
    <i>
      <x v="278"/>
    </i>
    <i>
      <x v="281"/>
    </i>
    <i>
      <x v="285"/>
    </i>
    <i>
      <x v="290"/>
    </i>
    <i>
      <x v="317"/>
    </i>
    <i>
      <x v="320"/>
    </i>
    <i>
      <x v="381"/>
    </i>
    <i>
      <x v="382"/>
    </i>
    <i>
      <x v="399"/>
    </i>
    <i>
      <x v="408"/>
    </i>
    <i>
      <x v="443"/>
    </i>
    <i>
      <x v="468"/>
    </i>
    <i>
      <x v="473"/>
    </i>
    <i>
      <x v="477"/>
    </i>
    <i>
      <x v="492"/>
    </i>
    <i>
      <x v="540"/>
    </i>
    <i>
      <x v="544"/>
    </i>
    <i>
      <x v="552"/>
    </i>
    <i>
      <x v="597"/>
    </i>
    <i>
      <x v="631"/>
    </i>
    <i>
      <x v="639"/>
    </i>
    <i>
      <x v="702"/>
    </i>
    <i>
      <x v="707"/>
    </i>
    <i>
      <x v="774"/>
    </i>
    <i>
      <x v="824"/>
    </i>
    <i>
      <x v="866"/>
    </i>
    <i>
      <x v="903"/>
    </i>
    <i>
      <x v="906"/>
    </i>
    <i>
      <x v="932"/>
    </i>
    <i>
      <x v="938"/>
    </i>
    <i>
      <x v="977"/>
    </i>
    <i>
      <x v="989"/>
    </i>
    <i>
      <x v="994"/>
    </i>
    <i>
      <x v="999"/>
    </i>
    <i>
      <x v="1002"/>
    </i>
    <i>
      <x v="1021"/>
    </i>
    <i>
      <x v="1074"/>
    </i>
    <i>
      <x v="1095"/>
    </i>
    <i>
      <x v="1107"/>
    </i>
    <i>
      <x v="1142"/>
    </i>
    <i>
      <x v="1172"/>
    </i>
    <i>
      <x v="1196"/>
    </i>
    <i>
      <x v="1209"/>
    </i>
    <i>
      <x v="1239"/>
    </i>
    <i>
      <x v="1243"/>
    </i>
    <i>
      <x v="1289"/>
    </i>
    <i>
      <x v="1305"/>
    </i>
    <i>
      <x v="1317"/>
    </i>
    <i>
      <x v="1324"/>
    </i>
    <i>
      <x v="1330"/>
    </i>
    <i>
      <x v="1344"/>
    </i>
    <i>
      <x v="1347"/>
    </i>
    <i>
      <x v="1363"/>
    </i>
    <i>
      <x v="1379"/>
    </i>
    <i>
      <x v="1388"/>
    </i>
    <i>
      <x v="1394"/>
    </i>
    <i>
      <x v="1402"/>
    </i>
    <i>
      <x v="1453"/>
    </i>
  </rowItems>
  <colItems count="1">
    <i/>
  </colItems>
  <pageFields count="1">
    <pageField fld="19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4777F-39C8-D14B-B72B-AF14CFA332F3}" name="PivotTable4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D3:E37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h="1"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33">
    <i>
      <x v="1"/>
    </i>
    <i>
      <x v="23"/>
    </i>
    <i>
      <x v="126"/>
    </i>
    <i>
      <x v="195"/>
    </i>
    <i>
      <x v="233"/>
    </i>
    <i>
      <x v="269"/>
    </i>
    <i>
      <x v="344"/>
    </i>
    <i>
      <x v="357"/>
    </i>
    <i>
      <x v="364"/>
    </i>
    <i>
      <x v="387"/>
    </i>
    <i>
      <x v="405"/>
    </i>
    <i>
      <x v="454"/>
    </i>
    <i>
      <x v="490"/>
    </i>
    <i>
      <x v="660"/>
    </i>
    <i>
      <x v="714"/>
    </i>
    <i>
      <x v="745"/>
    </i>
    <i>
      <x v="772"/>
    </i>
    <i>
      <x v="791"/>
    </i>
    <i>
      <x v="849"/>
    </i>
    <i>
      <x v="858"/>
    </i>
    <i>
      <x v="940"/>
    </i>
    <i>
      <x v="962"/>
    </i>
    <i>
      <x v="988"/>
    </i>
    <i>
      <x v="1003"/>
    </i>
    <i>
      <x v="1024"/>
    </i>
    <i>
      <x v="1055"/>
    </i>
    <i>
      <x v="1111"/>
    </i>
    <i>
      <x v="1141"/>
    </i>
    <i>
      <x v="1155"/>
    </i>
    <i>
      <x v="1247"/>
    </i>
    <i>
      <x v="1293"/>
    </i>
    <i>
      <x v="1331"/>
    </i>
    <i>
      <x v="1431"/>
    </i>
  </rowItems>
  <colItems count="1">
    <i/>
  </colItems>
  <pageFields count="1">
    <pageField fld="19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9CAA2-061A-C045-882F-14A251192EF4}" name="PivotTable2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 chartFormat="1">
  <location ref="D3:E99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3">
        <item x="1"/>
        <item h="1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41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4434D-01C2-5248-9B0A-58CBC2607DBC}" name="PivotTable1" cacheId="37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A3:B1369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3">
        <item h="1"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1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2DB5E-8736-C44F-9F91-972027857BBF}" name="PivotTable6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D3:E35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h="1"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h="1"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6">
        <item h="1" x="0"/>
        <item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31">
    <i>
      <x v="9"/>
    </i>
    <i>
      <x v="48"/>
    </i>
    <i>
      <x v="93"/>
    </i>
    <i>
      <x v="125"/>
    </i>
    <i>
      <x v="165"/>
    </i>
    <i>
      <x v="246"/>
    </i>
    <i>
      <x v="291"/>
    </i>
    <i>
      <x v="300"/>
    </i>
    <i>
      <x v="312"/>
    </i>
    <i>
      <x v="335"/>
    </i>
    <i>
      <x v="411"/>
    </i>
    <i>
      <x v="488"/>
    </i>
    <i>
      <x v="520"/>
    </i>
    <i>
      <x v="535"/>
    </i>
    <i>
      <x v="635"/>
    </i>
    <i>
      <x v="637"/>
    </i>
    <i>
      <x v="703"/>
    </i>
    <i>
      <x v="705"/>
    </i>
    <i>
      <x v="713"/>
    </i>
    <i>
      <x v="821"/>
    </i>
    <i>
      <x v="861"/>
    </i>
    <i>
      <x v="969"/>
    </i>
    <i>
      <x v="985"/>
    </i>
    <i>
      <x v="1030"/>
    </i>
    <i>
      <x v="1062"/>
    </i>
    <i>
      <x v="1144"/>
    </i>
    <i>
      <x v="1186"/>
    </i>
    <i>
      <x v="1190"/>
    </i>
    <i>
      <x v="1266"/>
    </i>
    <i>
      <x v="1393"/>
    </i>
    <i>
      <x v="1416"/>
    </i>
  </rowItems>
  <colItems count="1">
    <i/>
  </colItems>
  <pageFields count="1">
    <pageField fld="15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A636-9667-8941-B55D-5B9DE82A1F30}" name="PivotTable8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A3:B1224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x="1"/>
        <item h="1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x="0"/>
        <item h="1"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6">
        <item x="0"/>
        <item h="1"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1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2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5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9B247-37C9-6548-8DB2-F7A198B84198}" name="PivotTable8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A3:B98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x="1"/>
        <item h="1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x="0"/>
        <item h="1" x="1"/>
        <item t="default"/>
      </items>
    </pivotField>
    <pivotField axis="axisPage" compact="0" outline="0" multipleItemSelectionAllowed="1" showAll="0" includeNewItemsInFilter="1">
      <items count="6">
        <item h="1" x="2"/>
        <item x="3"/>
        <item h="1" x="1"/>
        <item h="1" x="4"/>
        <item h="1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6">
        <item x="0"/>
        <item h="1"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94">
    <i>
      <x v="16"/>
    </i>
    <i>
      <x v="28"/>
    </i>
    <i>
      <x v="31"/>
    </i>
    <i>
      <x v="42"/>
    </i>
    <i>
      <x v="43"/>
    </i>
    <i>
      <x v="46"/>
    </i>
    <i>
      <x v="58"/>
    </i>
    <i>
      <x v="120"/>
    </i>
    <i>
      <x v="124"/>
    </i>
    <i>
      <x v="147"/>
    </i>
    <i>
      <x v="152"/>
    </i>
    <i>
      <x v="160"/>
    </i>
    <i>
      <x v="178"/>
    </i>
    <i>
      <x v="186"/>
    </i>
    <i>
      <x v="191"/>
    </i>
    <i>
      <x v="206"/>
    </i>
    <i>
      <x v="213"/>
    </i>
    <i>
      <x v="237"/>
    </i>
    <i>
      <x v="249"/>
    </i>
    <i>
      <x v="271"/>
    </i>
    <i>
      <x v="272"/>
    </i>
    <i>
      <x v="295"/>
    </i>
    <i>
      <x v="326"/>
    </i>
    <i>
      <x v="346"/>
    </i>
    <i>
      <x v="359"/>
    </i>
    <i>
      <x v="360"/>
    </i>
    <i>
      <x v="376"/>
    </i>
    <i>
      <x v="388"/>
    </i>
    <i>
      <x v="391"/>
    </i>
    <i>
      <x v="414"/>
    </i>
    <i>
      <x v="435"/>
    </i>
    <i>
      <x v="457"/>
    </i>
    <i>
      <x v="518"/>
    </i>
    <i>
      <x v="529"/>
    </i>
    <i>
      <x v="536"/>
    </i>
    <i>
      <x v="564"/>
    </i>
    <i>
      <x v="580"/>
    </i>
    <i>
      <x v="660"/>
    </i>
    <i>
      <x v="661"/>
    </i>
    <i>
      <x v="664"/>
    </i>
    <i>
      <x v="684"/>
    </i>
    <i>
      <x v="685"/>
    </i>
    <i>
      <x v="706"/>
    </i>
    <i>
      <x v="714"/>
    </i>
    <i>
      <x v="720"/>
    </i>
    <i>
      <x v="737"/>
    </i>
    <i>
      <x v="757"/>
    </i>
    <i>
      <x v="764"/>
    </i>
    <i>
      <x v="769"/>
    </i>
    <i>
      <x v="770"/>
    </i>
    <i>
      <x v="792"/>
    </i>
    <i>
      <x v="815"/>
    </i>
    <i>
      <x v="817"/>
    </i>
    <i>
      <x v="820"/>
    </i>
    <i>
      <x v="828"/>
    </i>
    <i>
      <x v="832"/>
    </i>
    <i>
      <x v="845"/>
    </i>
    <i>
      <x v="847"/>
    </i>
    <i>
      <x v="879"/>
    </i>
    <i>
      <x v="881"/>
    </i>
    <i>
      <x v="885"/>
    </i>
    <i>
      <x v="903"/>
    </i>
    <i>
      <x v="911"/>
    </i>
    <i>
      <x v="944"/>
    </i>
    <i>
      <x v="954"/>
    </i>
    <i>
      <x v="1008"/>
    </i>
    <i>
      <x v="1017"/>
    </i>
    <i>
      <x v="1035"/>
    </i>
    <i>
      <x v="1045"/>
    </i>
    <i>
      <x v="1064"/>
    </i>
    <i>
      <x v="1107"/>
    </i>
    <i>
      <x v="1141"/>
    </i>
    <i>
      <x v="1161"/>
    </i>
    <i>
      <x v="1169"/>
    </i>
    <i>
      <x v="1176"/>
    </i>
    <i>
      <x v="1205"/>
    </i>
    <i>
      <x v="1209"/>
    </i>
    <i>
      <x v="1213"/>
    </i>
    <i>
      <x v="1226"/>
    </i>
    <i>
      <x v="1260"/>
    </i>
    <i>
      <x v="1272"/>
    </i>
    <i>
      <x v="1276"/>
    </i>
    <i>
      <x v="1277"/>
    </i>
    <i>
      <x v="1281"/>
    </i>
    <i>
      <x v="1300"/>
    </i>
    <i>
      <x v="1318"/>
    </i>
    <i>
      <x v="1346"/>
    </i>
    <i>
      <x v="1353"/>
    </i>
    <i>
      <x v="1357"/>
    </i>
    <i>
      <x v="1388"/>
    </i>
    <i>
      <x v="1403"/>
    </i>
    <i>
      <x v="1409"/>
    </i>
    <i>
      <x v="1423"/>
    </i>
    <i>
      <x v="1446"/>
    </i>
  </rowItems>
  <colItems count="1">
    <i/>
  </colItems>
  <pageFields count="1">
    <pageField fld="10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386BB-EDB4-B344-9E5C-52541CAB02FB}" name="PivotTable6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D3:E1056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h="1"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h="1" x="0"/>
        <item x="1"/>
        <item t="default"/>
      </items>
    </pivotField>
    <pivotField axis="axisPage" compact="0" outline="0" multipleItemSelectionAllowed="1" showAll="0" includeNewItemsInFilter="1">
      <items count="6">
        <item h="1" x="2"/>
        <item h="1" x="3"/>
        <item h="1" x="1"/>
        <item h="1" x="4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6">
        <item h="1" x="0"/>
        <item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1052">
    <i>
      <x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29"/>
    </i>
    <i>
      <x v="30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1"/>
    </i>
    <i>
      <x v="53"/>
    </i>
    <i>
      <x v="54"/>
    </i>
    <i>
      <x v="55"/>
    </i>
    <i>
      <x v="56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0"/>
    </i>
    <i>
      <x v="73"/>
    </i>
    <i>
      <x v="75"/>
    </i>
    <i>
      <x v="76"/>
    </i>
    <i>
      <x v="77"/>
    </i>
    <i>
      <x v="78"/>
    </i>
    <i>
      <x v="82"/>
    </i>
    <i>
      <x v="83"/>
    </i>
    <i>
      <x v="84"/>
    </i>
    <i>
      <x v="86"/>
    </i>
    <i>
      <x v="89"/>
    </i>
    <i>
      <x v="90"/>
    </i>
    <i>
      <x v="91"/>
    </i>
    <i>
      <x v="92"/>
    </i>
    <i>
      <x v="94"/>
    </i>
    <i>
      <x v="96"/>
    </i>
    <i>
      <x v="97"/>
    </i>
    <i>
      <x v="99"/>
    </i>
    <i>
      <x v="100"/>
    </i>
    <i>
      <x v="101"/>
    </i>
    <i>
      <x v="102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6"/>
    </i>
    <i>
      <x v="119"/>
    </i>
    <i>
      <x v="121"/>
    </i>
    <i>
      <x v="123"/>
    </i>
    <i>
      <x v="125"/>
    </i>
    <i>
      <x v="126"/>
    </i>
    <i>
      <x v="127"/>
    </i>
    <i>
      <x v="128"/>
    </i>
    <i>
      <x v="129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8"/>
    </i>
    <i>
      <x v="149"/>
    </i>
    <i>
      <x v="151"/>
    </i>
    <i>
      <x v="153"/>
    </i>
    <i>
      <x v="156"/>
    </i>
    <i>
      <x v="161"/>
    </i>
    <i>
      <x v="163"/>
    </i>
    <i>
      <x v="165"/>
    </i>
    <i>
      <x v="166"/>
    </i>
    <i>
      <x v="167"/>
    </i>
    <i>
      <x v="168"/>
    </i>
    <i>
      <x v="170"/>
    </i>
    <i>
      <x v="172"/>
    </i>
    <i>
      <x v="173"/>
    </i>
    <i>
      <x v="174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6"/>
    </i>
    <i>
      <x v="199"/>
    </i>
    <i>
      <x v="201"/>
    </i>
    <i>
      <x v="203"/>
    </i>
    <i>
      <x v="204"/>
    </i>
    <i>
      <x v="207"/>
    </i>
    <i>
      <x v="208"/>
    </i>
    <i>
      <x v="209"/>
    </i>
    <i>
      <x v="210"/>
    </i>
    <i>
      <x v="212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8"/>
    </i>
    <i>
      <x v="239"/>
    </i>
    <i>
      <x v="240"/>
    </i>
    <i>
      <x v="241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4"/>
    </i>
    <i>
      <x v="265"/>
    </i>
    <i>
      <x v="267"/>
    </i>
    <i>
      <x v="268"/>
    </i>
    <i>
      <x v="270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4"/>
    </i>
    <i>
      <x v="296"/>
    </i>
    <i>
      <x v="297"/>
    </i>
    <i>
      <x v="298"/>
    </i>
    <i>
      <x v="299"/>
    </i>
    <i>
      <x v="301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7"/>
    </i>
    <i>
      <x v="318"/>
    </i>
    <i>
      <x v="319"/>
    </i>
    <i>
      <x v="321"/>
    </i>
    <i>
      <x v="322"/>
    </i>
    <i>
      <x v="323"/>
    </i>
    <i>
      <x v="325"/>
    </i>
    <i>
      <x v="327"/>
    </i>
    <i>
      <x v="328"/>
    </i>
    <i>
      <x v="330"/>
    </i>
    <i>
      <x v="331"/>
    </i>
    <i>
      <x v="332"/>
    </i>
    <i>
      <x v="334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1"/>
    </i>
    <i>
      <x v="363"/>
    </i>
    <i>
      <x v="365"/>
    </i>
    <i>
      <x v="366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2"/>
    </i>
    <i>
      <x v="385"/>
    </i>
    <i>
      <x v="387"/>
    </i>
    <i>
      <x v="389"/>
    </i>
    <i>
      <x v="390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2"/>
    </i>
    <i>
      <x v="404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8"/>
    </i>
    <i>
      <x v="449"/>
    </i>
    <i>
      <x v="450"/>
    </i>
    <i>
      <x v="451"/>
    </i>
    <i>
      <x v="453"/>
    </i>
    <i>
      <x v="454"/>
    </i>
    <i>
      <x v="455"/>
    </i>
    <i>
      <x v="456"/>
    </i>
    <i>
      <x v="458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1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4"/>
    </i>
    <i>
      <x v="515"/>
    </i>
    <i>
      <x v="517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2"/>
    </i>
    <i>
      <x v="533"/>
    </i>
    <i>
      <x v="534"/>
    </i>
    <i>
      <x v="535"/>
    </i>
    <i>
      <x v="538"/>
    </i>
    <i>
      <x v="539"/>
    </i>
    <i>
      <x v="540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6"/>
    </i>
    <i>
      <x v="567"/>
    </i>
    <i>
      <x v="568"/>
    </i>
    <i>
      <x v="570"/>
    </i>
    <i>
      <x v="571"/>
    </i>
    <i>
      <x v="573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63"/>
    </i>
    <i>
      <x v="666"/>
    </i>
    <i>
      <x v="667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6"/>
    </i>
    <i>
      <x v="688"/>
    </i>
    <i>
      <x v="690"/>
    </i>
    <i>
      <x v="692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7"/>
    </i>
    <i>
      <x v="729"/>
    </i>
    <i>
      <x v="730"/>
    </i>
    <i>
      <x v="732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7"/>
    </i>
    <i>
      <x v="768"/>
    </i>
    <i>
      <x v="771"/>
    </i>
    <i>
      <x v="772"/>
    </i>
    <i>
      <x v="773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3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8"/>
    </i>
    <i>
      <x v="819"/>
    </i>
    <i>
      <x v="821"/>
    </i>
    <i>
      <x v="823"/>
    </i>
    <i>
      <x v="824"/>
    </i>
    <i>
      <x v="825"/>
    </i>
    <i>
      <x v="826"/>
    </i>
    <i>
      <x v="827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6"/>
    </i>
    <i>
      <x v="848"/>
    </i>
    <i>
      <x v="850"/>
    </i>
    <i>
      <x v="851"/>
    </i>
    <i>
      <x v="852"/>
    </i>
    <i>
      <x v="854"/>
    </i>
    <i>
      <x v="856"/>
    </i>
    <i>
      <x v="857"/>
    </i>
    <i>
      <x v="858"/>
    </i>
    <i>
      <x v="861"/>
    </i>
    <i>
      <x v="863"/>
    </i>
    <i>
      <x v="864"/>
    </i>
    <i>
      <x v="865"/>
    </i>
    <i>
      <x v="866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4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2"/>
    </i>
    <i>
      <x v="923"/>
    </i>
    <i>
      <x v="924"/>
    </i>
    <i>
      <x v="926"/>
    </i>
    <i>
      <x v="927"/>
    </i>
    <i>
      <x v="928"/>
    </i>
    <i>
      <x v="930"/>
    </i>
    <i>
      <x v="931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6"/>
    </i>
    <i>
      <x v="977"/>
    </i>
    <i>
      <x v="978"/>
    </i>
    <i>
      <x v="982"/>
    </i>
    <i>
      <x v="984"/>
    </i>
    <i>
      <x v="985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2"/>
    </i>
    <i>
      <x v="1004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9"/>
    </i>
    <i>
      <x v="1020"/>
    </i>
    <i>
      <x v="1021"/>
    </i>
    <i>
      <x v="1022"/>
    </i>
    <i>
      <x v="1023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49"/>
    </i>
    <i>
      <x v="1050"/>
    </i>
    <i>
      <x v="1053"/>
    </i>
    <i>
      <x v="1055"/>
    </i>
    <i>
      <x v="1056"/>
    </i>
    <i>
      <x v="1058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8"/>
    </i>
    <i>
      <x v="1079"/>
    </i>
    <i>
      <x v="1080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7"/>
    </i>
    <i>
      <x v="1138"/>
    </i>
    <i>
      <x v="1139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6"/>
    </i>
    <i>
      <x v="1157"/>
    </i>
    <i>
      <x v="1159"/>
    </i>
    <i>
      <x v="1160"/>
    </i>
    <i>
      <x v="1162"/>
    </i>
    <i>
      <x v="1163"/>
    </i>
    <i>
      <x v="1165"/>
    </i>
    <i>
      <x v="1167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81"/>
    </i>
    <i>
      <x v="1183"/>
    </i>
    <i>
      <x v="1184"/>
    </i>
    <i>
      <x v="1185"/>
    </i>
    <i>
      <x v="1188"/>
    </i>
    <i>
      <x v="1189"/>
    </i>
    <i>
      <x v="1190"/>
    </i>
    <i>
      <x v="1191"/>
    </i>
    <i>
      <x v="1192"/>
    </i>
    <i>
      <x v="1195"/>
    </i>
    <i>
      <x v="1196"/>
    </i>
    <i>
      <x v="1198"/>
    </i>
    <i>
      <x v="1199"/>
    </i>
    <i>
      <x v="1200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2"/>
    </i>
    <i>
      <x v="1253"/>
    </i>
    <i>
      <x v="1254"/>
    </i>
    <i>
      <x v="1255"/>
    </i>
    <i>
      <x v="1258"/>
    </i>
    <i>
      <x v="1261"/>
    </i>
    <i>
      <x v="1262"/>
    </i>
    <i>
      <x v="1263"/>
    </i>
    <i>
      <x v="1264"/>
    </i>
    <i>
      <x v="1266"/>
    </i>
    <i>
      <x v="1267"/>
    </i>
    <i>
      <x v="1268"/>
    </i>
    <i>
      <x v="1269"/>
    </i>
    <i>
      <x v="1270"/>
    </i>
    <i>
      <x v="1271"/>
    </i>
    <i>
      <x v="1278"/>
    </i>
    <i>
      <x v="1279"/>
    </i>
    <i>
      <x v="1280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1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2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4"/>
    </i>
    <i>
      <x v="1315"/>
    </i>
    <i>
      <x v="1316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40"/>
    </i>
    <i>
      <x v="1341"/>
    </i>
    <i>
      <x v="1342"/>
    </i>
    <i>
      <x v="1343"/>
    </i>
    <i>
      <x v="1345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71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1"/>
    </i>
    <i>
      <x v="1402"/>
    </i>
    <i>
      <x v="1405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1"/>
    </i>
    <i>
      <x v="1422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8"/>
    </i>
    <i>
      <x v="1439"/>
    </i>
    <i>
      <x v="1440"/>
    </i>
    <i>
      <x v="1441"/>
    </i>
    <i>
      <x v="1442"/>
    </i>
    <i>
      <x v="1443"/>
    </i>
    <i>
      <x v="1445"/>
    </i>
    <i>
      <x v="1447"/>
    </i>
    <i>
      <x v="1448"/>
    </i>
    <i>
      <x v="1449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0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93761-54EB-9046-9092-28D143061784}" name="PivotTable6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D3:E391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h="1"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h="1" x="0"/>
        <item x="1"/>
        <item t="default"/>
      </items>
    </pivotField>
    <pivotField compact="0" outline="0" multipleItemSelectionAllowed="1" showAll="0" includeNewItemsInFilter="1">
      <items count="6">
        <item h="1" x="2"/>
        <item h="1" x="3"/>
        <item h="1" x="1"/>
        <item h="1" x="4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6">
        <item h="1" x="0"/>
        <item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8">
        <item h="1" x="6"/>
        <item h="1" x="0"/>
        <item h="1" x="5"/>
        <item h="1" x="2"/>
        <item h="1" x="3"/>
        <item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387">
    <i>
      <x v="3"/>
    </i>
    <i>
      <x v="8"/>
    </i>
    <i>
      <x v="10"/>
    </i>
    <i>
      <x v="12"/>
    </i>
    <i>
      <x v="15"/>
    </i>
    <i>
      <x v="18"/>
    </i>
    <i>
      <x v="26"/>
    </i>
    <i>
      <x v="29"/>
    </i>
    <i>
      <x v="30"/>
    </i>
    <i>
      <x v="38"/>
    </i>
    <i>
      <x v="43"/>
    </i>
    <i>
      <x v="51"/>
    </i>
    <i>
      <x v="54"/>
    </i>
    <i>
      <x v="59"/>
    </i>
    <i>
      <x v="60"/>
    </i>
    <i>
      <x v="61"/>
    </i>
    <i>
      <x v="63"/>
    </i>
    <i>
      <x v="71"/>
    </i>
    <i>
      <x v="74"/>
    </i>
    <i>
      <x v="76"/>
    </i>
    <i>
      <x v="77"/>
    </i>
    <i>
      <x v="79"/>
    </i>
    <i>
      <x v="83"/>
    </i>
    <i>
      <x v="87"/>
    </i>
    <i>
      <x v="90"/>
    </i>
    <i>
      <x v="92"/>
    </i>
    <i>
      <x v="93"/>
    </i>
    <i>
      <x v="104"/>
    </i>
    <i>
      <x v="106"/>
    </i>
    <i>
      <x v="107"/>
    </i>
    <i>
      <x v="114"/>
    </i>
    <i>
      <x v="115"/>
    </i>
    <i>
      <x v="121"/>
    </i>
    <i>
      <x v="132"/>
    </i>
    <i>
      <x v="142"/>
    </i>
    <i>
      <x v="144"/>
    </i>
    <i>
      <x v="145"/>
    </i>
    <i>
      <x v="146"/>
    </i>
    <i>
      <x v="149"/>
    </i>
    <i>
      <x v="154"/>
    </i>
    <i>
      <x v="156"/>
    </i>
    <i>
      <x v="164"/>
    </i>
    <i>
      <x v="170"/>
    </i>
    <i>
      <x v="179"/>
    </i>
    <i>
      <x v="180"/>
    </i>
    <i>
      <x v="181"/>
    </i>
    <i>
      <x v="183"/>
    </i>
    <i>
      <x v="185"/>
    </i>
    <i>
      <x v="187"/>
    </i>
    <i>
      <x v="188"/>
    </i>
    <i>
      <x v="190"/>
    </i>
    <i>
      <x v="193"/>
    </i>
    <i>
      <x v="194"/>
    </i>
    <i>
      <x v="197"/>
    </i>
    <i>
      <x v="201"/>
    </i>
    <i>
      <x v="204"/>
    </i>
    <i>
      <x v="217"/>
    </i>
    <i>
      <x v="223"/>
    </i>
    <i>
      <x v="225"/>
    </i>
    <i>
      <x v="227"/>
    </i>
    <i>
      <x v="228"/>
    </i>
    <i>
      <x v="235"/>
    </i>
    <i>
      <x v="239"/>
    </i>
    <i>
      <x v="246"/>
    </i>
    <i>
      <x v="259"/>
    </i>
    <i>
      <x v="263"/>
    </i>
    <i>
      <x v="264"/>
    </i>
    <i>
      <x v="267"/>
    </i>
    <i>
      <x v="268"/>
    </i>
    <i>
      <x v="275"/>
    </i>
    <i>
      <x v="277"/>
    </i>
    <i>
      <x v="285"/>
    </i>
    <i>
      <x v="288"/>
    </i>
    <i>
      <x v="289"/>
    </i>
    <i>
      <x v="295"/>
    </i>
    <i>
      <x v="297"/>
    </i>
    <i>
      <x v="308"/>
    </i>
    <i>
      <x v="311"/>
    </i>
    <i>
      <x v="312"/>
    </i>
    <i>
      <x v="314"/>
    </i>
    <i>
      <x v="325"/>
    </i>
    <i>
      <x v="328"/>
    </i>
    <i>
      <x v="329"/>
    </i>
    <i>
      <x v="330"/>
    </i>
    <i>
      <x v="342"/>
    </i>
    <i>
      <x v="345"/>
    </i>
    <i>
      <x v="352"/>
    </i>
    <i>
      <x v="353"/>
    </i>
    <i>
      <x v="361"/>
    </i>
    <i>
      <x v="363"/>
    </i>
    <i>
      <x v="365"/>
    </i>
    <i>
      <x v="369"/>
    </i>
    <i>
      <x v="371"/>
    </i>
    <i>
      <x v="376"/>
    </i>
    <i>
      <x v="380"/>
    </i>
    <i>
      <x v="383"/>
    </i>
    <i>
      <x v="387"/>
    </i>
    <i>
      <x v="390"/>
    </i>
    <i>
      <x v="394"/>
    </i>
    <i>
      <x v="396"/>
    </i>
    <i>
      <x v="398"/>
    </i>
    <i>
      <x v="402"/>
    </i>
    <i>
      <x v="406"/>
    </i>
    <i>
      <x v="413"/>
    </i>
    <i>
      <x v="417"/>
    </i>
    <i>
      <x v="418"/>
    </i>
    <i>
      <x v="425"/>
    </i>
    <i>
      <x v="427"/>
    </i>
    <i>
      <x v="430"/>
    </i>
    <i>
      <x v="432"/>
    </i>
    <i>
      <x v="436"/>
    </i>
    <i>
      <x v="437"/>
    </i>
    <i>
      <x v="438"/>
    </i>
    <i>
      <x v="439"/>
    </i>
    <i>
      <x v="442"/>
    </i>
    <i>
      <x v="448"/>
    </i>
    <i>
      <x v="449"/>
    </i>
    <i>
      <x v="450"/>
    </i>
    <i>
      <x v="454"/>
    </i>
    <i>
      <x v="456"/>
    </i>
    <i>
      <x v="458"/>
    </i>
    <i>
      <x v="459"/>
    </i>
    <i>
      <x v="461"/>
    </i>
    <i>
      <x v="462"/>
    </i>
    <i>
      <x v="463"/>
    </i>
    <i>
      <x v="475"/>
    </i>
    <i>
      <x v="479"/>
    </i>
    <i>
      <x v="484"/>
    </i>
    <i>
      <x v="493"/>
    </i>
    <i>
      <x v="497"/>
    </i>
    <i>
      <x v="500"/>
    </i>
    <i>
      <x v="502"/>
    </i>
    <i>
      <x v="505"/>
    </i>
    <i>
      <x v="508"/>
    </i>
    <i>
      <x v="512"/>
    </i>
    <i>
      <x v="514"/>
    </i>
    <i>
      <x v="519"/>
    </i>
    <i>
      <x v="522"/>
    </i>
    <i>
      <x v="531"/>
    </i>
    <i>
      <x v="532"/>
    </i>
    <i>
      <x v="537"/>
    </i>
    <i>
      <x v="546"/>
    </i>
    <i>
      <x v="547"/>
    </i>
    <i>
      <x v="548"/>
    </i>
    <i>
      <x v="553"/>
    </i>
    <i>
      <x v="555"/>
    </i>
    <i>
      <x v="560"/>
    </i>
    <i>
      <x v="563"/>
    </i>
    <i>
      <x v="565"/>
    </i>
    <i>
      <x v="569"/>
    </i>
    <i>
      <x v="570"/>
    </i>
    <i>
      <x v="575"/>
    </i>
    <i>
      <x v="576"/>
    </i>
    <i>
      <x v="578"/>
    </i>
    <i>
      <x v="583"/>
    </i>
    <i>
      <x v="584"/>
    </i>
    <i>
      <x v="586"/>
    </i>
    <i>
      <x v="587"/>
    </i>
    <i>
      <x v="589"/>
    </i>
    <i>
      <x v="592"/>
    </i>
    <i>
      <x v="594"/>
    </i>
    <i>
      <x v="596"/>
    </i>
    <i>
      <x v="601"/>
    </i>
    <i>
      <x v="603"/>
    </i>
    <i>
      <x v="606"/>
    </i>
    <i>
      <x v="617"/>
    </i>
    <i>
      <x v="622"/>
    </i>
    <i>
      <x v="623"/>
    </i>
    <i>
      <x v="630"/>
    </i>
    <i>
      <x v="634"/>
    </i>
    <i>
      <x v="645"/>
    </i>
    <i>
      <x v="646"/>
    </i>
    <i>
      <x v="651"/>
    </i>
    <i>
      <x v="653"/>
    </i>
    <i>
      <x v="655"/>
    </i>
    <i>
      <x v="659"/>
    </i>
    <i>
      <x v="663"/>
    </i>
    <i>
      <x v="668"/>
    </i>
    <i>
      <x v="669"/>
    </i>
    <i>
      <x v="671"/>
    </i>
    <i>
      <x v="677"/>
    </i>
    <i>
      <x v="679"/>
    </i>
    <i>
      <x v="681"/>
    </i>
    <i>
      <x v="687"/>
    </i>
    <i>
      <x v="693"/>
    </i>
    <i>
      <x v="694"/>
    </i>
    <i>
      <x v="696"/>
    </i>
    <i>
      <x v="697"/>
    </i>
    <i>
      <x v="698"/>
    </i>
    <i>
      <x v="703"/>
    </i>
    <i>
      <x v="711"/>
    </i>
    <i>
      <x v="713"/>
    </i>
    <i>
      <x v="716"/>
    </i>
    <i>
      <x v="722"/>
    </i>
    <i>
      <x v="723"/>
    </i>
    <i>
      <x v="725"/>
    </i>
    <i>
      <x v="728"/>
    </i>
    <i>
      <x v="729"/>
    </i>
    <i>
      <x v="735"/>
    </i>
    <i>
      <x v="736"/>
    </i>
    <i>
      <x v="740"/>
    </i>
    <i>
      <x v="741"/>
    </i>
    <i>
      <x v="747"/>
    </i>
    <i>
      <x v="749"/>
    </i>
    <i>
      <x v="754"/>
    </i>
    <i>
      <x v="755"/>
    </i>
    <i>
      <x v="758"/>
    </i>
    <i>
      <x v="760"/>
    </i>
    <i>
      <x v="761"/>
    </i>
    <i>
      <x v="770"/>
    </i>
    <i>
      <x v="771"/>
    </i>
    <i>
      <x v="772"/>
    </i>
    <i>
      <x v="778"/>
    </i>
    <i>
      <x v="786"/>
    </i>
    <i>
      <x v="788"/>
    </i>
    <i>
      <x v="799"/>
    </i>
    <i>
      <x v="801"/>
    </i>
    <i>
      <x v="809"/>
    </i>
    <i>
      <x v="814"/>
    </i>
    <i>
      <x v="821"/>
    </i>
    <i>
      <x v="823"/>
    </i>
    <i>
      <x v="829"/>
    </i>
    <i>
      <x v="831"/>
    </i>
    <i>
      <x v="836"/>
    </i>
    <i>
      <x v="837"/>
    </i>
    <i>
      <x v="839"/>
    </i>
    <i>
      <x v="840"/>
    </i>
    <i>
      <x v="841"/>
    </i>
    <i>
      <x v="844"/>
    </i>
    <i>
      <x v="848"/>
    </i>
    <i>
      <x v="852"/>
    </i>
    <i>
      <x v="855"/>
    </i>
    <i>
      <x v="856"/>
    </i>
    <i>
      <x v="860"/>
    </i>
    <i>
      <x v="865"/>
    </i>
    <i>
      <x v="870"/>
    </i>
    <i>
      <x v="874"/>
    </i>
    <i>
      <x v="878"/>
    </i>
    <i>
      <x v="883"/>
    </i>
    <i>
      <x v="890"/>
    </i>
    <i>
      <x v="896"/>
    </i>
    <i>
      <x v="897"/>
    </i>
    <i>
      <x v="900"/>
    </i>
    <i>
      <x v="901"/>
    </i>
    <i>
      <x v="910"/>
    </i>
    <i>
      <x v="911"/>
    </i>
    <i>
      <x v="912"/>
    </i>
    <i>
      <x v="914"/>
    </i>
    <i>
      <x v="916"/>
    </i>
    <i>
      <x v="931"/>
    </i>
    <i>
      <x v="935"/>
    </i>
    <i>
      <x v="945"/>
    </i>
    <i>
      <x v="950"/>
    </i>
    <i>
      <x v="951"/>
    </i>
    <i>
      <x v="952"/>
    </i>
    <i>
      <x v="957"/>
    </i>
    <i>
      <x v="959"/>
    </i>
    <i>
      <x v="962"/>
    </i>
    <i>
      <x v="966"/>
    </i>
    <i>
      <x v="974"/>
    </i>
    <i>
      <x v="975"/>
    </i>
    <i>
      <x v="978"/>
    </i>
    <i>
      <x v="979"/>
    </i>
    <i>
      <x v="985"/>
    </i>
    <i>
      <x v="995"/>
    </i>
    <i>
      <x v="998"/>
    </i>
    <i>
      <x v="1000"/>
    </i>
    <i>
      <x v="1001"/>
    </i>
    <i>
      <x v="1003"/>
    </i>
    <i>
      <x v="1012"/>
    </i>
    <i>
      <x v="1013"/>
    </i>
    <i>
      <x v="1014"/>
    </i>
    <i>
      <x v="1022"/>
    </i>
    <i>
      <x v="1025"/>
    </i>
    <i>
      <x v="1029"/>
    </i>
    <i>
      <x v="1035"/>
    </i>
    <i>
      <x v="1047"/>
    </i>
    <i>
      <x v="1049"/>
    </i>
    <i>
      <x v="1059"/>
    </i>
    <i>
      <x v="1061"/>
    </i>
    <i>
      <x v="1062"/>
    </i>
    <i>
      <x v="1063"/>
    </i>
    <i>
      <x v="1069"/>
    </i>
    <i>
      <x v="1072"/>
    </i>
    <i>
      <x v="1088"/>
    </i>
    <i>
      <x v="1090"/>
    </i>
    <i>
      <x v="1091"/>
    </i>
    <i>
      <x v="1092"/>
    </i>
    <i>
      <x v="1093"/>
    </i>
    <i>
      <x v="1098"/>
    </i>
    <i>
      <x v="1100"/>
    </i>
    <i>
      <x v="1101"/>
    </i>
    <i>
      <x v="1104"/>
    </i>
    <i>
      <x v="1112"/>
    </i>
    <i>
      <x v="1114"/>
    </i>
    <i>
      <x v="1120"/>
    </i>
    <i>
      <x v="1125"/>
    </i>
    <i>
      <x v="1129"/>
    </i>
    <i>
      <x v="1130"/>
    </i>
    <i>
      <x v="1132"/>
    </i>
    <i>
      <x v="1135"/>
    </i>
    <i>
      <x v="1139"/>
    </i>
    <i>
      <x v="1140"/>
    </i>
    <i>
      <x v="1144"/>
    </i>
    <i>
      <x v="1145"/>
    </i>
    <i>
      <x v="1148"/>
    </i>
    <i>
      <x v="1149"/>
    </i>
    <i>
      <x v="1153"/>
    </i>
    <i>
      <x v="1161"/>
    </i>
    <i>
      <x v="1172"/>
    </i>
    <i>
      <x v="1174"/>
    </i>
    <i>
      <x v="1177"/>
    </i>
    <i>
      <x v="1178"/>
    </i>
    <i>
      <x v="1183"/>
    </i>
    <i>
      <x v="1191"/>
    </i>
    <i>
      <x v="1192"/>
    </i>
    <i>
      <x v="1197"/>
    </i>
    <i>
      <x v="1202"/>
    </i>
    <i>
      <x v="1206"/>
    </i>
    <i>
      <x v="1208"/>
    </i>
    <i>
      <x v="1215"/>
    </i>
    <i>
      <x v="1223"/>
    </i>
    <i>
      <x v="1227"/>
    </i>
    <i>
      <x v="1235"/>
    </i>
    <i>
      <x v="1238"/>
    </i>
    <i>
      <x v="1244"/>
    </i>
    <i>
      <x v="1248"/>
    </i>
    <i>
      <x v="1255"/>
    </i>
    <i>
      <x v="1263"/>
    </i>
    <i>
      <x v="1265"/>
    </i>
    <i>
      <x v="1266"/>
    </i>
    <i>
      <x v="1274"/>
    </i>
    <i>
      <x v="1275"/>
    </i>
    <i>
      <x v="1279"/>
    </i>
    <i>
      <x v="1282"/>
    </i>
    <i>
      <x v="1284"/>
    </i>
    <i>
      <x v="1285"/>
    </i>
    <i>
      <x v="1291"/>
    </i>
    <i>
      <x v="1294"/>
    </i>
    <i>
      <x v="1304"/>
    </i>
    <i>
      <x v="1307"/>
    </i>
    <i>
      <x v="1314"/>
    </i>
    <i>
      <x v="1321"/>
    </i>
    <i>
      <x v="1328"/>
    </i>
    <i>
      <x v="1331"/>
    </i>
    <i>
      <x v="1332"/>
    </i>
    <i>
      <x v="1333"/>
    </i>
    <i>
      <x v="1336"/>
    </i>
    <i>
      <x v="1340"/>
    </i>
    <i>
      <x v="1341"/>
    </i>
    <i>
      <x v="1343"/>
    </i>
    <i>
      <x v="1345"/>
    </i>
    <i>
      <x v="1350"/>
    </i>
    <i>
      <x v="1352"/>
    </i>
    <i>
      <x v="1358"/>
    </i>
    <i>
      <x v="1364"/>
    </i>
    <i>
      <x v="1370"/>
    </i>
    <i>
      <x v="1372"/>
    </i>
    <i>
      <x v="1376"/>
    </i>
    <i>
      <x v="1377"/>
    </i>
    <i>
      <x v="1378"/>
    </i>
    <i>
      <x v="1380"/>
    </i>
    <i>
      <x v="1382"/>
    </i>
    <i>
      <x v="1384"/>
    </i>
    <i>
      <x v="1385"/>
    </i>
    <i>
      <x v="1387"/>
    </i>
    <i>
      <x v="1389"/>
    </i>
    <i>
      <x v="1391"/>
    </i>
    <i>
      <x v="1393"/>
    </i>
    <i>
      <x v="1396"/>
    </i>
    <i>
      <x v="1397"/>
    </i>
    <i>
      <x v="1399"/>
    </i>
    <i>
      <x v="1404"/>
    </i>
    <i>
      <x v="1406"/>
    </i>
    <i>
      <x v="1408"/>
    </i>
    <i>
      <x v="1412"/>
    </i>
    <i>
      <x v="1414"/>
    </i>
    <i>
      <x v="1416"/>
    </i>
    <i>
      <x v="1418"/>
    </i>
    <i>
      <x v="1424"/>
    </i>
    <i>
      <x v="1425"/>
    </i>
    <i>
      <x v="1432"/>
    </i>
    <i>
      <x v="1436"/>
    </i>
    <i>
      <x v="1440"/>
    </i>
    <i>
      <x v="1443"/>
    </i>
    <i>
      <x v="1445"/>
    </i>
    <i>
      <x v="1448"/>
    </i>
  </rowItems>
  <colItems count="1">
    <i/>
  </colItems>
  <pageFields count="1">
    <pageField fld="58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C7F22-A61A-4846-90B4-285CDB52368D}" name="PivotTable8" cacheId="37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A3:B874" firstHeaderRow="2" firstDataRow="2" firstDataCol="1" rowPageCount="1" colPageCount="1"/>
  <pivotFields count="81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x="1"/>
        <item h="1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3">
        <item x="0"/>
        <item h="1" x="1"/>
        <item t="default"/>
      </items>
    </pivotField>
    <pivotField compact="0" outline="0" multipleItemSelectionAllowed="1" showAll="0" includeNewItemsInFilter="1">
      <items count="6">
        <item h="1" x="2"/>
        <item x="3"/>
        <item h="1" x="1"/>
        <item h="1" x="4"/>
        <item h="1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6">
        <item x="0"/>
        <item h="1"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8">
        <item h="1" x="6"/>
        <item x="0"/>
        <item h="1" x="5"/>
        <item h="1" x="2"/>
        <item h="1" x="3"/>
        <item h="1" x="1"/>
        <item h="1"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87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3"/>
    </i>
    <i>
      <x v="14"/>
    </i>
    <i>
      <x v="16"/>
    </i>
    <i>
      <x v="19"/>
    </i>
    <i>
      <x v="21"/>
    </i>
    <i>
      <x v="22"/>
    </i>
    <i>
      <x v="23"/>
    </i>
    <i>
      <x v="24"/>
    </i>
    <i>
      <x v="25"/>
    </i>
    <i>
      <x v="27"/>
    </i>
    <i>
      <x v="28"/>
    </i>
    <i>
      <x v="31"/>
    </i>
    <i>
      <x v="32"/>
    </i>
    <i>
      <x v="33"/>
    </i>
    <i>
      <x v="34"/>
    </i>
    <i>
      <x v="36"/>
    </i>
    <i>
      <x v="37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3"/>
    </i>
    <i>
      <x v="55"/>
    </i>
    <i>
      <x v="56"/>
    </i>
    <i>
      <x v="57"/>
    </i>
    <i>
      <x v="62"/>
    </i>
    <i>
      <x v="64"/>
    </i>
    <i>
      <x v="66"/>
    </i>
    <i>
      <x v="67"/>
    </i>
    <i>
      <x v="68"/>
    </i>
    <i>
      <x v="69"/>
    </i>
    <i>
      <x v="70"/>
    </i>
    <i>
      <x v="72"/>
    </i>
    <i>
      <x v="73"/>
    </i>
    <i>
      <x v="80"/>
    </i>
    <i>
      <x v="81"/>
    </i>
    <i>
      <x v="82"/>
    </i>
    <i>
      <x v="85"/>
    </i>
    <i>
      <x v="91"/>
    </i>
    <i>
      <x v="94"/>
    </i>
    <i>
      <x v="96"/>
    </i>
    <i>
      <x v="97"/>
    </i>
    <i>
      <x v="100"/>
    </i>
    <i>
      <x v="101"/>
    </i>
    <i>
      <x v="102"/>
    </i>
    <i>
      <x v="103"/>
    </i>
    <i>
      <x v="105"/>
    </i>
    <i>
      <x v="109"/>
    </i>
    <i>
      <x v="110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30"/>
    </i>
    <i>
      <x v="133"/>
    </i>
    <i>
      <x v="134"/>
    </i>
    <i>
      <x v="135"/>
    </i>
    <i>
      <x v="136"/>
    </i>
    <i>
      <x v="138"/>
    </i>
    <i>
      <x v="139"/>
    </i>
    <i>
      <x v="141"/>
    </i>
    <i>
      <x v="143"/>
    </i>
    <i>
      <x v="150"/>
    </i>
    <i>
      <x v="151"/>
    </i>
    <i>
      <x v="152"/>
    </i>
    <i>
      <x v="153"/>
    </i>
    <i>
      <x v="158"/>
    </i>
    <i>
      <x v="159"/>
    </i>
    <i>
      <x v="160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2"/>
    </i>
    <i>
      <x v="184"/>
    </i>
    <i>
      <x v="186"/>
    </i>
    <i>
      <x v="189"/>
    </i>
    <i>
      <x v="191"/>
    </i>
    <i>
      <x v="192"/>
    </i>
    <i>
      <x v="195"/>
    </i>
    <i>
      <x v="196"/>
    </i>
    <i>
      <x v="199"/>
    </i>
    <i>
      <x v="200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2"/>
    </i>
    <i>
      <x v="224"/>
    </i>
    <i>
      <x v="226"/>
    </i>
    <i>
      <x v="229"/>
    </i>
    <i>
      <x v="230"/>
    </i>
    <i>
      <x v="231"/>
    </i>
    <i>
      <x v="232"/>
    </i>
    <i>
      <x v="233"/>
    </i>
    <i>
      <x v="236"/>
    </i>
    <i>
      <x v="237"/>
    </i>
    <i>
      <x v="238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60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90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2"/>
    </i>
    <i>
      <x v="323"/>
    </i>
    <i>
      <x v="326"/>
    </i>
    <i>
      <x v="327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3"/>
    </i>
    <i>
      <x v="344"/>
    </i>
    <i>
      <x v="346"/>
    </i>
    <i>
      <x v="347"/>
    </i>
    <i>
      <x v="349"/>
    </i>
    <i>
      <x v="350"/>
    </i>
    <i>
      <x v="351"/>
    </i>
    <i>
      <x v="354"/>
    </i>
    <i>
      <x v="355"/>
    </i>
    <i>
      <x v="356"/>
    </i>
    <i>
      <x v="357"/>
    </i>
    <i>
      <x v="359"/>
    </i>
    <i>
      <x v="360"/>
    </i>
    <i>
      <x v="364"/>
    </i>
    <i>
      <x v="366"/>
    </i>
    <i>
      <x v="368"/>
    </i>
    <i>
      <x v="370"/>
    </i>
    <i>
      <x v="372"/>
    </i>
    <i>
      <x v="373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92"/>
    </i>
    <i>
      <x v="395"/>
    </i>
    <i>
      <x v="397"/>
    </i>
    <i>
      <x v="399"/>
    </i>
    <i>
      <x v="400"/>
    </i>
    <i>
      <x v="401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5"/>
    </i>
    <i>
      <x v="457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6"/>
    </i>
    <i>
      <x v="478"/>
    </i>
    <i>
      <x v="480"/>
    </i>
    <i>
      <x v="481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1"/>
    </i>
    <i>
      <x v="492"/>
    </i>
    <i>
      <x v="494"/>
    </i>
    <i>
      <x v="496"/>
    </i>
    <i>
      <x v="498"/>
    </i>
    <i>
      <x v="499"/>
    </i>
    <i>
      <x v="501"/>
    </i>
    <i>
      <x v="503"/>
    </i>
    <i>
      <x v="504"/>
    </i>
    <i>
      <x v="506"/>
    </i>
    <i>
      <x v="507"/>
    </i>
    <i>
      <x v="509"/>
    </i>
    <i>
      <x v="511"/>
    </i>
    <i>
      <x v="513"/>
    </i>
    <i>
      <x v="515"/>
    </i>
    <i>
      <x v="516"/>
    </i>
    <i>
      <x v="517"/>
    </i>
    <i>
      <x v="518"/>
    </i>
    <i>
      <x v="521"/>
    </i>
    <i>
      <x v="524"/>
    </i>
    <i>
      <x v="525"/>
    </i>
    <i>
      <x v="526"/>
    </i>
    <i>
      <x v="527"/>
    </i>
    <i>
      <x v="529"/>
    </i>
    <i>
      <x v="530"/>
    </i>
    <i>
      <x v="534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50"/>
    </i>
    <i>
      <x v="551"/>
    </i>
    <i>
      <x v="552"/>
    </i>
    <i>
      <x v="556"/>
    </i>
    <i>
      <x v="558"/>
    </i>
    <i>
      <x v="559"/>
    </i>
    <i>
      <x v="561"/>
    </i>
    <i>
      <x v="564"/>
    </i>
    <i>
      <x v="567"/>
    </i>
    <i>
      <x v="571"/>
    </i>
    <i>
      <x v="572"/>
    </i>
    <i>
      <x v="577"/>
    </i>
    <i>
      <x v="579"/>
    </i>
    <i>
      <x v="580"/>
    </i>
    <i>
      <x v="581"/>
    </i>
    <i>
      <x v="585"/>
    </i>
    <i>
      <x v="588"/>
    </i>
    <i>
      <x v="590"/>
    </i>
    <i>
      <x v="593"/>
    </i>
    <i>
      <x v="595"/>
    </i>
    <i>
      <x v="597"/>
    </i>
    <i>
      <x v="598"/>
    </i>
    <i>
      <x v="599"/>
    </i>
    <i>
      <x v="602"/>
    </i>
    <i>
      <x v="604"/>
    </i>
    <i>
      <x v="605"/>
    </i>
    <i>
      <x v="607"/>
    </i>
    <i>
      <x v="609"/>
    </i>
    <i>
      <x v="610"/>
    </i>
    <i>
      <x v="611"/>
    </i>
    <i>
      <x v="615"/>
    </i>
    <i>
      <x v="616"/>
    </i>
    <i>
      <x v="618"/>
    </i>
    <i>
      <x v="619"/>
    </i>
    <i>
      <x v="621"/>
    </i>
    <i>
      <x v="624"/>
    </i>
    <i>
      <x v="625"/>
    </i>
    <i>
      <x v="626"/>
    </i>
    <i>
      <x v="628"/>
    </i>
    <i>
      <x v="629"/>
    </i>
    <i>
      <x v="631"/>
    </i>
    <i>
      <x v="632"/>
    </i>
    <i>
      <x v="633"/>
    </i>
    <i>
      <x v="639"/>
    </i>
    <i>
      <x v="640"/>
    </i>
    <i>
      <x v="641"/>
    </i>
    <i>
      <x v="642"/>
    </i>
    <i>
      <x v="643"/>
    </i>
    <i>
      <x v="644"/>
    </i>
    <i>
      <x v="647"/>
    </i>
    <i>
      <x v="648"/>
    </i>
    <i>
      <x v="650"/>
    </i>
    <i>
      <x v="652"/>
    </i>
    <i>
      <x v="654"/>
    </i>
    <i>
      <x v="656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7"/>
    </i>
    <i>
      <x v="670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4"/>
    </i>
    <i>
      <x v="706"/>
    </i>
    <i>
      <x v="707"/>
    </i>
    <i>
      <x v="708"/>
    </i>
    <i>
      <x v="709"/>
    </i>
    <i>
      <x v="712"/>
    </i>
    <i>
      <x v="714"/>
    </i>
    <i>
      <x v="715"/>
    </i>
    <i>
      <x v="717"/>
    </i>
    <i>
      <x v="718"/>
    </i>
    <i>
      <x v="719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3"/>
    </i>
    <i>
      <x v="734"/>
    </i>
    <i>
      <x v="737"/>
    </i>
    <i>
      <x v="739"/>
    </i>
    <i>
      <x v="742"/>
    </i>
    <i>
      <x v="743"/>
    </i>
    <i>
      <x v="744"/>
    </i>
    <i>
      <x v="748"/>
    </i>
    <i>
      <x v="751"/>
    </i>
    <i>
      <x v="752"/>
    </i>
    <i>
      <x v="753"/>
    </i>
    <i>
      <x v="756"/>
    </i>
    <i>
      <x v="757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5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4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8"/>
    </i>
    <i>
      <x v="842"/>
    </i>
    <i>
      <x v="846"/>
    </i>
    <i>
      <x v="847"/>
    </i>
    <i>
      <x v="849"/>
    </i>
    <i>
      <x v="850"/>
    </i>
    <i>
      <x v="851"/>
    </i>
    <i>
      <x v="853"/>
    </i>
    <i>
      <x v="854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6"/>
    </i>
    <i>
      <x v="877"/>
    </i>
    <i>
      <x v="879"/>
    </i>
    <i>
      <x v="880"/>
    </i>
    <i>
      <x v="881"/>
    </i>
    <i>
      <x v="884"/>
    </i>
    <i>
      <x v="885"/>
    </i>
    <i>
      <x v="886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8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5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3"/>
    </i>
    <i>
      <x v="946"/>
    </i>
    <i>
      <x v="947"/>
    </i>
    <i>
      <x v="948"/>
    </i>
    <i>
      <x v="949"/>
    </i>
    <i>
      <x v="953"/>
    </i>
    <i>
      <x v="955"/>
    </i>
    <i>
      <x v="956"/>
    </i>
    <i>
      <x v="958"/>
    </i>
    <i>
      <x v="961"/>
    </i>
    <i>
      <x v="963"/>
    </i>
    <i>
      <x v="965"/>
    </i>
    <i>
      <x v="967"/>
    </i>
    <i>
      <x v="969"/>
    </i>
    <i>
      <x v="972"/>
    </i>
    <i>
      <x v="973"/>
    </i>
    <i>
      <x v="977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9"/>
    </i>
    <i>
      <x v="1002"/>
    </i>
    <i>
      <x v="1004"/>
    </i>
    <i>
      <x v="1005"/>
    </i>
    <i>
      <x v="1006"/>
    </i>
    <i>
      <x v="1007"/>
    </i>
    <i>
      <x v="1008"/>
    </i>
    <i>
      <x v="1010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28"/>
    </i>
    <i>
      <x v="1032"/>
    </i>
    <i>
      <x v="1033"/>
    </i>
    <i>
      <x v="1036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8"/>
    </i>
    <i>
      <x v="1060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9"/>
    </i>
    <i>
      <x v="1094"/>
    </i>
    <i>
      <x v="1095"/>
    </i>
    <i>
      <x v="1097"/>
    </i>
    <i>
      <x v="1099"/>
    </i>
    <i>
      <x v="1102"/>
    </i>
    <i>
      <x v="1105"/>
    </i>
    <i>
      <x v="1106"/>
    </i>
    <i>
      <x v="1108"/>
    </i>
    <i>
      <x v="1109"/>
    </i>
    <i>
      <x v="1110"/>
    </i>
    <i>
      <x v="1111"/>
    </i>
    <i>
      <x v="1113"/>
    </i>
    <i>
      <x v="1115"/>
    </i>
    <i>
      <x v="1117"/>
    </i>
    <i>
      <x v="1119"/>
    </i>
    <i>
      <x v="1121"/>
    </i>
    <i>
      <x v="1124"/>
    </i>
    <i>
      <x v="1126"/>
    </i>
    <i>
      <x v="1127"/>
    </i>
    <i>
      <x v="1133"/>
    </i>
    <i>
      <x v="1134"/>
    </i>
    <i>
      <x v="1136"/>
    </i>
    <i>
      <x v="1138"/>
    </i>
    <i>
      <x v="1141"/>
    </i>
    <i>
      <x v="1146"/>
    </i>
    <i>
      <x v="1147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4"/>
    </i>
    <i>
      <x v="1165"/>
    </i>
    <i>
      <x v="1166"/>
    </i>
    <i>
      <x v="1167"/>
    </i>
    <i>
      <x v="1169"/>
    </i>
    <i>
      <x v="1170"/>
    </i>
    <i>
      <x v="1171"/>
    </i>
    <i>
      <x v="1175"/>
    </i>
    <i>
      <x v="1176"/>
    </i>
    <i>
      <x v="1180"/>
    </i>
    <i>
      <x v="1181"/>
    </i>
    <i>
      <x v="1182"/>
    </i>
    <i>
      <x v="1185"/>
    </i>
    <i>
      <x v="1187"/>
    </i>
    <i>
      <x v="1188"/>
    </i>
    <i>
      <x v="1189"/>
    </i>
    <i>
      <x v="1193"/>
    </i>
    <i>
      <x v="1194"/>
    </i>
    <i>
      <x v="1195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2"/>
    </i>
    <i>
      <x v="1213"/>
    </i>
    <i>
      <x v="1214"/>
    </i>
    <i>
      <x v="1216"/>
    </i>
    <i>
      <x v="1217"/>
    </i>
    <i>
      <x v="1220"/>
    </i>
    <i>
      <x v="1221"/>
    </i>
    <i>
      <x v="1222"/>
    </i>
    <i>
      <x v="1224"/>
    </i>
    <i>
      <x v="1225"/>
    </i>
    <i>
      <x v="1228"/>
    </i>
    <i>
      <x v="1231"/>
    </i>
    <i>
      <x v="1233"/>
    </i>
    <i>
      <x v="1239"/>
    </i>
    <i>
      <x v="1240"/>
    </i>
    <i>
      <x v="1241"/>
    </i>
    <i>
      <x v="1242"/>
    </i>
    <i>
      <x v="1243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6"/>
    </i>
    <i>
      <x v="1258"/>
    </i>
    <i>
      <x v="1259"/>
    </i>
    <i>
      <x v="1261"/>
    </i>
    <i>
      <x v="1262"/>
    </i>
    <i>
      <x v="1264"/>
    </i>
    <i>
      <x v="1267"/>
    </i>
    <i>
      <x v="1269"/>
    </i>
    <i>
      <x v="1270"/>
    </i>
    <i>
      <x v="1271"/>
    </i>
    <i>
      <x v="1272"/>
    </i>
    <i>
      <x v="1276"/>
    </i>
    <i>
      <x v="1277"/>
    </i>
    <i>
      <x v="1278"/>
    </i>
    <i>
      <x v="1280"/>
    </i>
    <i>
      <x v="1281"/>
    </i>
    <i>
      <x v="1286"/>
    </i>
    <i>
      <x v="1287"/>
    </i>
    <i>
      <x v="1288"/>
    </i>
    <i>
      <x v="1290"/>
    </i>
    <i>
      <x v="1292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7"/>
    </i>
    <i>
      <x v="1329"/>
    </i>
    <i>
      <x v="1330"/>
    </i>
    <i>
      <x v="1334"/>
    </i>
    <i>
      <x v="1335"/>
    </i>
    <i>
      <x v="1339"/>
    </i>
    <i>
      <x v="1342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6"/>
    </i>
    <i>
      <x v="1357"/>
    </i>
    <i>
      <x v="1359"/>
    </i>
    <i>
      <x v="1361"/>
    </i>
    <i>
      <x v="1362"/>
    </i>
    <i>
      <x v="1365"/>
    </i>
    <i>
      <x v="1366"/>
    </i>
    <i>
      <x v="1367"/>
    </i>
    <i>
      <x v="1368"/>
    </i>
    <i>
      <x v="1369"/>
    </i>
    <i>
      <x v="1373"/>
    </i>
    <i>
      <x v="1374"/>
    </i>
    <i>
      <x v="1375"/>
    </i>
    <i>
      <x v="1381"/>
    </i>
    <i>
      <x v="1383"/>
    </i>
    <i>
      <x v="1386"/>
    </i>
    <i>
      <x v="1388"/>
    </i>
    <i>
      <x v="1390"/>
    </i>
    <i>
      <x v="1392"/>
    </i>
    <i>
      <x v="1394"/>
    </i>
    <i>
      <x v="1398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6"/>
    </i>
    <i>
      <x v="1427"/>
    </i>
    <i>
      <x v="1428"/>
    </i>
    <i>
      <x v="1429"/>
    </i>
    <i>
      <x v="1431"/>
    </i>
    <i>
      <x v="1433"/>
    </i>
    <i>
      <x v="1434"/>
    </i>
    <i>
      <x v="1435"/>
    </i>
    <i>
      <x v="1437"/>
    </i>
    <i>
      <x v="1438"/>
    </i>
    <i>
      <x v="1439"/>
    </i>
    <i>
      <x v="1441"/>
    </i>
    <i>
      <x v="1442"/>
    </i>
    <i>
      <x v="1444"/>
    </i>
    <i>
      <x v="1446"/>
    </i>
    <i>
      <x v="1447"/>
    </i>
    <i>
      <x v="1451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58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HousingPriceData" displayName="HousingPriceData" ref="A1:CC1461" totalsRowShown="0">
  <autoFilter ref="A1:CC1461" xr:uid="{00000000-0009-0000-0100-000001000000}"/>
  <tableColumns count="81">
    <tableColumn id="1" xr3:uid="{00000000-0010-0000-0000-000001000000}" name="Id"/>
    <tableColumn id="2" xr3:uid="{00000000-0010-0000-0000-000002000000}" name="MSSubClass"/>
    <tableColumn id="3" xr3:uid="{00000000-0010-0000-0000-000003000000}" name="MSZoning"/>
    <tableColumn id="4" xr3:uid="{00000000-0010-0000-0000-000004000000}" name="LotFrontage"/>
    <tableColumn id="5" xr3:uid="{00000000-0010-0000-0000-000005000000}" name="LotArea"/>
    <tableColumn id="6" xr3:uid="{00000000-0010-0000-0000-000006000000}" name="Street"/>
    <tableColumn id="7" xr3:uid="{00000000-0010-0000-0000-000007000000}" name="Alley"/>
    <tableColumn id="8" xr3:uid="{00000000-0010-0000-0000-000008000000}" name="LotShape"/>
    <tableColumn id="9" xr3:uid="{00000000-0010-0000-0000-000009000000}" name="LandContour"/>
    <tableColumn id="10" xr3:uid="{00000000-0010-0000-0000-00000A000000}" name="Utilities"/>
    <tableColumn id="11" xr3:uid="{00000000-0010-0000-0000-00000B000000}" name="LotConfig"/>
    <tableColumn id="12" xr3:uid="{00000000-0010-0000-0000-00000C000000}" name="LandSlope"/>
    <tableColumn id="13" xr3:uid="{00000000-0010-0000-0000-00000D000000}" name="Neighborhood"/>
    <tableColumn id="14" xr3:uid="{00000000-0010-0000-0000-00000E000000}" name="Condition1"/>
    <tableColumn id="15" xr3:uid="{00000000-0010-0000-0000-00000F000000}" name="Condition2"/>
    <tableColumn id="16" xr3:uid="{00000000-0010-0000-0000-000010000000}" name="BldgType"/>
    <tableColumn id="17" xr3:uid="{00000000-0010-0000-0000-000011000000}" name="HouseStyle"/>
    <tableColumn id="18" xr3:uid="{00000000-0010-0000-0000-000012000000}" name="OverallQual"/>
    <tableColumn id="19" xr3:uid="{00000000-0010-0000-0000-000013000000}" name="OverallCond"/>
    <tableColumn id="20" xr3:uid="{00000000-0010-0000-0000-000014000000}" name="YearBuilt"/>
    <tableColumn id="21" xr3:uid="{00000000-0010-0000-0000-000015000000}" name="YearRemodAdd"/>
    <tableColumn id="22" xr3:uid="{00000000-0010-0000-0000-000016000000}" name="RoofStyle"/>
    <tableColumn id="23" xr3:uid="{00000000-0010-0000-0000-000017000000}" name="RoofMatl"/>
    <tableColumn id="24" xr3:uid="{00000000-0010-0000-0000-000018000000}" name="Exterior1st"/>
    <tableColumn id="25" xr3:uid="{00000000-0010-0000-0000-000019000000}" name="Exterior2nd"/>
    <tableColumn id="26" xr3:uid="{00000000-0010-0000-0000-00001A000000}" name="MasVnrType"/>
    <tableColumn id="27" xr3:uid="{00000000-0010-0000-0000-00001B000000}" name="MasVnrArea"/>
    <tableColumn id="28" xr3:uid="{00000000-0010-0000-0000-00001C000000}" name="ExterQual"/>
    <tableColumn id="29" xr3:uid="{00000000-0010-0000-0000-00001D000000}" name="ExterCond"/>
    <tableColumn id="30" xr3:uid="{00000000-0010-0000-0000-00001E000000}" name="Foundation"/>
    <tableColumn id="31" xr3:uid="{00000000-0010-0000-0000-00001F000000}" name="BsmtQual"/>
    <tableColumn id="32" xr3:uid="{00000000-0010-0000-0000-000020000000}" name="BsmtCond"/>
    <tableColumn id="33" xr3:uid="{00000000-0010-0000-0000-000021000000}" name="BsmtExposure"/>
    <tableColumn id="34" xr3:uid="{00000000-0010-0000-0000-000022000000}" name="BsmtFinType1"/>
    <tableColumn id="35" xr3:uid="{00000000-0010-0000-0000-000023000000}" name="BsmtFinSF1"/>
    <tableColumn id="36" xr3:uid="{00000000-0010-0000-0000-000024000000}" name="BsmtFinType2"/>
    <tableColumn id="37" xr3:uid="{00000000-0010-0000-0000-000025000000}" name="BsmtFinSF2"/>
    <tableColumn id="38" xr3:uid="{00000000-0010-0000-0000-000026000000}" name="BsmtUnfSF"/>
    <tableColumn id="39" xr3:uid="{00000000-0010-0000-0000-000027000000}" name="TotalBsmtSF"/>
    <tableColumn id="40" xr3:uid="{00000000-0010-0000-0000-000028000000}" name="Heating"/>
    <tableColumn id="41" xr3:uid="{00000000-0010-0000-0000-000029000000}" name="HeatingQC"/>
    <tableColumn id="42" xr3:uid="{00000000-0010-0000-0000-00002A000000}" name="CentralAir"/>
    <tableColumn id="43" xr3:uid="{00000000-0010-0000-0000-00002B000000}" name="Electrical"/>
    <tableColumn id="44" xr3:uid="{00000000-0010-0000-0000-00002C000000}" name="1stFlrSF"/>
    <tableColumn id="45" xr3:uid="{00000000-0010-0000-0000-00002D000000}" name="2ndFlrSF"/>
    <tableColumn id="46" xr3:uid="{00000000-0010-0000-0000-00002E000000}" name="LowQualFinSF"/>
    <tableColumn id="47" xr3:uid="{00000000-0010-0000-0000-00002F000000}" name="GrLivArea"/>
    <tableColumn id="48" xr3:uid="{00000000-0010-0000-0000-000030000000}" name="BsmtFullBath"/>
    <tableColumn id="49" xr3:uid="{00000000-0010-0000-0000-000031000000}" name="BsmtHalfBath"/>
    <tableColumn id="50" xr3:uid="{00000000-0010-0000-0000-000032000000}" name="FullBath"/>
    <tableColumn id="51" xr3:uid="{00000000-0010-0000-0000-000033000000}" name="HalfBath"/>
    <tableColumn id="52" xr3:uid="{00000000-0010-0000-0000-000034000000}" name="BedroomAbvGr"/>
    <tableColumn id="53" xr3:uid="{00000000-0010-0000-0000-000035000000}" name="KitchenAbvGr"/>
    <tableColumn id="54" xr3:uid="{00000000-0010-0000-0000-000036000000}" name="KitchenQual"/>
    <tableColumn id="55" xr3:uid="{00000000-0010-0000-0000-000037000000}" name="TotRmsAbvGrd"/>
    <tableColumn id="56" xr3:uid="{00000000-0010-0000-0000-000038000000}" name="Functional"/>
    <tableColumn id="57" xr3:uid="{00000000-0010-0000-0000-000039000000}" name="Fireplaces"/>
    <tableColumn id="58" xr3:uid="{00000000-0010-0000-0000-00003A000000}" name="FireplaceQu"/>
    <tableColumn id="59" xr3:uid="{00000000-0010-0000-0000-00003B000000}" name="GarageType"/>
    <tableColumn id="60" xr3:uid="{00000000-0010-0000-0000-00003C000000}" name="GarageYrBlt"/>
    <tableColumn id="61" xr3:uid="{00000000-0010-0000-0000-00003D000000}" name="GarageFinish"/>
    <tableColumn id="62" xr3:uid="{00000000-0010-0000-0000-00003E000000}" name="GarageCars"/>
    <tableColumn id="63" xr3:uid="{00000000-0010-0000-0000-00003F000000}" name="GarageArea"/>
    <tableColumn id="64" xr3:uid="{00000000-0010-0000-0000-000040000000}" name="GarageQual"/>
    <tableColumn id="65" xr3:uid="{00000000-0010-0000-0000-000041000000}" name="GarageCond"/>
    <tableColumn id="66" xr3:uid="{00000000-0010-0000-0000-000042000000}" name="PavedDrive"/>
    <tableColumn id="67" xr3:uid="{00000000-0010-0000-0000-000043000000}" name="WoodDeckSF"/>
    <tableColumn id="68" xr3:uid="{00000000-0010-0000-0000-000044000000}" name="OpenPorchSF"/>
    <tableColumn id="69" xr3:uid="{00000000-0010-0000-0000-000045000000}" name="EnclosedPorch"/>
    <tableColumn id="70" xr3:uid="{00000000-0010-0000-0000-000046000000}" name="3SsnPorch"/>
    <tableColumn id="71" xr3:uid="{00000000-0010-0000-0000-000047000000}" name="ScreenPorch"/>
    <tableColumn id="72" xr3:uid="{00000000-0010-0000-0000-000048000000}" name="PoolArea"/>
    <tableColumn id="73" xr3:uid="{00000000-0010-0000-0000-000049000000}" name="PoolQC"/>
    <tableColumn id="74" xr3:uid="{00000000-0010-0000-0000-00004A000000}" name="Fence"/>
    <tableColumn id="75" xr3:uid="{00000000-0010-0000-0000-00004B000000}" name="MiscFeature"/>
    <tableColumn id="76" xr3:uid="{00000000-0010-0000-0000-00004C000000}" name="MiscVal"/>
    <tableColumn id="77" xr3:uid="{00000000-0010-0000-0000-00004D000000}" name="MoSold"/>
    <tableColumn id="78" xr3:uid="{00000000-0010-0000-0000-00004E000000}" name="YrSold"/>
    <tableColumn id="79" xr3:uid="{00000000-0010-0000-0000-00004F000000}" name="SaleType"/>
    <tableColumn id="80" xr3:uid="{00000000-0010-0000-0000-000050000000}" name="SaleCondition"/>
    <tableColumn id="81" xr3:uid="{00000000-0010-0000-0000-000051000000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461"/>
  <sheetViews>
    <sheetView tabSelected="1" workbookViewId="0">
      <selection activeCell="CG15" sqref="CG15"/>
    </sheetView>
  </sheetViews>
  <sheetFormatPr baseColWidth="10" defaultRowHeight="16" x14ac:dyDescent="0.2"/>
  <cols>
    <col min="2" max="2" width="13.33203125" customWidth="1"/>
    <col min="3" max="3" width="11.6640625" customWidth="1"/>
    <col min="4" max="4" width="13.33203125" customWidth="1"/>
    <col min="6" max="7" width="10.83203125" customWidth="1"/>
    <col min="8" max="8" width="11" customWidth="1"/>
    <col min="9" max="9" width="13.6640625" customWidth="1"/>
    <col min="10" max="10" width="10.83203125" customWidth="1"/>
    <col min="11" max="11" width="11.1640625" customWidth="1"/>
    <col min="12" max="12" width="11.83203125" customWidth="1"/>
    <col min="13" max="13" width="15" customWidth="1"/>
    <col min="14" max="15" width="12.1640625" customWidth="1"/>
    <col min="16" max="16" width="11.1640625" customWidth="1"/>
    <col min="17" max="17" width="12.83203125" customWidth="1"/>
    <col min="18" max="18" width="13.33203125" customWidth="1"/>
    <col min="19" max="19" width="13.5" customWidth="1"/>
    <col min="20" max="20" width="11" customWidth="1"/>
    <col min="21" max="21" width="16.1640625" customWidth="1"/>
    <col min="22" max="22" width="11.5" customWidth="1"/>
    <col min="23" max="23" width="11.1640625" customWidth="1"/>
    <col min="24" max="24" width="12.5" customWidth="1"/>
    <col min="25" max="25" width="13" customWidth="1"/>
    <col min="26" max="26" width="13.83203125" customWidth="1"/>
    <col min="27" max="27" width="13.6640625" customWidth="1"/>
    <col min="28" max="28" width="11.6640625" customWidth="1"/>
    <col min="29" max="29" width="11.83203125" customWidth="1"/>
    <col min="30" max="30" width="12.6640625" customWidth="1"/>
    <col min="31" max="31" width="11.6640625" customWidth="1"/>
    <col min="32" max="32" width="11.83203125" customWidth="1"/>
    <col min="33" max="34" width="15.33203125" customWidth="1"/>
    <col min="35" max="35" width="13.33203125" customWidth="1"/>
    <col min="36" max="36" width="15.33203125" customWidth="1"/>
    <col min="37" max="37" width="13.33203125" customWidth="1"/>
    <col min="38" max="38" width="12.83203125" customWidth="1"/>
    <col min="39" max="39" width="14" customWidth="1"/>
    <col min="40" max="40" width="10.83203125" customWidth="1"/>
    <col min="41" max="41" width="12.33203125" customWidth="1"/>
    <col min="42" max="42" width="11.6640625" customWidth="1"/>
    <col min="43" max="43" width="11" customWidth="1"/>
    <col min="46" max="46" width="15.1640625" customWidth="1"/>
    <col min="47" max="47" width="11.6640625" customWidth="1"/>
    <col min="48" max="48" width="14.6640625" customWidth="1"/>
    <col min="49" max="49" width="15.1640625" customWidth="1"/>
    <col min="52" max="52" width="16.1640625" customWidth="1"/>
    <col min="53" max="53" width="14.83203125" customWidth="1"/>
    <col min="54" max="54" width="13.5" customWidth="1"/>
    <col min="55" max="55" width="16" customWidth="1"/>
    <col min="56" max="56" width="12" customWidth="1"/>
    <col min="57" max="57" width="11.83203125" customWidth="1"/>
    <col min="58" max="58" width="13.33203125" customWidth="1"/>
    <col min="59" max="60" width="13.5" customWidth="1"/>
    <col min="61" max="61" width="14.33203125" customWidth="1"/>
    <col min="62" max="62" width="13" customWidth="1"/>
    <col min="63" max="64" width="13.33203125" customWidth="1"/>
    <col min="65" max="65" width="13.5" customWidth="1"/>
    <col min="66" max="66" width="13" customWidth="1"/>
    <col min="67" max="67" width="14.5" customWidth="1"/>
    <col min="68" max="68" width="14.33203125" customWidth="1"/>
    <col min="69" max="69" width="15.1640625" customWidth="1"/>
    <col min="70" max="70" width="11.83203125" customWidth="1"/>
    <col min="71" max="71" width="13.5" customWidth="1"/>
    <col min="73" max="74" width="10.83203125" customWidth="1"/>
    <col min="75" max="75" width="13.6640625" customWidth="1"/>
    <col min="79" max="79" width="11" customWidth="1"/>
    <col min="80" max="80" width="14.6640625" customWidth="1"/>
    <col min="81" max="81" width="11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V15"/>
  <sheetViews>
    <sheetView workbookViewId="0">
      <selection activeCell="A17" sqref="A17"/>
    </sheetView>
  </sheetViews>
  <sheetFormatPr baseColWidth="10" defaultRowHeight="16" x14ac:dyDescent="0.2"/>
  <cols>
    <col min="1" max="1" width="16.83203125" bestFit="1" customWidth="1"/>
    <col min="2" max="2" width="12.1640625" bestFit="1" customWidth="1"/>
    <col min="3" max="3" width="16.83203125" bestFit="1" customWidth="1"/>
    <col min="4" max="4" width="12.1640625" bestFit="1" customWidth="1"/>
    <col min="5" max="5" width="16.83203125" bestFit="1" customWidth="1"/>
    <col min="6" max="6" width="12.1640625" bestFit="1" customWidth="1"/>
    <col min="7" max="7" width="16.83203125" bestFit="1" customWidth="1"/>
    <col min="8" max="8" width="12.1640625" bestFit="1" customWidth="1"/>
    <col min="9" max="9" width="16.83203125" bestFit="1" customWidth="1"/>
    <col min="10" max="10" width="12.1640625" bestFit="1" customWidth="1"/>
    <col min="11" max="11" width="16.83203125" bestFit="1" customWidth="1"/>
    <col min="12" max="12" width="12.83203125" bestFit="1" customWidth="1"/>
    <col min="13" max="13" width="16.83203125" bestFit="1" customWidth="1"/>
    <col min="14" max="14" width="12.83203125" bestFit="1" customWidth="1"/>
    <col min="15" max="15" width="16.83203125" bestFit="1" customWidth="1"/>
    <col min="16" max="16" width="12.1640625" bestFit="1" customWidth="1"/>
    <col min="17" max="17" width="16.83203125" bestFit="1" customWidth="1"/>
    <col min="18" max="18" width="12.1640625" bestFit="1" customWidth="1"/>
    <col min="19" max="19" width="16.83203125" bestFit="1" customWidth="1"/>
    <col min="20" max="20" width="12.1640625" bestFit="1" customWidth="1"/>
    <col min="21" max="21" width="16.83203125" bestFit="1" customWidth="1"/>
    <col min="22" max="22" width="12.1640625" bestFit="1" customWidth="1"/>
    <col min="23" max="23" width="16.83203125" bestFit="1" customWidth="1"/>
    <col min="24" max="24" width="12.1640625" bestFit="1" customWidth="1"/>
    <col min="25" max="25" width="16.83203125" bestFit="1" customWidth="1"/>
    <col min="26" max="26" width="12.1640625" bestFit="1" customWidth="1"/>
    <col min="27" max="27" width="16.83203125" bestFit="1" customWidth="1"/>
    <col min="28" max="28" width="12.83203125" bestFit="1" customWidth="1"/>
    <col min="29" max="29" width="16.83203125" bestFit="1" customWidth="1"/>
    <col min="30" max="30" width="12.1640625" bestFit="1" customWidth="1"/>
    <col min="31" max="31" width="16.83203125" bestFit="1" customWidth="1"/>
    <col min="32" max="32" width="12.1640625" bestFit="1" customWidth="1"/>
    <col min="33" max="33" width="16.83203125" bestFit="1" customWidth="1"/>
    <col min="34" max="34" width="12.83203125" bestFit="1" customWidth="1"/>
    <col min="35" max="35" width="16.83203125" bestFit="1" customWidth="1"/>
    <col min="36" max="36" width="12.1640625" bestFit="1" customWidth="1"/>
    <col min="37" max="37" width="16.83203125" bestFit="1" customWidth="1"/>
    <col min="38" max="38" width="12.83203125" bestFit="1" customWidth="1"/>
    <col min="39" max="39" width="16.83203125" bestFit="1" customWidth="1"/>
    <col min="40" max="40" width="12.83203125" bestFit="1" customWidth="1"/>
    <col min="41" max="41" width="16.83203125" bestFit="1" customWidth="1"/>
    <col min="42" max="42" width="12.1640625" bestFit="1" customWidth="1"/>
    <col min="43" max="43" width="16.83203125" bestFit="1" customWidth="1"/>
    <col min="44" max="44" width="12.1640625" bestFit="1" customWidth="1"/>
    <col min="45" max="45" width="16.83203125" bestFit="1" customWidth="1"/>
    <col min="46" max="46" width="12.1640625" bestFit="1" customWidth="1"/>
    <col min="47" max="47" width="16.83203125" bestFit="1" customWidth="1"/>
    <col min="48" max="48" width="12.83203125" bestFit="1" customWidth="1"/>
    <col min="49" max="49" width="16.83203125" bestFit="1" customWidth="1"/>
    <col min="50" max="50" width="12.83203125" bestFit="1" customWidth="1"/>
    <col min="51" max="51" width="16.83203125" bestFit="1" customWidth="1"/>
    <col min="52" max="52" width="12.1640625" bestFit="1" customWidth="1"/>
    <col min="53" max="53" width="16.83203125" bestFit="1" customWidth="1"/>
    <col min="54" max="54" width="12.1640625" bestFit="1" customWidth="1"/>
    <col min="55" max="55" width="16.83203125" bestFit="1" customWidth="1"/>
    <col min="56" max="56" width="12.1640625" bestFit="1" customWidth="1"/>
    <col min="57" max="57" width="16.83203125" bestFit="1" customWidth="1"/>
    <col min="58" max="58" width="12.1640625" bestFit="1" customWidth="1"/>
    <col min="59" max="59" width="16.83203125" bestFit="1" customWidth="1"/>
    <col min="60" max="60" width="12.1640625" bestFit="1" customWidth="1"/>
    <col min="61" max="61" width="16.83203125" bestFit="1" customWidth="1"/>
    <col min="62" max="62" width="12.1640625" bestFit="1" customWidth="1"/>
    <col min="63" max="63" width="16.83203125" bestFit="1" customWidth="1"/>
    <col min="64" max="64" width="12.1640625" bestFit="1" customWidth="1"/>
    <col min="65" max="65" width="16.83203125" bestFit="1" customWidth="1"/>
    <col min="66" max="66" width="12.1640625" bestFit="1" customWidth="1"/>
    <col min="67" max="67" width="16.83203125" bestFit="1" customWidth="1"/>
    <col min="68" max="68" width="12.1640625" bestFit="1" customWidth="1"/>
    <col min="69" max="69" width="16.83203125" bestFit="1" customWidth="1"/>
    <col min="70" max="70" width="12.83203125" bestFit="1" customWidth="1"/>
    <col min="71" max="71" width="16.83203125" bestFit="1" customWidth="1"/>
    <col min="72" max="72" width="12.83203125" bestFit="1" customWidth="1"/>
    <col min="73" max="73" width="16.83203125" bestFit="1" customWidth="1"/>
    <col min="74" max="74" width="12.1640625" bestFit="1" customWidth="1"/>
  </cols>
  <sheetData>
    <row r="1" spans="1:74" x14ac:dyDescent="0.2">
      <c r="A1" s="3" t="s">
        <v>1</v>
      </c>
      <c r="B1" s="3"/>
      <c r="C1" s="3" t="s">
        <v>3</v>
      </c>
      <c r="D1" s="3"/>
      <c r="E1" s="3" t="s">
        <v>4</v>
      </c>
      <c r="F1" s="3"/>
      <c r="G1" s="3" t="s">
        <v>17</v>
      </c>
      <c r="H1" s="3"/>
      <c r="I1" s="3" t="s">
        <v>18</v>
      </c>
      <c r="J1" s="3"/>
      <c r="K1" s="3" t="s">
        <v>19</v>
      </c>
      <c r="L1" s="3"/>
      <c r="M1" s="3" t="s">
        <v>20</v>
      </c>
      <c r="N1" s="3"/>
      <c r="O1" s="3" t="s">
        <v>26</v>
      </c>
      <c r="P1" s="3"/>
      <c r="Q1" s="3" t="s">
        <v>34</v>
      </c>
      <c r="R1" s="3"/>
      <c r="S1" s="3" t="s">
        <v>36</v>
      </c>
      <c r="T1" s="3"/>
      <c r="U1" s="3" t="s">
        <v>37</v>
      </c>
      <c r="V1" s="3"/>
      <c r="W1" s="3" t="s">
        <v>38</v>
      </c>
      <c r="X1" s="3"/>
      <c r="Y1" s="3" t="s">
        <v>43</v>
      </c>
      <c r="Z1" s="3"/>
      <c r="AA1" s="3" t="s">
        <v>44</v>
      </c>
      <c r="AB1" s="3"/>
      <c r="AC1" s="3" t="s">
        <v>45</v>
      </c>
      <c r="AD1" s="3"/>
      <c r="AE1" s="3" t="s">
        <v>46</v>
      </c>
      <c r="AF1" s="3"/>
      <c r="AG1" s="3" t="s">
        <v>47</v>
      </c>
      <c r="AH1" s="3"/>
      <c r="AI1" s="3" t="s">
        <v>48</v>
      </c>
      <c r="AJ1" s="3"/>
      <c r="AK1" s="3" t="s">
        <v>49</v>
      </c>
      <c r="AL1" s="3"/>
      <c r="AM1" s="3" t="s">
        <v>50</v>
      </c>
      <c r="AN1" s="3"/>
      <c r="AO1" s="3" t="s">
        <v>51</v>
      </c>
      <c r="AP1" s="3"/>
      <c r="AQ1" s="3" t="s">
        <v>269</v>
      </c>
      <c r="AR1" s="3"/>
      <c r="AS1" s="3" t="s">
        <v>54</v>
      </c>
      <c r="AT1" s="3"/>
      <c r="AU1" s="3" t="s">
        <v>56</v>
      </c>
      <c r="AV1" s="3"/>
      <c r="AW1" s="3" t="s">
        <v>59</v>
      </c>
      <c r="AX1" s="3"/>
      <c r="AY1" s="3" t="s">
        <v>61</v>
      </c>
      <c r="AZ1" s="3"/>
      <c r="BA1" s="3" t="s">
        <v>62</v>
      </c>
      <c r="BB1" s="3"/>
      <c r="BC1" s="3" t="s">
        <v>66</v>
      </c>
      <c r="BD1" s="3"/>
      <c r="BE1" s="3" t="s">
        <v>67</v>
      </c>
      <c r="BF1" s="3"/>
      <c r="BG1" s="3" t="s">
        <v>68</v>
      </c>
      <c r="BH1" s="3"/>
      <c r="BI1" s="3" t="s">
        <v>69</v>
      </c>
      <c r="BJ1" s="3"/>
      <c r="BK1" s="3" t="s">
        <v>70</v>
      </c>
      <c r="BL1" s="3"/>
      <c r="BM1" s="3" t="s">
        <v>71</v>
      </c>
      <c r="BN1" s="3"/>
      <c r="BO1" s="3" t="s">
        <v>75</v>
      </c>
      <c r="BP1" s="3"/>
      <c r="BQ1" s="3" t="s">
        <v>76</v>
      </c>
      <c r="BR1" s="3"/>
      <c r="BS1" s="3" t="s">
        <v>77</v>
      </c>
      <c r="BT1" s="3"/>
      <c r="BU1" s="3" t="s">
        <v>80</v>
      </c>
      <c r="BV1" s="3"/>
    </row>
    <row r="2" spans="1:74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</row>
    <row r="3" spans="1:74" x14ac:dyDescent="0.2">
      <c r="A3" s="1" t="s">
        <v>256</v>
      </c>
      <c r="B3" s="1">
        <v>56.897260273972606</v>
      </c>
      <c r="C3" s="1" t="s">
        <v>256</v>
      </c>
      <c r="D3" s="1">
        <v>70.049958368026651</v>
      </c>
      <c r="E3" s="1" t="s">
        <v>256</v>
      </c>
      <c r="F3" s="1">
        <v>10516.828082191782</v>
      </c>
      <c r="G3" s="1" t="s">
        <v>256</v>
      </c>
      <c r="H3" s="1">
        <v>6.0993150684931505</v>
      </c>
      <c r="I3" s="1" t="s">
        <v>256</v>
      </c>
      <c r="J3" s="1">
        <v>5.5753424657534243</v>
      </c>
      <c r="K3" s="1" t="s">
        <v>256</v>
      </c>
      <c r="L3" s="1">
        <v>1971.2678082191781</v>
      </c>
      <c r="M3" s="1" t="s">
        <v>256</v>
      </c>
      <c r="N3" s="1">
        <v>1984.8657534246574</v>
      </c>
      <c r="O3" s="1" t="s">
        <v>256</v>
      </c>
      <c r="P3" s="1">
        <v>103.68526170798899</v>
      </c>
      <c r="Q3" s="1" t="s">
        <v>256</v>
      </c>
      <c r="R3" s="1">
        <v>443.63972602739727</v>
      </c>
      <c r="S3" s="1" t="s">
        <v>256</v>
      </c>
      <c r="T3" s="1">
        <v>46.549315068493151</v>
      </c>
      <c r="U3" s="1" t="s">
        <v>256</v>
      </c>
      <c r="V3" s="1">
        <v>567.24041095890414</v>
      </c>
      <c r="W3" s="1" t="s">
        <v>256</v>
      </c>
      <c r="X3" s="1">
        <v>1057.4294520547944</v>
      </c>
      <c r="Y3" s="1" t="s">
        <v>256</v>
      </c>
      <c r="Z3" s="1">
        <v>1162.6267123287671</v>
      </c>
      <c r="AA3" s="1" t="s">
        <v>256</v>
      </c>
      <c r="AB3" s="1">
        <v>346.99246575342465</v>
      </c>
      <c r="AC3" s="1" t="s">
        <v>256</v>
      </c>
      <c r="AD3" s="1">
        <v>5.8445205479452058</v>
      </c>
      <c r="AE3" s="1" t="s">
        <v>256</v>
      </c>
      <c r="AF3" s="1">
        <v>1515.4636986301371</v>
      </c>
      <c r="AG3" s="1" t="s">
        <v>256</v>
      </c>
      <c r="AH3" s="1">
        <v>0.42534246575342466</v>
      </c>
      <c r="AI3" s="1" t="s">
        <v>256</v>
      </c>
      <c r="AJ3" s="1">
        <v>5.7534246575342465E-2</v>
      </c>
      <c r="AK3" s="1" t="s">
        <v>256</v>
      </c>
      <c r="AL3" s="1">
        <v>1.5650684931506849</v>
      </c>
      <c r="AM3" s="1" t="s">
        <v>256</v>
      </c>
      <c r="AN3" s="1">
        <v>0.38287671232876713</v>
      </c>
      <c r="AO3" s="1" t="s">
        <v>256</v>
      </c>
      <c r="AP3" s="1">
        <v>2.8664383561643834</v>
      </c>
      <c r="AQ3" s="1" t="s">
        <v>256</v>
      </c>
      <c r="AR3" s="1">
        <v>1.0465753424657533</v>
      </c>
      <c r="AS3" s="1" t="s">
        <v>256</v>
      </c>
      <c r="AT3" s="1">
        <v>6.5178082191780824</v>
      </c>
      <c r="AU3" s="1" t="s">
        <v>256</v>
      </c>
      <c r="AV3" s="1">
        <v>0.61301369863013699</v>
      </c>
      <c r="AW3" s="1" t="s">
        <v>256</v>
      </c>
      <c r="AX3" s="1">
        <v>1978.5061638868744</v>
      </c>
      <c r="AY3" s="1" t="s">
        <v>256</v>
      </c>
      <c r="AZ3" s="1">
        <v>1.7671232876712328</v>
      </c>
      <c r="BA3" s="1" t="s">
        <v>256</v>
      </c>
      <c r="BB3" s="1">
        <v>472.98013698630137</v>
      </c>
      <c r="BC3" s="1" t="s">
        <v>256</v>
      </c>
      <c r="BD3" s="1">
        <v>94.2445205479452</v>
      </c>
      <c r="BE3" s="1" t="s">
        <v>256</v>
      </c>
      <c r="BF3" s="1">
        <v>46.660273972602738</v>
      </c>
      <c r="BG3" s="1" t="s">
        <v>256</v>
      </c>
      <c r="BH3" s="1">
        <v>21.954109589041096</v>
      </c>
      <c r="BI3" s="1" t="s">
        <v>256</v>
      </c>
      <c r="BJ3" s="1">
        <v>3.4095890410958902</v>
      </c>
      <c r="BK3" s="1" t="s">
        <v>256</v>
      </c>
      <c r="BL3" s="1">
        <v>15.060958904109588</v>
      </c>
      <c r="BM3" s="1" t="s">
        <v>256</v>
      </c>
      <c r="BN3" s="1">
        <v>2.7589041095890412</v>
      </c>
      <c r="BO3" s="1" t="s">
        <v>256</v>
      </c>
      <c r="BP3" s="1">
        <v>43.489041095890414</v>
      </c>
      <c r="BQ3" s="1" t="s">
        <v>256</v>
      </c>
      <c r="BR3" s="1">
        <v>6.3219178082191778</v>
      </c>
      <c r="BS3" s="1" t="s">
        <v>256</v>
      </c>
      <c r="BT3" s="1">
        <v>2007.8157534246575</v>
      </c>
      <c r="BU3" s="1" t="s">
        <v>256</v>
      </c>
      <c r="BV3" s="1">
        <v>180921.19589041095</v>
      </c>
    </row>
    <row r="4" spans="1:74" x14ac:dyDescent="0.2">
      <c r="A4" s="1" t="s">
        <v>257</v>
      </c>
      <c r="B4" s="1">
        <v>1.1070565398693035</v>
      </c>
      <c r="C4" s="1" t="s">
        <v>257</v>
      </c>
      <c r="D4" s="1">
        <v>0.70074848097984332</v>
      </c>
      <c r="E4" s="1" t="s">
        <v>257</v>
      </c>
      <c r="F4" s="1">
        <v>261.22164216590198</v>
      </c>
      <c r="G4" s="1" t="s">
        <v>257</v>
      </c>
      <c r="H4" s="1">
        <v>3.6194673871210253E-2</v>
      </c>
      <c r="I4" s="1" t="s">
        <v>257</v>
      </c>
      <c r="J4" s="1">
        <v>2.9123289693898276E-2</v>
      </c>
      <c r="K4" s="1" t="s">
        <v>257</v>
      </c>
      <c r="L4" s="1">
        <v>0.79044612537771985</v>
      </c>
      <c r="M4" s="1" t="s">
        <v>257</v>
      </c>
      <c r="N4" s="1">
        <v>0.54031499073809774</v>
      </c>
      <c r="O4" s="1" t="s">
        <v>257</v>
      </c>
      <c r="P4" s="1">
        <v>4.7517555961033597</v>
      </c>
      <c r="Q4" s="1" t="s">
        <v>257</v>
      </c>
      <c r="R4" s="1">
        <v>11.936632589693302</v>
      </c>
      <c r="S4" s="1" t="s">
        <v>257</v>
      </c>
      <c r="T4" s="1">
        <v>4.2219183280900436</v>
      </c>
      <c r="U4" s="1" t="s">
        <v>257</v>
      </c>
      <c r="V4" s="1">
        <v>11.564186750108025</v>
      </c>
      <c r="W4" s="1" t="s">
        <v>257</v>
      </c>
      <c r="X4" s="1">
        <v>11.481443089489435</v>
      </c>
      <c r="Y4" s="1" t="s">
        <v>257</v>
      </c>
      <c r="Z4" s="1">
        <v>10.117463513536856</v>
      </c>
      <c r="AA4" s="1" t="s">
        <v>257</v>
      </c>
      <c r="AB4" s="1">
        <v>11.424471311687757</v>
      </c>
      <c r="AC4" s="1" t="s">
        <v>257</v>
      </c>
      <c r="AD4" s="1">
        <v>1.2725242006178266</v>
      </c>
      <c r="AE4" s="1" t="s">
        <v>257</v>
      </c>
      <c r="AF4" s="1">
        <v>13.752450176779108</v>
      </c>
      <c r="AG4" s="1" t="s">
        <v>257</v>
      </c>
      <c r="AH4" s="1">
        <v>1.3580511245659586E-2</v>
      </c>
      <c r="AI4" s="1" t="s">
        <v>257</v>
      </c>
      <c r="AJ4" s="1">
        <v>6.2484423322129402E-3</v>
      </c>
      <c r="AK4" s="1" t="s">
        <v>257</v>
      </c>
      <c r="AL4" s="1">
        <v>1.441812548654928E-2</v>
      </c>
      <c r="AM4" s="1" t="s">
        <v>257</v>
      </c>
      <c r="AN4" s="1">
        <v>1.3161111939245783E-2</v>
      </c>
      <c r="AO4" s="1" t="s">
        <v>257</v>
      </c>
      <c r="AP4" s="1">
        <v>2.1349887191447234E-2</v>
      </c>
      <c r="AQ4" s="1" t="s">
        <v>257</v>
      </c>
      <c r="AR4" s="1">
        <v>5.7665142047314995E-3</v>
      </c>
      <c r="AS4" s="1" t="s">
        <v>257</v>
      </c>
      <c r="AT4" s="1">
        <v>4.2538486595465941E-2</v>
      </c>
      <c r="AU4" s="1" t="s">
        <v>257</v>
      </c>
      <c r="AV4" s="1">
        <v>1.6871690434280263E-2</v>
      </c>
      <c r="AW4" s="1" t="s">
        <v>257</v>
      </c>
      <c r="AX4" s="1">
        <v>0.66486598623952586</v>
      </c>
      <c r="AY4" s="1" t="s">
        <v>257</v>
      </c>
      <c r="AZ4" s="1">
        <v>1.9558127700145103E-2</v>
      </c>
      <c r="BA4" s="1" t="s">
        <v>257</v>
      </c>
      <c r="BB4" s="1">
        <v>5.5955284391153555</v>
      </c>
      <c r="BC4" s="1" t="s">
        <v>257</v>
      </c>
      <c r="BD4" s="1">
        <v>3.2802661696153779</v>
      </c>
      <c r="BE4" s="1" t="s">
        <v>257</v>
      </c>
      <c r="BF4" s="1">
        <v>1.7339994950878879</v>
      </c>
      <c r="BG4" s="1" t="s">
        <v>257</v>
      </c>
      <c r="BH4" s="1">
        <v>1.5995612253245477</v>
      </c>
      <c r="BI4" s="1" t="s">
        <v>257</v>
      </c>
      <c r="BJ4" s="1">
        <v>0.76726960799523536</v>
      </c>
      <c r="BK4" s="1" t="s">
        <v>257</v>
      </c>
      <c r="BL4" s="1">
        <v>1.4592382510165056</v>
      </c>
      <c r="BM4" s="1" t="s">
        <v>257</v>
      </c>
      <c r="BN4" s="1">
        <v>1.0514881800008511</v>
      </c>
      <c r="BO4" s="1" t="s">
        <v>257</v>
      </c>
      <c r="BP4" s="1">
        <v>12.984132977454884</v>
      </c>
      <c r="BQ4" s="1" t="s">
        <v>257</v>
      </c>
      <c r="BR4" s="1">
        <v>7.0757131759862119E-2</v>
      </c>
      <c r="BS4" s="1" t="s">
        <v>257</v>
      </c>
      <c r="BT4" s="1">
        <v>3.4757837878615257E-2</v>
      </c>
      <c r="BU4" s="1" t="s">
        <v>257</v>
      </c>
      <c r="BV4" s="1">
        <v>2079.1053239672437</v>
      </c>
    </row>
    <row r="5" spans="1:74" x14ac:dyDescent="0.2">
      <c r="A5" s="1" t="s">
        <v>258</v>
      </c>
      <c r="B5" s="1">
        <v>50</v>
      </c>
      <c r="C5" s="1" t="s">
        <v>258</v>
      </c>
      <c r="D5" s="1">
        <v>69</v>
      </c>
      <c r="E5" s="1" t="s">
        <v>258</v>
      </c>
      <c r="F5" s="1">
        <v>9478.5</v>
      </c>
      <c r="G5" s="1" t="s">
        <v>258</v>
      </c>
      <c r="H5" s="1">
        <v>6</v>
      </c>
      <c r="I5" s="1" t="s">
        <v>258</v>
      </c>
      <c r="J5" s="1">
        <v>5</v>
      </c>
      <c r="K5" s="1" t="s">
        <v>258</v>
      </c>
      <c r="L5" s="1">
        <v>1973</v>
      </c>
      <c r="M5" s="1" t="s">
        <v>258</v>
      </c>
      <c r="N5" s="1">
        <v>1994</v>
      </c>
      <c r="O5" s="1" t="s">
        <v>258</v>
      </c>
      <c r="P5" s="1">
        <v>0</v>
      </c>
      <c r="Q5" s="1" t="s">
        <v>258</v>
      </c>
      <c r="R5" s="1">
        <v>383.5</v>
      </c>
      <c r="S5" s="1" t="s">
        <v>258</v>
      </c>
      <c r="T5" s="1">
        <v>0</v>
      </c>
      <c r="U5" s="1" t="s">
        <v>258</v>
      </c>
      <c r="V5" s="1">
        <v>477.5</v>
      </c>
      <c r="W5" s="1" t="s">
        <v>258</v>
      </c>
      <c r="X5" s="1">
        <v>991.5</v>
      </c>
      <c r="Y5" s="1" t="s">
        <v>258</v>
      </c>
      <c r="Z5" s="1">
        <v>1087</v>
      </c>
      <c r="AA5" s="1" t="s">
        <v>258</v>
      </c>
      <c r="AB5" s="1">
        <v>0</v>
      </c>
      <c r="AC5" s="1" t="s">
        <v>258</v>
      </c>
      <c r="AD5" s="1">
        <v>0</v>
      </c>
      <c r="AE5" s="1" t="s">
        <v>258</v>
      </c>
      <c r="AF5" s="1">
        <v>1464</v>
      </c>
      <c r="AG5" s="1" t="s">
        <v>258</v>
      </c>
      <c r="AH5" s="1">
        <v>0</v>
      </c>
      <c r="AI5" s="1" t="s">
        <v>258</v>
      </c>
      <c r="AJ5" s="1">
        <v>0</v>
      </c>
      <c r="AK5" s="1" t="s">
        <v>258</v>
      </c>
      <c r="AL5" s="1">
        <v>2</v>
      </c>
      <c r="AM5" s="1" t="s">
        <v>258</v>
      </c>
      <c r="AN5" s="1">
        <v>0</v>
      </c>
      <c r="AO5" s="1" t="s">
        <v>258</v>
      </c>
      <c r="AP5" s="1">
        <v>3</v>
      </c>
      <c r="AQ5" s="1" t="s">
        <v>258</v>
      </c>
      <c r="AR5" s="1">
        <v>1</v>
      </c>
      <c r="AS5" s="1" t="s">
        <v>258</v>
      </c>
      <c r="AT5" s="1">
        <v>6</v>
      </c>
      <c r="AU5" s="1" t="s">
        <v>258</v>
      </c>
      <c r="AV5" s="1">
        <v>1</v>
      </c>
      <c r="AW5" s="1" t="s">
        <v>258</v>
      </c>
      <c r="AX5" s="1">
        <v>1980</v>
      </c>
      <c r="AY5" s="1" t="s">
        <v>258</v>
      </c>
      <c r="AZ5" s="1">
        <v>2</v>
      </c>
      <c r="BA5" s="1" t="s">
        <v>258</v>
      </c>
      <c r="BB5" s="1">
        <v>480</v>
      </c>
      <c r="BC5" s="1" t="s">
        <v>258</v>
      </c>
      <c r="BD5" s="1">
        <v>0</v>
      </c>
      <c r="BE5" s="1" t="s">
        <v>258</v>
      </c>
      <c r="BF5" s="1">
        <v>25</v>
      </c>
      <c r="BG5" s="1" t="s">
        <v>258</v>
      </c>
      <c r="BH5" s="1">
        <v>0</v>
      </c>
      <c r="BI5" s="1" t="s">
        <v>258</v>
      </c>
      <c r="BJ5" s="1">
        <v>0</v>
      </c>
      <c r="BK5" s="1" t="s">
        <v>258</v>
      </c>
      <c r="BL5" s="1">
        <v>0</v>
      </c>
      <c r="BM5" s="1" t="s">
        <v>258</v>
      </c>
      <c r="BN5" s="1">
        <v>0</v>
      </c>
      <c r="BO5" s="1" t="s">
        <v>258</v>
      </c>
      <c r="BP5" s="1">
        <v>0</v>
      </c>
      <c r="BQ5" s="1" t="s">
        <v>258</v>
      </c>
      <c r="BR5" s="1">
        <v>6</v>
      </c>
      <c r="BS5" s="1" t="s">
        <v>258</v>
      </c>
      <c r="BT5" s="1">
        <v>2008</v>
      </c>
      <c r="BU5" s="1" t="s">
        <v>258</v>
      </c>
      <c r="BV5" s="1">
        <v>163000</v>
      </c>
    </row>
    <row r="6" spans="1:74" x14ac:dyDescent="0.2">
      <c r="A6" s="1" t="s">
        <v>259</v>
      </c>
      <c r="B6" s="1">
        <v>20</v>
      </c>
      <c r="C6" s="1" t="s">
        <v>259</v>
      </c>
      <c r="D6" s="1">
        <v>60</v>
      </c>
      <c r="E6" s="1" t="s">
        <v>259</v>
      </c>
      <c r="F6" s="1">
        <v>7200</v>
      </c>
      <c r="G6" s="1" t="s">
        <v>259</v>
      </c>
      <c r="H6" s="1">
        <v>5</v>
      </c>
      <c r="I6" s="1" t="s">
        <v>259</v>
      </c>
      <c r="J6" s="1">
        <v>5</v>
      </c>
      <c r="K6" s="1" t="s">
        <v>259</v>
      </c>
      <c r="L6" s="1">
        <v>2006</v>
      </c>
      <c r="M6" s="1" t="s">
        <v>259</v>
      </c>
      <c r="N6" s="1">
        <v>1950</v>
      </c>
      <c r="O6" s="1" t="s">
        <v>259</v>
      </c>
      <c r="P6" s="1">
        <v>0</v>
      </c>
      <c r="Q6" s="1" t="s">
        <v>259</v>
      </c>
      <c r="R6" s="1">
        <v>0</v>
      </c>
      <c r="S6" s="1" t="s">
        <v>259</v>
      </c>
      <c r="T6" s="1">
        <v>0</v>
      </c>
      <c r="U6" s="1" t="s">
        <v>259</v>
      </c>
      <c r="V6" s="1">
        <v>0</v>
      </c>
      <c r="W6" s="1" t="s">
        <v>259</v>
      </c>
      <c r="X6" s="1">
        <v>0</v>
      </c>
      <c r="Y6" s="1" t="s">
        <v>259</v>
      </c>
      <c r="Z6" s="1">
        <v>864</v>
      </c>
      <c r="AA6" s="1" t="s">
        <v>259</v>
      </c>
      <c r="AB6" s="1">
        <v>0</v>
      </c>
      <c r="AC6" s="1" t="s">
        <v>259</v>
      </c>
      <c r="AD6" s="1">
        <v>0</v>
      </c>
      <c r="AE6" s="1" t="s">
        <v>259</v>
      </c>
      <c r="AF6" s="1">
        <v>864</v>
      </c>
      <c r="AG6" s="1" t="s">
        <v>259</v>
      </c>
      <c r="AH6" s="1">
        <v>0</v>
      </c>
      <c r="AI6" s="1" t="s">
        <v>259</v>
      </c>
      <c r="AJ6" s="1">
        <v>0</v>
      </c>
      <c r="AK6" s="1" t="s">
        <v>259</v>
      </c>
      <c r="AL6" s="1">
        <v>2</v>
      </c>
      <c r="AM6" s="1" t="s">
        <v>259</v>
      </c>
      <c r="AN6" s="1">
        <v>0</v>
      </c>
      <c r="AO6" s="1" t="s">
        <v>259</v>
      </c>
      <c r="AP6" s="1">
        <v>3</v>
      </c>
      <c r="AQ6" s="1" t="s">
        <v>259</v>
      </c>
      <c r="AR6" s="1">
        <v>1</v>
      </c>
      <c r="AS6" s="1" t="s">
        <v>259</v>
      </c>
      <c r="AT6" s="1">
        <v>6</v>
      </c>
      <c r="AU6" s="1" t="s">
        <v>259</v>
      </c>
      <c r="AV6" s="1">
        <v>0</v>
      </c>
      <c r="AW6" s="1" t="s">
        <v>259</v>
      </c>
      <c r="AX6" s="1">
        <v>2005</v>
      </c>
      <c r="AY6" s="1" t="s">
        <v>259</v>
      </c>
      <c r="AZ6" s="1">
        <v>2</v>
      </c>
      <c r="BA6" s="1" t="s">
        <v>259</v>
      </c>
      <c r="BB6" s="1">
        <v>0</v>
      </c>
      <c r="BC6" s="1" t="s">
        <v>259</v>
      </c>
      <c r="BD6" s="1">
        <v>0</v>
      </c>
      <c r="BE6" s="1" t="s">
        <v>259</v>
      </c>
      <c r="BF6" s="1">
        <v>0</v>
      </c>
      <c r="BG6" s="1" t="s">
        <v>259</v>
      </c>
      <c r="BH6" s="1">
        <v>0</v>
      </c>
      <c r="BI6" s="1" t="s">
        <v>259</v>
      </c>
      <c r="BJ6" s="1">
        <v>0</v>
      </c>
      <c r="BK6" s="1" t="s">
        <v>259</v>
      </c>
      <c r="BL6" s="1">
        <v>0</v>
      </c>
      <c r="BM6" s="1" t="s">
        <v>259</v>
      </c>
      <c r="BN6" s="1">
        <v>0</v>
      </c>
      <c r="BO6" s="1" t="s">
        <v>259</v>
      </c>
      <c r="BP6" s="1">
        <v>0</v>
      </c>
      <c r="BQ6" s="1" t="s">
        <v>259</v>
      </c>
      <c r="BR6" s="1">
        <v>6</v>
      </c>
      <c r="BS6" s="1" t="s">
        <v>259</v>
      </c>
      <c r="BT6" s="1">
        <v>2009</v>
      </c>
      <c r="BU6" s="1" t="s">
        <v>259</v>
      </c>
      <c r="BV6" s="1">
        <v>140000</v>
      </c>
    </row>
    <row r="7" spans="1:74" x14ac:dyDescent="0.2">
      <c r="A7" s="1" t="s">
        <v>260</v>
      </c>
      <c r="B7" s="1">
        <v>42.300570993810432</v>
      </c>
      <c r="C7" s="1" t="s">
        <v>260</v>
      </c>
      <c r="D7" s="1">
        <v>24.284751774483201</v>
      </c>
      <c r="E7" s="1" t="s">
        <v>260</v>
      </c>
      <c r="F7" s="1">
        <v>9981.2649323791502</v>
      </c>
      <c r="G7" s="1" t="s">
        <v>260</v>
      </c>
      <c r="H7" s="1">
        <v>1.3829965467415941</v>
      </c>
      <c r="I7" s="1" t="s">
        <v>260</v>
      </c>
      <c r="J7" s="1">
        <v>1.1127993367127307</v>
      </c>
      <c r="K7" s="1" t="s">
        <v>260</v>
      </c>
      <c r="L7" s="1">
        <v>30.202904042525265</v>
      </c>
      <c r="M7" s="1" t="s">
        <v>260</v>
      </c>
      <c r="N7" s="1">
        <v>20.645406807709396</v>
      </c>
      <c r="O7" s="1" t="s">
        <v>260</v>
      </c>
      <c r="P7" s="1">
        <v>181.06620658721661</v>
      </c>
      <c r="Q7" s="1" t="s">
        <v>260</v>
      </c>
      <c r="R7" s="1">
        <v>456.09809084092774</v>
      </c>
      <c r="S7" s="1" t="s">
        <v>260</v>
      </c>
      <c r="T7" s="1">
        <v>161.31927280654173</v>
      </c>
      <c r="U7" s="1" t="s">
        <v>260</v>
      </c>
      <c r="V7" s="1">
        <v>441.86695529243417</v>
      </c>
      <c r="W7" s="1" t="s">
        <v>260</v>
      </c>
      <c r="X7" s="1">
        <v>438.70532445947089</v>
      </c>
      <c r="Y7" s="1" t="s">
        <v>260</v>
      </c>
      <c r="Z7" s="1">
        <v>386.58773804107437</v>
      </c>
      <c r="AA7" s="1" t="s">
        <v>260</v>
      </c>
      <c r="AB7" s="1">
        <v>436.52843588625677</v>
      </c>
      <c r="AC7" s="1" t="s">
        <v>260</v>
      </c>
      <c r="AD7" s="1">
        <v>48.623081433520191</v>
      </c>
      <c r="AE7" s="1" t="s">
        <v>260</v>
      </c>
      <c r="AF7" s="1">
        <v>525.48038342320251</v>
      </c>
      <c r="AG7" s="1" t="s">
        <v>260</v>
      </c>
      <c r="AH7" s="1">
        <v>0.51891060608980644</v>
      </c>
      <c r="AI7" s="1" t="s">
        <v>260</v>
      </c>
      <c r="AJ7" s="1">
        <v>0.23875264627921175</v>
      </c>
      <c r="AK7" s="1" t="s">
        <v>260</v>
      </c>
      <c r="AL7" s="1">
        <v>0.55091580129543172</v>
      </c>
      <c r="AM7" s="1" t="s">
        <v>260</v>
      </c>
      <c r="AN7" s="1">
        <v>0.50288538109289127</v>
      </c>
      <c r="AO7" s="1" t="s">
        <v>260</v>
      </c>
      <c r="AP7" s="1">
        <v>0.81577804414422861</v>
      </c>
      <c r="AQ7" s="1" t="s">
        <v>260</v>
      </c>
      <c r="AR7" s="1">
        <v>0.2203381983840306</v>
      </c>
      <c r="AS7" s="1" t="s">
        <v>260</v>
      </c>
      <c r="AT7" s="1">
        <v>1.6253932905840505</v>
      </c>
      <c r="AU7" s="1" t="s">
        <v>260</v>
      </c>
      <c r="AV7" s="1">
        <v>0.6446663863122295</v>
      </c>
      <c r="AW7" s="1" t="s">
        <v>260</v>
      </c>
      <c r="AX7" s="1">
        <v>24.689724768590214</v>
      </c>
      <c r="AY7" s="1" t="s">
        <v>260</v>
      </c>
      <c r="AZ7" s="1">
        <v>0.74731501011110923</v>
      </c>
      <c r="BA7" s="1" t="s">
        <v>260</v>
      </c>
      <c r="BB7" s="1">
        <v>213.80484145338042</v>
      </c>
      <c r="BC7" s="1" t="s">
        <v>260</v>
      </c>
      <c r="BD7" s="1">
        <v>125.3387943517241</v>
      </c>
      <c r="BE7" s="1" t="s">
        <v>260</v>
      </c>
      <c r="BF7" s="1">
        <v>66.256027676649708</v>
      </c>
      <c r="BG7" s="1" t="s">
        <v>260</v>
      </c>
      <c r="BH7" s="1">
        <v>61.11914860172859</v>
      </c>
      <c r="BI7" s="1" t="s">
        <v>260</v>
      </c>
      <c r="BJ7" s="1">
        <v>29.317330556781879</v>
      </c>
      <c r="BK7" s="1" t="s">
        <v>260</v>
      </c>
      <c r="BL7" s="1">
        <v>55.757415281874181</v>
      </c>
      <c r="BM7" s="1" t="s">
        <v>260</v>
      </c>
      <c r="BN7" s="1">
        <v>40.17730694453018</v>
      </c>
      <c r="BO7" s="1" t="s">
        <v>260</v>
      </c>
      <c r="BP7" s="1">
        <v>496.12302445794415</v>
      </c>
      <c r="BQ7" s="1" t="s">
        <v>260</v>
      </c>
      <c r="BR7" s="1">
        <v>2.7036262083595122</v>
      </c>
      <c r="BS7" s="1" t="s">
        <v>260</v>
      </c>
      <c r="BT7" s="1">
        <v>1.3280951205521041</v>
      </c>
      <c r="BU7" s="1" t="s">
        <v>260</v>
      </c>
      <c r="BV7" s="1">
        <v>79442.50288288662</v>
      </c>
    </row>
    <row r="8" spans="1:74" x14ac:dyDescent="0.2">
      <c r="A8" s="1" t="s">
        <v>261</v>
      </c>
      <c r="B8" s="1">
        <v>1789.3383064023963</v>
      </c>
      <c r="C8" s="1" t="s">
        <v>261</v>
      </c>
      <c r="D8" s="1">
        <v>589.74916874826499</v>
      </c>
      <c r="E8" s="1" t="s">
        <v>261</v>
      </c>
      <c r="F8" s="1">
        <v>99625649.650341764</v>
      </c>
      <c r="G8" s="1" t="s">
        <v>261</v>
      </c>
      <c r="H8" s="1">
        <v>1.9126794482991742</v>
      </c>
      <c r="I8" s="1" t="s">
        <v>261</v>
      </c>
      <c r="J8" s="1">
        <v>1.2383223637882934</v>
      </c>
      <c r="K8" s="1" t="s">
        <v>261</v>
      </c>
      <c r="L8" s="1">
        <v>912.2154126019891</v>
      </c>
      <c r="M8" s="1" t="s">
        <v>261</v>
      </c>
      <c r="N8" s="1">
        <v>426.23282225581352</v>
      </c>
      <c r="O8" s="1" t="s">
        <v>261</v>
      </c>
      <c r="P8" s="1">
        <v>32784.9711678846</v>
      </c>
      <c r="Q8" s="1" t="s">
        <v>261</v>
      </c>
      <c r="R8" s="1">
        <v>208025.46846873916</v>
      </c>
      <c r="S8" s="1" t="s">
        <v>261</v>
      </c>
      <c r="T8" s="1">
        <v>26023.907778831439</v>
      </c>
      <c r="U8" s="1" t="s">
        <v>261</v>
      </c>
      <c r="V8" s="1">
        <v>195246.40617940604</v>
      </c>
      <c r="W8" s="1" t="s">
        <v>261</v>
      </c>
      <c r="X8" s="1">
        <v>192462.36170908963</v>
      </c>
      <c r="Y8" s="1" t="s">
        <v>261</v>
      </c>
      <c r="Z8" s="1">
        <v>149450.07920371433</v>
      </c>
      <c r="AA8" s="1" t="s">
        <v>261</v>
      </c>
      <c r="AB8" s="1">
        <v>190557.07533730179</v>
      </c>
      <c r="AC8" s="1" t="s">
        <v>261</v>
      </c>
      <c r="AD8" s="1">
        <v>2364.2040480907358</v>
      </c>
      <c r="AE8" s="1" t="s">
        <v>261</v>
      </c>
      <c r="AF8" s="1">
        <v>276129.63336259587</v>
      </c>
      <c r="AG8" s="1" t="s">
        <v>261</v>
      </c>
      <c r="AH8" s="1">
        <v>0.26926821711249027</v>
      </c>
      <c r="AI8" s="1" t="s">
        <v>261</v>
      </c>
      <c r="AJ8" s="1">
        <v>5.7002826105326407E-2</v>
      </c>
      <c r="AK8" s="1" t="s">
        <v>261</v>
      </c>
      <c r="AL8" s="1">
        <v>0.30350822011698758</v>
      </c>
      <c r="AM8" s="1" t="s">
        <v>261</v>
      </c>
      <c r="AN8" s="1">
        <v>0.25289370651694254</v>
      </c>
      <c r="AO8" s="1" t="s">
        <v>261</v>
      </c>
      <c r="AP8" s="1">
        <v>0.66549381730778301</v>
      </c>
      <c r="AQ8" s="1" t="s">
        <v>261</v>
      </c>
      <c r="AR8" s="1">
        <v>4.8548921667120423E-2</v>
      </c>
      <c r="AS8" s="1" t="s">
        <v>261</v>
      </c>
      <c r="AT8" s="1">
        <v>2.6419033490756472</v>
      </c>
      <c r="AU8" s="1" t="s">
        <v>261</v>
      </c>
      <c r="AV8" s="1">
        <v>0.41559474964086868</v>
      </c>
      <c r="AW8" s="1" t="s">
        <v>261</v>
      </c>
      <c r="AX8" s="1">
        <v>609.58250914873713</v>
      </c>
      <c r="AY8" s="1" t="s">
        <v>261</v>
      </c>
      <c r="AZ8" s="1">
        <v>0.55847972433736737</v>
      </c>
      <c r="BA8" s="1" t="s">
        <v>261</v>
      </c>
      <c r="BB8" s="1">
        <v>45712.510228905143</v>
      </c>
      <c r="BC8" s="1" t="s">
        <v>261</v>
      </c>
      <c r="BD8" s="1">
        <v>15709.813369543785</v>
      </c>
      <c r="BE8" s="1" t="s">
        <v>261</v>
      </c>
      <c r="BF8" s="1">
        <v>4389.861203488972</v>
      </c>
      <c r="BG8" s="1" t="s">
        <v>261</v>
      </c>
      <c r="BH8" s="1">
        <v>3735.5503258001822</v>
      </c>
      <c r="BI8" s="1" t="s">
        <v>261</v>
      </c>
      <c r="BJ8" s="1">
        <v>859.50587097561652</v>
      </c>
      <c r="BK8" s="1" t="s">
        <v>261</v>
      </c>
      <c r="BL8" s="1">
        <v>3108.8893589153763</v>
      </c>
      <c r="BM8" s="1" t="s">
        <v>261</v>
      </c>
      <c r="BN8" s="1">
        <v>1614.2159933149933</v>
      </c>
      <c r="BO8" s="1" t="s">
        <v>261</v>
      </c>
      <c r="BP8" s="1">
        <v>246138.05539729784</v>
      </c>
      <c r="BQ8" s="1" t="s">
        <v>261</v>
      </c>
      <c r="BR8" s="1">
        <v>7.3095946745284328</v>
      </c>
      <c r="BS8" s="1" t="s">
        <v>261</v>
      </c>
      <c r="BT8" s="1">
        <v>1.7638366492343081</v>
      </c>
      <c r="BU8" s="1" t="s">
        <v>261</v>
      </c>
      <c r="BV8" s="1">
        <v>6311111264.2974482</v>
      </c>
    </row>
    <row r="9" spans="1:74" x14ac:dyDescent="0.2">
      <c r="A9" s="1" t="s">
        <v>262</v>
      </c>
      <c r="B9" s="1">
        <v>1.580187964986393</v>
      </c>
      <c r="C9" s="1" t="s">
        <v>262</v>
      </c>
      <c r="D9" s="1">
        <v>17.452867259818515</v>
      </c>
      <c r="E9" s="1" t="s">
        <v>262</v>
      </c>
      <c r="F9" s="1">
        <v>203.24327101886036</v>
      </c>
      <c r="G9" s="1" t="s">
        <v>262</v>
      </c>
      <c r="H9" s="1">
        <v>9.6292778356186659E-2</v>
      </c>
      <c r="I9" s="1" t="s">
        <v>262</v>
      </c>
      <c r="J9" s="1">
        <v>1.1064134613730769</v>
      </c>
      <c r="K9" s="1" t="s">
        <v>262</v>
      </c>
      <c r="L9" s="1">
        <v>-0.43955194159362732</v>
      </c>
      <c r="M9" s="1" t="s">
        <v>262</v>
      </c>
      <c r="N9" s="1">
        <v>-1.2722451924732856</v>
      </c>
      <c r="O9" s="1" t="s">
        <v>262</v>
      </c>
      <c r="P9" s="1">
        <v>10.082417317366408</v>
      </c>
      <c r="Q9" s="1" t="s">
        <v>262</v>
      </c>
      <c r="R9" s="1">
        <v>11.11823629196507</v>
      </c>
      <c r="S9" s="1" t="s">
        <v>262</v>
      </c>
      <c r="T9" s="1">
        <v>20.11333754558758</v>
      </c>
      <c r="U9" s="1" t="s">
        <v>262</v>
      </c>
      <c r="V9" s="1">
        <v>0.47499398780907409</v>
      </c>
      <c r="W9" s="1" t="s">
        <v>262</v>
      </c>
      <c r="X9" s="1">
        <v>13.250483281984831</v>
      </c>
      <c r="Y9" s="1" t="s">
        <v>262</v>
      </c>
      <c r="Z9" s="1">
        <v>5.7458414824408379</v>
      </c>
      <c r="AA9" s="1" t="s">
        <v>262</v>
      </c>
      <c r="AB9" s="1">
        <v>-0.5534635576076723</v>
      </c>
      <c r="AC9" s="1" t="s">
        <v>262</v>
      </c>
      <c r="AD9" s="1">
        <v>83.234816674423868</v>
      </c>
      <c r="AE9" s="1" t="s">
        <v>262</v>
      </c>
      <c r="AF9" s="1">
        <v>4.8951205806931579</v>
      </c>
      <c r="AG9" s="1" t="s">
        <v>262</v>
      </c>
      <c r="AH9" s="1">
        <v>-0.83909826546330901</v>
      </c>
      <c r="AI9" s="1" t="s">
        <v>262</v>
      </c>
      <c r="AJ9" s="1">
        <v>16.396641945352144</v>
      </c>
      <c r="AK9" s="1" t="s">
        <v>262</v>
      </c>
      <c r="AL9" s="1">
        <v>-0.85704282127432707</v>
      </c>
      <c r="AM9" s="1" t="s">
        <v>262</v>
      </c>
      <c r="AN9" s="1">
        <v>-1.0769272841476865</v>
      </c>
      <c r="AO9" s="1" t="s">
        <v>262</v>
      </c>
      <c r="AP9" s="1">
        <v>2.2308745821916065</v>
      </c>
      <c r="AQ9" s="1" t="s">
        <v>262</v>
      </c>
      <c r="AR9" s="1">
        <v>21.53240384013851</v>
      </c>
      <c r="AS9" s="1" t="s">
        <v>262</v>
      </c>
      <c r="AT9" s="1">
        <v>0.88076156571881858</v>
      </c>
      <c r="AU9" s="1" t="s">
        <v>262</v>
      </c>
      <c r="AV9" s="1">
        <v>-0.21723720752832909</v>
      </c>
      <c r="AW9" s="1" t="s">
        <v>262</v>
      </c>
      <c r="AX9" s="1">
        <v>-0.41834099797296087</v>
      </c>
      <c r="AY9" s="1" t="s">
        <v>262</v>
      </c>
      <c r="AZ9" s="1">
        <v>0.22099776396527293</v>
      </c>
      <c r="BA9" s="1" t="s">
        <v>262</v>
      </c>
      <c r="BB9" s="1">
        <v>0.91706720227084215</v>
      </c>
      <c r="BC9" s="1" t="s">
        <v>262</v>
      </c>
      <c r="BD9" s="1">
        <v>2.9929509247040769</v>
      </c>
      <c r="BE9" s="1" t="s">
        <v>262</v>
      </c>
      <c r="BF9" s="1">
        <v>8.4903358059104388</v>
      </c>
      <c r="BG9" s="1" t="s">
        <v>262</v>
      </c>
      <c r="BH9" s="1">
        <v>10.430765944029988</v>
      </c>
      <c r="BI9" s="1" t="s">
        <v>262</v>
      </c>
      <c r="BJ9" s="1">
        <v>123.6623794496938</v>
      </c>
      <c r="BK9" s="1" t="s">
        <v>262</v>
      </c>
      <c r="BL9" s="1">
        <v>18.439067844869893</v>
      </c>
      <c r="BM9" s="1" t="s">
        <v>262</v>
      </c>
      <c r="BN9" s="1">
        <v>223.268498918164</v>
      </c>
      <c r="BO9" s="1" t="s">
        <v>262</v>
      </c>
      <c r="BP9" s="1">
        <v>701.00334228021268</v>
      </c>
      <c r="BQ9" s="1" t="s">
        <v>262</v>
      </c>
      <c r="BR9" s="1">
        <v>-0.40410934153703115</v>
      </c>
      <c r="BS9" s="1" t="s">
        <v>262</v>
      </c>
      <c r="BT9" s="1">
        <v>-1.1906005711947543</v>
      </c>
      <c r="BU9" s="1" t="s">
        <v>262</v>
      </c>
      <c r="BV9" s="1">
        <v>6.5362818600645234</v>
      </c>
    </row>
    <row r="10" spans="1:74" x14ac:dyDescent="0.2">
      <c r="A10" s="1" t="s">
        <v>263</v>
      </c>
      <c r="B10" s="1">
        <v>1.4076567471495764</v>
      </c>
      <c r="C10" s="1" t="s">
        <v>263</v>
      </c>
      <c r="D10" s="1">
        <v>2.1635691423248957</v>
      </c>
      <c r="E10" s="1" t="s">
        <v>263</v>
      </c>
      <c r="F10" s="1">
        <v>12.207687851233572</v>
      </c>
      <c r="G10" s="1" t="s">
        <v>263</v>
      </c>
      <c r="H10" s="1">
        <v>0.21694392776286966</v>
      </c>
      <c r="I10" s="1" t="s">
        <v>263</v>
      </c>
      <c r="J10" s="1">
        <v>0.69306747248420486</v>
      </c>
      <c r="K10" s="1" t="s">
        <v>263</v>
      </c>
      <c r="L10" s="1">
        <v>-0.61346117248818188</v>
      </c>
      <c r="M10" s="1" t="s">
        <v>263</v>
      </c>
      <c r="N10" s="1">
        <v>-0.50356200270047191</v>
      </c>
      <c r="O10" s="1" t="s">
        <v>263</v>
      </c>
      <c r="P10" s="1">
        <v>2.6690842101827608</v>
      </c>
      <c r="Q10" s="1" t="s">
        <v>263</v>
      </c>
      <c r="R10" s="1">
        <v>1.6855030719108215</v>
      </c>
      <c r="S10" s="1" t="s">
        <v>263</v>
      </c>
      <c r="T10" s="1">
        <v>4.2552611089333876</v>
      </c>
      <c r="U10" s="1" t="s">
        <v>263</v>
      </c>
      <c r="V10" s="1">
        <v>0.92026845280390346</v>
      </c>
      <c r="W10" s="1" t="s">
        <v>263</v>
      </c>
      <c r="X10" s="1">
        <v>1.5242545490627675</v>
      </c>
      <c r="Y10" s="1" t="s">
        <v>263</v>
      </c>
      <c r="Z10" s="1">
        <v>1.3767566220336414</v>
      </c>
      <c r="AA10" s="1" t="s">
        <v>263</v>
      </c>
      <c r="AB10" s="1">
        <v>0.81302981630232651</v>
      </c>
      <c r="AC10" s="1" t="s">
        <v>263</v>
      </c>
      <c r="AD10" s="1">
        <v>9.0113412884656405</v>
      </c>
      <c r="AE10" s="1" t="s">
        <v>263</v>
      </c>
      <c r="AF10" s="1">
        <v>1.3665603560164541</v>
      </c>
      <c r="AG10" s="1" t="s">
        <v>263</v>
      </c>
      <c r="AH10" s="1">
        <v>0.59606660966321035</v>
      </c>
      <c r="AI10" s="1" t="s">
        <v>263</v>
      </c>
      <c r="AJ10" s="1">
        <v>4.1034026979555032</v>
      </c>
      <c r="AK10" s="1" t="s">
        <v>263</v>
      </c>
      <c r="AL10" s="1">
        <v>3.6561558402727026E-2</v>
      </c>
      <c r="AM10" s="1" t="s">
        <v>263</v>
      </c>
      <c r="AN10" s="1">
        <v>0.67589744823370446</v>
      </c>
      <c r="AO10" s="1" t="s">
        <v>263</v>
      </c>
      <c r="AP10" s="1">
        <v>0.21179009627507828</v>
      </c>
      <c r="AQ10" s="1" t="s">
        <v>263</v>
      </c>
      <c r="AR10" s="1">
        <v>4.4883967770730218</v>
      </c>
      <c r="AS10" s="1" t="s">
        <v>263</v>
      </c>
      <c r="AT10" s="1">
        <v>0.6763408364355421</v>
      </c>
      <c r="AU10" s="1" t="s">
        <v>263</v>
      </c>
      <c r="AV10" s="1">
        <v>0.64956518305489375</v>
      </c>
      <c r="AW10" s="1" t="s">
        <v>263</v>
      </c>
      <c r="AX10" s="1">
        <v>-0.64941462387147153</v>
      </c>
      <c r="AY10" s="1" t="s">
        <v>263</v>
      </c>
      <c r="AZ10" s="1">
        <v>-0.34254892974867512</v>
      </c>
      <c r="BA10" s="1" t="s">
        <v>263</v>
      </c>
      <c r="BB10" s="1">
        <v>0.1799809067462384</v>
      </c>
      <c r="BC10" s="1" t="s">
        <v>263</v>
      </c>
      <c r="BD10" s="1">
        <v>1.5413757571931728</v>
      </c>
      <c r="BE10" s="1" t="s">
        <v>263</v>
      </c>
      <c r="BF10" s="1">
        <v>2.3643417403694622</v>
      </c>
      <c r="BG10" s="1" t="s">
        <v>263</v>
      </c>
      <c r="BH10" s="1">
        <v>3.0898719037116926</v>
      </c>
      <c r="BI10" s="1" t="s">
        <v>263</v>
      </c>
      <c r="BJ10" s="1">
        <v>10.30434203269296</v>
      </c>
      <c r="BK10" s="1" t="s">
        <v>263</v>
      </c>
      <c r="BL10" s="1">
        <v>4.1222137431429644</v>
      </c>
      <c r="BM10" s="1" t="s">
        <v>263</v>
      </c>
      <c r="BN10" s="1">
        <v>14.828373640750364</v>
      </c>
      <c r="BO10" s="1" t="s">
        <v>263</v>
      </c>
      <c r="BP10" s="1">
        <v>24.476794188823995</v>
      </c>
      <c r="BQ10" s="1" t="s">
        <v>263</v>
      </c>
      <c r="BR10" s="1">
        <v>0.21205298505145759</v>
      </c>
      <c r="BS10" s="1" t="s">
        <v>263</v>
      </c>
      <c r="BT10" s="1">
        <v>9.6268513865682748E-2</v>
      </c>
      <c r="BU10" s="1" t="s">
        <v>263</v>
      </c>
      <c r="BV10" s="1">
        <v>1.8828757597682115</v>
      </c>
    </row>
    <row r="11" spans="1:74" x14ac:dyDescent="0.2">
      <c r="A11" s="1" t="s">
        <v>264</v>
      </c>
      <c r="B11" s="1">
        <v>170</v>
      </c>
      <c r="C11" s="1" t="s">
        <v>264</v>
      </c>
      <c r="D11" s="1">
        <v>292</v>
      </c>
      <c r="E11" s="1" t="s">
        <v>264</v>
      </c>
      <c r="F11" s="1">
        <v>213945</v>
      </c>
      <c r="G11" s="1" t="s">
        <v>264</v>
      </c>
      <c r="H11" s="1">
        <v>9</v>
      </c>
      <c r="I11" s="1" t="s">
        <v>264</v>
      </c>
      <c r="J11" s="1">
        <v>8</v>
      </c>
      <c r="K11" s="1" t="s">
        <v>264</v>
      </c>
      <c r="L11" s="1">
        <v>138</v>
      </c>
      <c r="M11" s="1" t="s">
        <v>264</v>
      </c>
      <c r="N11" s="1">
        <v>60</v>
      </c>
      <c r="O11" s="1" t="s">
        <v>264</v>
      </c>
      <c r="P11" s="1">
        <v>1600</v>
      </c>
      <c r="Q11" s="1" t="s">
        <v>264</v>
      </c>
      <c r="R11" s="1">
        <v>5644</v>
      </c>
      <c r="S11" s="1" t="s">
        <v>264</v>
      </c>
      <c r="T11" s="1">
        <v>1474</v>
      </c>
      <c r="U11" s="1" t="s">
        <v>264</v>
      </c>
      <c r="V11" s="1">
        <v>2336</v>
      </c>
      <c r="W11" s="1" t="s">
        <v>264</v>
      </c>
      <c r="X11" s="1">
        <v>6110</v>
      </c>
      <c r="Y11" s="1" t="s">
        <v>264</v>
      </c>
      <c r="Z11" s="1">
        <v>4358</v>
      </c>
      <c r="AA11" s="1" t="s">
        <v>264</v>
      </c>
      <c r="AB11" s="1">
        <v>2065</v>
      </c>
      <c r="AC11" s="1" t="s">
        <v>264</v>
      </c>
      <c r="AD11" s="1">
        <v>572</v>
      </c>
      <c r="AE11" s="1" t="s">
        <v>264</v>
      </c>
      <c r="AF11" s="1">
        <v>5308</v>
      </c>
      <c r="AG11" s="1" t="s">
        <v>264</v>
      </c>
      <c r="AH11" s="1">
        <v>3</v>
      </c>
      <c r="AI11" s="1" t="s">
        <v>264</v>
      </c>
      <c r="AJ11" s="1">
        <v>2</v>
      </c>
      <c r="AK11" s="1" t="s">
        <v>264</v>
      </c>
      <c r="AL11" s="1">
        <v>3</v>
      </c>
      <c r="AM11" s="1" t="s">
        <v>264</v>
      </c>
      <c r="AN11" s="1">
        <v>2</v>
      </c>
      <c r="AO11" s="1" t="s">
        <v>264</v>
      </c>
      <c r="AP11" s="1">
        <v>8</v>
      </c>
      <c r="AQ11" s="1" t="s">
        <v>264</v>
      </c>
      <c r="AR11" s="1">
        <v>3</v>
      </c>
      <c r="AS11" s="1" t="s">
        <v>264</v>
      </c>
      <c r="AT11" s="1">
        <v>12</v>
      </c>
      <c r="AU11" s="1" t="s">
        <v>264</v>
      </c>
      <c r="AV11" s="1">
        <v>3</v>
      </c>
      <c r="AW11" s="1" t="s">
        <v>264</v>
      </c>
      <c r="AX11" s="1">
        <v>110</v>
      </c>
      <c r="AY11" s="1" t="s">
        <v>264</v>
      </c>
      <c r="AZ11" s="1">
        <v>4</v>
      </c>
      <c r="BA11" s="1" t="s">
        <v>264</v>
      </c>
      <c r="BB11" s="1">
        <v>1418</v>
      </c>
      <c r="BC11" s="1" t="s">
        <v>264</v>
      </c>
      <c r="BD11" s="1">
        <v>857</v>
      </c>
      <c r="BE11" s="1" t="s">
        <v>264</v>
      </c>
      <c r="BF11" s="1">
        <v>547</v>
      </c>
      <c r="BG11" s="1" t="s">
        <v>264</v>
      </c>
      <c r="BH11" s="1">
        <v>552</v>
      </c>
      <c r="BI11" s="1" t="s">
        <v>264</v>
      </c>
      <c r="BJ11" s="1">
        <v>508</v>
      </c>
      <c r="BK11" s="1" t="s">
        <v>264</v>
      </c>
      <c r="BL11" s="1">
        <v>480</v>
      </c>
      <c r="BM11" s="1" t="s">
        <v>264</v>
      </c>
      <c r="BN11" s="1">
        <v>738</v>
      </c>
      <c r="BO11" s="1" t="s">
        <v>264</v>
      </c>
      <c r="BP11" s="1">
        <v>15500</v>
      </c>
      <c r="BQ11" s="1" t="s">
        <v>264</v>
      </c>
      <c r="BR11" s="1">
        <v>11</v>
      </c>
      <c r="BS11" s="1" t="s">
        <v>264</v>
      </c>
      <c r="BT11" s="1">
        <v>4</v>
      </c>
      <c r="BU11" s="1" t="s">
        <v>264</v>
      </c>
      <c r="BV11" s="1">
        <v>720100</v>
      </c>
    </row>
    <row r="12" spans="1:74" x14ac:dyDescent="0.2">
      <c r="A12" s="1" t="s">
        <v>265</v>
      </c>
      <c r="B12" s="1">
        <v>20</v>
      </c>
      <c r="C12" s="1" t="s">
        <v>265</v>
      </c>
      <c r="D12" s="1">
        <v>21</v>
      </c>
      <c r="E12" s="1" t="s">
        <v>265</v>
      </c>
      <c r="F12" s="1">
        <v>1300</v>
      </c>
      <c r="G12" s="1" t="s">
        <v>265</v>
      </c>
      <c r="H12" s="1">
        <v>1</v>
      </c>
      <c r="I12" s="1" t="s">
        <v>265</v>
      </c>
      <c r="J12" s="1">
        <v>1</v>
      </c>
      <c r="K12" s="1" t="s">
        <v>265</v>
      </c>
      <c r="L12" s="1">
        <v>1872</v>
      </c>
      <c r="M12" s="1" t="s">
        <v>265</v>
      </c>
      <c r="N12" s="1">
        <v>1950</v>
      </c>
      <c r="O12" s="1" t="s">
        <v>265</v>
      </c>
      <c r="P12" s="1">
        <v>0</v>
      </c>
      <c r="Q12" s="1" t="s">
        <v>265</v>
      </c>
      <c r="R12" s="1">
        <v>0</v>
      </c>
      <c r="S12" s="1" t="s">
        <v>265</v>
      </c>
      <c r="T12" s="1">
        <v>0</v>
      </c>
      <c r="U12" s="1" t="s">
        <v>265</v>
      </c>
      <c r="V12" s="1">
        <v>0</v>
      </c>
      <c r="W12" s="1" t="s">
        <v>265</v>
      </c>
      <c r="X12" s="1">
        <v>0</v>
      </c>
      <c r="Y12" s="1" t="s">
        <v>265</v>
      </c>
      <c r="Z12" s="1">
        <v>334</v>
      </c>
      <c r="AA12" s="1" t="s">
        <v>265</v>
      </c>
      <c r="AB12" s="1">
        <v>0</v>
      </c>
      <c r="AC12" s="1" t="s">
        <v>265</v>
      </c>
      <c r="AD12" s="1">
        <v>0</v>
      </c>
      <c r="AE12" s="1" t="s">
        <v>265</v>
      </c>
      <c r="AF12" s="1">
        <v>334</v>
      </c>
      <c r="AG12" s="1" t="s">
        <v>265</v>
      </c>
      <c r="AH12" s="1">
        <v>0</v>
      </c>
      <c r="AI12" s="1" t="s">
        <v>265</v>
      </c>
      <c r="AJ12" s="1">
        <v>0</v>
      </c>
      <c r="AK12" s="1" t="s">
        <v>265</v>
      </c>
      <c r="AL12" s="1">
        <v>0</v>
      </c>
      <c r="AM12" s="1" t="s">
        <v>265</v>
      </c>
      <c r="AN12" s="1">
        <v>0</v>
      </c>
      <c r="AO12" s="1" t="s">
        <v>265</v>
      </c>
      <c r="AP12" s="1">
        <v>0</v>
      </c>
      <c r="AQ12" s="1" t="s">
        <v>265</v>
      </c>
      <c r="AR12" s="1">
        <v>0</v>
      </c>
      <c r="AS12" s="1" t="s">
        <v>265</v>
      </c>
      <c r="AT12" s="1">
        <v>2</v>
      </c>
      <c r="AU12" s="1" t="s">
        <v>265</v>
      </c>
      <c r="AV12" s="1">
        <v>0</v>
      </c>
      <c r="AW12" s="1" t="s">
        <v>265</v>
      </c>
      <c r="AX12" s="1">
        <v>1900</v>
      </c>
      <c r="AY12" s="1" t="s">
        <v>265</v>
      </c>
      <c r="AZ12" s="1">
        <v>0</v>
      </c>
      <c r="BA12" s="1" t="s">
        <v>265</v>
      </c>
      <c r="BB12" s="1">
        <v>0</v>
      </c>
      <c r="BC12" s="1" t="s">
        <v>265</v>
      </c>
      <c r="BD12" s="1">
        <v>0</v>
      </c>
      <c r="BE12" s="1" t="s">
        <v>265</v>
      </c>
      <c r="BF12" s="1">
        <v>0</v>
      </c>
      <c r="BG12" s="1" t="s">
        <v>265</v>
      </c>
      <c r="BH12" s="1">
        <v>0</v>
      </c>
      <c r="BI12" s="1" t="s">
        <v>265</v>
      </c>
      <c r="BJ12" s="1">
        <v>0</v>
      </c>
      <c r="BK12" s="1" t="s">
        <v>265</v>
      </c>
      <c r="BL12" s="1">
        <v>0</v>
      </c>
      <c r="BM12" s="1" t="s">
        <v>265</v>
      </c>
      <c r="BN12" s="1">
        <v>0</v>
      </c>
      <c r="BO12" s="1" t="s">
        <v>265</v>
      </c>
      <c r="BP12" s="1">
        <v>0</v>
      </c>
      <c r="BQ12" s="1" t="s">
        <v>265</v>
      </c>
      <c r="BR12" s="1">
        <v>1</v>
      </c>
      <c r="BS12" s="1" t="s">
        <v>265</v>
      </c>
      <c r="BT12" s="1">
        <v>2006</v>
      </c>
      <c r="BU12" s="1" t="s">
        <v>265</v>
      </c>
      <c r="BV12" s="1">
        <v>34900</v>
      </c>
    </row>
    <row r="13" spans="1:74" x14ac:dyDescent="0.2">
      <c r="A13" s="1" t="s">
        <v>266</v>
      </c>
      <c r="B13" s="1">
        <v>190</v>
      </c>
      <c r="C13" s="1" t="s">
        <v>266</v>
      </c>
      <c r="D13" s="1">
        <v>313</v>
      </c>
      <c r="E13" s="1" t="s">
        <v>266</v>
      </c>
      <c r="F13" s="1">
        <v>215245</v>
      </c>
      <c r="G13" s="1" t="s">
        <v>266</v>
      </c>
      <c r="H13" s="1">
        <v>10</v>
      </c>
      <c r="I13" s="1" t="s">
        <v>266</v>
      </c>
      <c r="J13" s="1">
        <v>9</v>
      </c>
      <c r="K13" s="1" t="s">
        <v>266</v>
      </c>
      <c r="L13" s="1">
        <v>2010</v>
      </c>
      <c r="M13" s="1" t="s">
        <v>266</v>
      </c>
      <c r="N13" s="1">
        <v>2010</v>
      </c>
      <c r="O13" s="1" t="s">
        <v>266</v>
      </c>
      <c r="P13" s="1">
        <v>1600</v>
      </c>
      <c r="Q13" s="1" t="s">
        <v>266</v>
      </c>
      <c r="R13" s="1">
        <v>5644</v>
      </c>
      <c r="S13" s="1" t="s">
        <v>266</v>
      </c>
      <c r="T13" s="1">
        <v>1474</v>
      </c>
      <c r="U13" s="1" t="s">
        <v>266</v>
      </c>
      <c r="V13" s="1">
        <v>2336</v>
      </c>
      <c r="W13" s="1" t="s">
        <v>266</v>
      </c>
      <c r="X13" s="1">
        <v>6110</v>
      </c>
      <c r="Y13" s="1" t="s">
        <v>266</v>
      </c>
      <c r="Z13" s="1">
        <v>4692</v>
      </c>
      <c r="AA13" s="1" t="s">
        <v>266</v>
      </c>
      <c r="AB13" s="1">
        <v>2065</v>
      </c>
      <c r="AC13" s="1" t="s">
        <v>266</v>
      </c>
      <c r="AD13" s="1">
        <v>572</v>
      </c>
      <c r="AE13" s="1" t="s">
        <v>266</v>
      </c>
      <c r="AF13" s="1">
        <v>5642</v>
      </c>
      <c r="AG13" s="1" t="s">
        <v>266</v>
      </c>
      <c r="AH13" s="1">
        <v>3</v>
      </c>
      <c r="AI13" s="1" t="s">
        <v>266</v>
      </c>
      <c r="AJ13" s="1">
        <v>2</v>
      </c>
      <c r="AK13" s="1" t="s">
        <v>266</v>
      </c>
      <c r="AL13" s="1">
        <v>3</v>
      </c>
      <c r="AM13" s="1" t="s">
        <v>266</v>
      </c>
      <c r="AN13" s="1">
        <v>2</v>
      </c>
      <c r="AO13" s="1" t="s">
        <v>266</v>
      </c>
      <c r="AP13" s="1">
        <v>8</v>
      </c>
      <c r="AQ13" s="1" t="s">
        <v>266</v>
      </c>
      <c r="AR13" s="1">
        <v>3</v>
      </c>
      <c r="AS13" s="1" t="s">
        <v>266</v>
      </c>
      <c r="AT13" s="1">
        <v>14</v>
      </c>
      <c r="AU13" s="1" t="s">
        <v>266</v>
      </c>
      <c r="AV13" s="1">
        <v>3</v>
      </c>
      <c r="AW13" s="1" t="s">
        <v>266</v>
      </c>
      <c r="AX13" s="1">
        <v>2010</v>
      </c>
      <c r="AY13" s="1" t="s">
        <v>266</v>
      </c>
      <c r="AZ13" s="1">
        <v>4</v>
      </c>
      <c r="BA13" s="1" t="s">
        <v>266</v>
      </c>
      <c r="BB13" s="1">
        <v>1418</v>
      </c>
      <c r="BC13" s="1" t="s">
        <v>266</v>
      </c>
      <c r="BD13" s="1">
        <v>857</v>
      </c>
      <c r="BE13" s="1" t="s">
        <v>266</v>
      </c>
      <c r="BF13" s="1">
        <v>547</v>
      </c>
      <c r="BG13" s="1" t="s">
        <v>266</v>
      </c>
      <c r="BH13" s="1">
        <v>552</v>
      </c>
      <c r="BI13" s="1" t="s">
        <v>266</v>
      </c>
      <c r="BJ13" s="1">
        <v>508</v>
      </c>
      <c r="BK13" s="1" t="s">
        <v>266</v>
      </c>
      <c r="BL13" s="1">
        <v>480</v>
      </c>
      <c r="BM13" s="1" t="s">
        <v>266</v>
      </c>
      <c r="BN13" s="1">
        <v>738</v>
      </c>
      <c r="BO13" s="1" t="s">
        <v>266</v>
      </c>
      <c r="BP13" s="1">
        <v>15500</v>
      </c>
      <c r="BQ13" s="1" t="s">
        <v>266</v>
      </c>
      <c r="BR13" s="1">
        <v>12</v>
      </c>
      <c r="BS13" s="1" t="s">
        <v>266</v>
      </c>
      <c r="BT13" s="1">
        <v>2010</v>
      </c>
      <c r="BU13" s="1" t="s">
        <v>266</v>
      </c>
      <c r="BV13" s="1">
        <v>755000</v>
      </c>
    </row>
    <row r="14" spans="1:74" x14ac:dyDescent="0.2">
      <c r="A14" s="1" t="s">
        <v>267</v>
      </c>
      <c r="B14" s="1">
        <v>83070</v>
      </c>
      <c r="C14" s="1" t="s">
        <v>267</v>
      </c>
      <c r="D14" s="1">
        <v>84130</v>
      </c>
      <c r="E14" s="1" t="s">
        <v>267</v>
      </c>
      <c r="F14" s="1">
        <v>15354569</v>
      </c>
      <c r="G14" s="1" t="s">
        <v>267</v>
      </c>
      <c r="H14" s="1">
        <v>8905</v>
      </c>
      <c r="I14" s="1" t="s">
        <v>267</v>
      </c>
      <c r="J14" s="1">
        <v>8140</v>
      </c>
      <c r="K14" s="1" t="s">
        <v>267</v>
      </c>
      <c r="L14" s="1">
        <v>2878051</v>
      </c>
      <c r="M14" s="1" t="s">
        <v>267</v>
      </c>
      <c r="N14" s="1">
        <v>2897904</v>
      </c>
      <c r="O14" s="1" t="s">
        <v>267</v>
      </c>
      <c r="P14" s="1">
        <v>150551</v>
      </c>
      <c r="Q14" s="1" t="s">
        <v>267</v>
      </c>
      <c r="R14" s="1">
        <v>647714</v>
      </c>
      <c r="S14" s="1" t="s">
        <v>267</v>
      </c>
      <c r="T14" s="1">
        <v>67962</v>
      </c>
      <c r="U14" s="1" t="s">
        <v>267</v>
      </c>
      <c r="V14" s="1">
        <v>828171</v>
      </c>
      <c r="W14" s="1" t="s">
        <v>267</v>
      </c>
      <c r="X14" s="1">
        <v>1543847</v>
      </c>
      <c r="Y14" s="1" t="s">
        <v>267</v>
      </c>
      <c r="Z14" s="1">
        <v>1697435</v>
      </c>
      <c r="AA14" s="1" t="s">
        <v>267</v>
      </c>
      <c r="AB14" s="1">
        <v>506609</v>
      </c>
      <c r="AC14" s="1" t="s">
        <v>267</v>
      </c>
      <c r="AD14" s="1">
        <v>8533</v>
      </c>
      <c r="AE14" s="1" t="s">
        <v>267</v>
      </c>
      <c r="AF14" s="1">
        <v>2212577</v>
      </c>
      <c r="AG14" s="1" t="s">
        <v>267</v>
      </c>
      <c r="AH14" s="1">
        <v>621</v>
      </c>
      <c r="AI14" s="1" t="s">
        <v>267</v>
      </c>
      <c r="AJ14" s="1">
        <v>84</v>
      </c>
      <c r="AK14" s="1" t="s">
        <v>267</v>
      </c>
      <c r="AL14" s="1">
        <v>2285</v>
      </c>
      <c r="AM14" s="1" t="s">
        <v>267</v>
      </c>
      <c r="AN14" s="1">
        <v>559</v>
      </c>
      <c r="AO14" s="1" t="s">
        <v>267</v>
      </c>
      <c r="AP14" s="1">
        <v>4185</v>
      </c>
      <c r="AQ14" s="1" t="s">
        <v>267</v>
      </c>
      <c r="AR14" s="1">
        <v>1528</v>
      </c>
      <c r="AS14" s="1" t="s">
        <v>267</v>
      </c>
      <c r="AT14" s="1">
        <v>9516</v>
      </c>
      <c r="AU14" s="1" t="s">
        <v>267</v>
      </c>
      <c r="AV14" s="1">
        <v>895</v>
      </c>
      <c r="AW14" s="1" t="s">
        <v>267</v>
      </c>
      <c r="AX14" s="1">
        <v>2728360</v>
      </c>
      <c r="AY14" s="1" t="s">
        <v>267</v>
      </c>
      <c r="AZ14" s="1">
        <v>2580</v>
      </c>
      <c r="BA14" s="1" t="s">
        <v>267</v>
      </c>
      <c r="BB14" s="1">
        <v>690551</v>
      </c>
      <c r="BC14" s="1" t="s">
        <v>267</v>
      </c>
      <c r="BD14" s="1">
        <v>137597</v>
      </c>
      <c r="BE14" s="1" t="s">
        <v>267</v>
      </c>
      <c r="BF14" s="1">
        <v>68124</v>
      </c>
      <c r="BG14" s="1" t="s">
        <v>267</v>
      </c>
      <c r="BH14" s="1">
        <v>32053</v>
      </c>
      <c r="BI14" s="1" t="s">
        <v>267</v>
      </c>
      <c r="BJ14" s="1">
        <v>4978</v>
      </c>
      <c r="BK14" s="1" t="s">
        <v>267</v>
      </c>
      <c r="BL14" s="1">
        <v>21989</v>
      </c>
      <c r="BM14" s="1" t="s">
        <v>267</v>
      </c>
      <c r="BN14" s="1">
        <v>4028</v>
      </c>
      <c r="BO14" s="1" t="s">
        <v>267</v>
      </c>
      <c r="BP14" s="1">
        <v>63494</v>
      </c>
      <c r="BQ14" s="1" t="s">
        <v>267</v>
      </c>
      <c r="BR14" s="1">
        <v>9230</v>
      </c>
      <c r="BS14" s="1" t="s">
        <v>267</v>
      </c>
      <c r="BT14" s="1">
        <v>2931411</v>
      </c>
      <c r="BU14" s="1" t="s">
        <v>267</v>
      </c>
      <c r="BV14" s="1">
        <v>264144946</v>
      </c>
    </row>
    <row r="15" spans="1:74" ht="17" thickBot="1" x14ac:dyDescent="0.25">
      <c r="A15" s="2" t="s">
        <v>268</v>
      </c>
      <c r="B15" s="2">
        <v>1460</v>
      </c>
      <c r="C15" s="2" t="s">
        <v>268</v>
      </c>
      <c r="D15" s="2">
        <v>1201</v>
      </c>
      <c r="E15" s="2" t="s">
        <v>268</v>
      </c>
      <c r="F15" s="2">
        <v>1460</v>
      </c>
      <c r="G15" s="2" t="s">
        <v>268</v>
      </c>
      <c r="H15" s="2">
        <v>1460</v>
      </c>
      <c r="I15" s="2" t="s">
        <v>268</v>
      </c>
      <c r="J15" s="2">
        <v>1460</v>
      </c>
      <c r="K15" s="2" t="s">
        <v>268</v>
      </c>
      <c r="L15" s="2">
        <v>1460</v>
      </c>
      <c r="M15" s="2" t="s">
        <v>268</v>
      </c>
      <c r="N15" s="2">
        <v>1460</v>
      </c>
      <c r="O15" s="2" t="s">
        <v>268</v>
      </c>
      <c r="P15" s="2">
        <v>1452</v>
      </c>
      <c r="Q15" s="2" t="s">
        <v>268</v>
      </c>
      <c r="R15" s="2">
        <v>1460</v>
      </c>
      <c r="S15" s="2" t="s">
        <v>268</v>
      </c>
      <c r="T15" s="2">
        <v>1460</v>
      </c>
      <c r="U15" s="2" t="s">
        <v>268</v>
      </c>
      <c r="V15" s="2">
        <v>1460</v>
      </c>
      <c r="W15" s="2" t="s">
        <v>268</v>
      </c>
      <c r="X15" s="2">
        <v>1460</v>
      </c>
      <c r="Y15" s="2" t="s">
        <v>268</v>
      </c>
      <c r="Z15" s="2">
        <v>1460</v>
      </c>
      <c r="AA15" s="2" t="s">
        <v>268</v>
      </c>
      <c r="AB15" s="2">
        <v>1460</v>
      </c>
      <c r="AC15" s="2" t="s">
        <v>268</v>
      </c>
      <c r="AD15" s="2">
        <v>1460</v>
      </c>
      <c r="AE15" s="2" t="s">
        <v>268</v>
      </c>
      <c r="AF15" s="2">
        <v>1460</v>
      </c>
      <c r="AG15" s="2" t="s">
        <v>268</v>
      </c>
      <c r="AH15" s="2">
        <v>1460</v>
      </c>
      <c r="AI15" s="2" t="s">
        <v>268</v>
      </c>
      <c r="AJ15" s="2">
        <v>1460</v>
      </c>
      <c r="AK15" s="2" t="s">
        <v>268</v>
      </c>
      <c r="AL15" s="2">
        <v>1460</v>
      </c>
      <c r="AM15" s="2" t="s">
        <v>268</v>
      </c>
      <c r="AN15" s="2">
        <v>1460</v>
      </c>
      <c r="AO15" s="2" t="s">
        <v>268</v>
      </c>
      <c r="AP15" s="2">
        <v>1460</v>
      </c>
      <c r="AQ15" s="2" t="s">
        <v>268</v>
      </c>
      <c r="AR15" s="2">
        <v>1460</v>
      </c>
      <c r="AS15" s="2" t="s">
        <v>268</v>
      </c>
      <c r="AT15" s="2">
        <v>1460</v>
      </c>
      <c r="AU15" s="2" t="s">
        <v>268</v>
      </c>
      <c r="AV15" s="2">
        <v>1460</v>
      </c>
      <c r="AW15" s="2" t="s">
        <v>268</v>
      </c>
      <c r="AX15" s="2">
        <v>1379</v>
      </c>
      <c r="AY15" s="2" t="s">
        <v>268</v>
      </c>
      <c r="AZ15" s="2">
        <v>1460</v>
      </c>
      <c r="BA15" s="2" t="s">
        <v>268</v>
      </c>
      <c r="BB15" s="2">
        <v>1460</v>
      </c>
      <c r="BC15" s="2" t="s">
        <v>268</v>
      </c>
      <c r="BD15" s="2">
        <v>1460</v>
      </c>
      <c r="BE15" s="2" t="s">
        <v>268</v>
      </c>
      <c r="BF15" s="2">
        <v>1460</v>
      </c>
      <c r="BG15" s="2" t="s">
        <v>268</v>
      </c>
      <c r="BH15" s="2">
        <v>1460</v>
      </c>
      <c r="BI15" s="2" t="s">
        <v>268</v>
      </c>
      <c r="BJ15" s="2">
        <v>1460</v>
      </c>
      <c r="BK15" s="2" t="s">
        <v>268</v>
      </c>
      <c r="BL15" s="2">
        <v>1460</v>
      </c>
      <c r="BM15" s="2" t="s">
        <v>268</v>
      </c>
      <c r="BN15" s="2">
        <v>1460</v>
      </c>
      <c r="BO15" s="2" t="s">
        <v>268</v>
      </c>
      <c r="BP15" s="2">
        <v>1460</v>
      </c>
      <c r="BQ15" s="2" t="s">
        <v>268</v>
      </c>
      <c r="BR15" s="2">
        <v>1460</v>
      </c>
      <c r="BS15" s="2" t="s">
        <v>268</v>
      </c>
      <c r="BT15" s="2">
        <v>1460</v>
      </c>
      <c r="BU15" s="2" t="s">
        <v>268</v>
      </c>
      <c r="BV15" s="2">
        <v>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04D3E-A3D1-E845-BED0-ACAEBDCAE4E6}">
  <dimension ref="A1:P401"/>
  <sheetViews>
    <sheetView zoomScaleNormal="100" workbookViewId="0">
      <selection activeCell="G33" sqref="G33"/>
    </sheetView>
  </sheetViews>
  <sheetFormatPr baseColWidth="10" defaultRowHeight="16" x14ac:dyDescent="0.2"/>
  <cols>
    <col min="1" max="1" width="15" bestFit="1" customWidth="1"/>
    <col min="2" max="2" width="7.1640625" bestFit="1" customWidth="1"/>
    <col min="4" max="4" width="15" bestFit="1" customWidth="1"/>
    <col min="5" max="5" width="7.1640625" bestFit="1" customWidth="1"/>
    <col min="7" max="7" width="42.6640625" bestFit="1" customWidth="1"/>
    <col min="8" max="8" width="14.1640625" bestFit="1" customWidth="1"/>
    <col min="9" max="9" width="13.1640625" bestFit="1" customWidth="1"/>
    <col min="12" max="12" width="14.1640625" bestFit="1" customWidth="1"/>
    <col min="13" max="13" width="12.1640625" bestFit="1" customWidth="1"/>
  </cols>
  <sheetData>
    <row r="1" spans="1:13" x14ac:dyDescent="0.2">
      <c r="A1" s="11" t="s">
        <v>17</v>
      </c>
      <c r="B1" s="12">
        <v>8</v>
      </c>
      <c r="D1" s="11" t="s">
        <v>17</v>
      </c>
      <c r="E1" s="12">
        <v>5</v>
      </c>
      <c r="G1" s="23"/>
      <c r="H1" t="s">
        <v>377</v>
      </c>
    </row>
    <row r="2" spans="1:13" ht="34" x14ac:dyDescent="0.2">
      <c r="G2" s="19" t="s">
        <v>316</v>
      </c>
      <c r="H2" s="4" t="s">
        <v>325</v>
      </c>
    </row>
    <row r="3" spans="1:13" x14ac:dyDescent="0.2">
      <c r="A3" s="6" t="s">
        <v>270</v>
      </c>
      <c r="B3" s="7"/>
      <c r="D3" s="6" t="s">
        <v>270</v>
      </c>
      <c r="E3" s="7"/>
    </row>
    <row r="4" spans="1:13" x14ac:dyDescent="0.2">
      <c r="A4" s="6" t="s">
        <v>0</v>
      </c>
      <c r="B4" s="7" t="s">
        <v>271</v>
      </c>
      <c r="D4" s="6" t="s">
        <v>0</v>
      </c>
      <c r="E4" s="7" t="s">
        <v>271</v>
      </c>
      <c r="G4" t="s">
        <v>272</v>
      </c>
    </row>
    <row r="5" spans="1:13" ht="17" thickBot="1" x14ac:dyDescent="0.25">
      <c r="A5" s="5">
        <v>5</v>
      </c>
      <c r="B5" s="8">
        <v>250000</v>
      </c>
      <c r="D5" s="5">
        <v>6</v>
      </c>
      <c r="E5" s="8">
        <v>143000</v>
      </c>
    </row>
    <row r="6" spans="1:13" x14ac:dyDescent="0.2">
      <c r="A6" s="9">
        <v>7</v>
      </c>
      <c r="B6" s="10">
        <v>307000</v>
      </c>
      <c r="D6" s="9">
        <v>10</v>
      </c>
      <c r="E6" s="10">
        <v>118000</v>
      </c>
      <c r="G6" s="3"/>
      <c r="H6" s="15" t="s">
        <v>324</v>
      </c>
      <c r="I6" s="15" t="s">
        <v>315</v>
      </c>
      <c r="K6" s="3"/>
      <c r="L6" s="15" t="s">
        <v>324</v>
      </c>
      <c r="M6" s="15" t="s">
        <v>315</v>
      </c>
    </row>
    <row r="7" spans="1:13" x14ac:dyDescent="0.2">
      <c r="A7" s="9">
        <v>21</v>
      </c>
      <c r="B7" s="10">
        <v>325300</v>
      </c>
      <c r="D7" s="9">
        <v>11</v>
      </c>
      <c r="E7" s="10">
        <v>129500</v>
      </c>
      <c r="G7" s="1" t="s">
        <v>256</v>
      </c>
      <c r="H7" s="1">
        <v>274735.53571428574</v>
      </c>
      <c r="I7" s="1">
        <v>133523.34760705288</v>
      </c>
      <c r="K7" s="1" t="s">
        <v>256</v>
      </c>
      <c r="L7" s="1">
        <v>274735.53571428574</v>
      </c>
      <c r="M7" s="1">
        <v>133523.34760705288</v>
      </c>
    </row>
    <row r="8" spans="1:13" x14ac:dyDescent="0.2">
      <c r="A8" s="9">
        <v>23</v>
      </c>
      <c r="B8" s="10">
        <v>230000</v>
      </c>
      <c r="D8" s="9">
        <v>13</v>
      </c>
      <c r="E8" s="10">
        <v>144000</v>
      </c>
      <c r="G8" s="1" t="s">
        <v>273</v>
      </c>
      <c r="H8" s="1">
        <v>4083069709.1364379</v>
      </c>
      <c r="I8" s="1">
        <v>734807390.00512695</v>
      </c>
      <c r="K8" s="1" t="s">
        <v>273</v>
      </c>
      <c r="L8" s="1">
        <v>4083069709.1364379</v>
      </c>
      <c r="M8" s="1">
        <v>734807390.00512695</v>
      </c>
    </row>
    <row r="9" spans="1:13" x14ac:dyDescent="0.2">
      <c r="A9" s="9">
        <v>26</v>
      </c>
      <c r="B9" s="10">
        <v>256300</v>
      </c>
      <c r="D9" s="9">
        <v>19</v>
      </c>
      <c r="E9" s="10">
        <v>159000</v>
      </c>
      <c r="G9" s="1" t="s">
        <v>274</v>
      </c>
      <c r="H9" s="1">
        <v>168</v>
      </c>
      <c r="I9" s="1">
        <v>397</v>
      </c>
      <c r="K9" s="1" t="s">
        <v>274</v>
      </c>
      <c r="L9" s="1">
        <v>168</v>
      </c>
      <c r="M9" s="1">
        <v>397</v>
      </c>
    </row>
    <row r="10" spans="1:13" x14ac:dyDescent="0.2">
      <c r="A10" s="9">
        <v>28</v>
      </c>
      <c r="B10" s="10">
        <v>306000</v>
      </c>
      <c r="D10" s="9">
        <v>20</v>
      </c>
      <c r="E10" s="10">
        <v>139000</v>
      </c>
      <c r="G10" s="1" t="s">
        <v>275</v>
      </c>
      <c r="H10" s="1">
        <v>0</v>
      </c>
      <c r="I10" s="1"/>
      <c r="K10" s="1" t="s">
        <v>306</v>
      </c>
      <c r="L10">
        <f>SQRT(L8/L9)</f>
        <v>4929.9073382678671</v>
      </c>
      <c r="M10">
        <f>SQRT(M8/M9)</f>
        <v>1360.4779405463237</v>
      </c>
    </row>
    <row r="11" spans="1:13" x14ac:dyDescent="0.2">
      <c r="A11" s="9">
        <v>33</v>
      </c>
      <c r="B11" s="10">
        <v>179900</v>
      </c>
      <c r="D11" s="9">
        <v>24</v>
      </c>
      <c r="E11" s="10">
        <v>129900</v>
      </c>
      <c r="G11" s="1" t="s">
        <v>276</v>
      </c>
      <c r="H11" s="1">
        <v>193</v>
      </c>
      <c r="I11" s="1"/>
      <c r="K11" s="1" t="s">
        <v>307</v>
      </c>
      <c r="L11">
        <f>L10*H14</f>
        <v>8148.0870961590917</v>
      </c>
      <c r="M11">
        <f>M10*H14</f>
        <v>2248.580346718938</v>
      </c>
    </row>
    <row r="12" spans="1:13" x14ac:dyDescent="0.2">
      <c r="A12" s="9">
        <v>36</v>
      </c>
      <c r="B12" s="10">
        <v>309000</v>
      </c>
      <c r="D12" s="9">
        <v>25</v>
      </c>
      <c r="E12" s="10">
        <v>154000</v>
      </c>
      <c r="G12" s="1" t="s">
        <v>277</v>
      </c>
      <c r="H12" s="1">
        <v>27.611866307185551</v>
      </c>
      <c r="I12" s="1"/>
      <c r="K12" s="1" t="s">
        <v>308</v>
      </c>
      <c r="L12">
        <f>L11</f>
        <v>8148.0870961590917</v>
      </c>
      <c r="M12">
        <f>M11</f>
        <v>2248.580346718938</v>
      </c>
    </row>
    <row r="13" spans="1:13" x14ac:dyDescent="0.2">
      <c r="A13" s="9">
        <v>48</v>
      </c>
      <c r="B13" s="10">
        <v>249700</v>
      </c>
      <c r="D13" s="9">
        <v>27</v>
      </c>
      <c r="E13" s="10">
        <v>134800</v>
      </c>
      <c r="G13" s="1" t="s">
        <v>278</v>
      </c>
      <c r="H13" s="1">
        <v>2.9767823222538891E-69</v>
      </c>
      <c r="I13" s="1"/>
    </row>
    <row r="14" spans="1:13" x14ac:dyDescent="0.2">
      <c r="A14" s="9">
        <v>57</v>
      </c>
      <c r="B14" s="10">
        <v>172500</v>
      </c>
      <c r="D14" s="9">
        <v>29</v>
      </c>
      <c r="E14" s="10">
        <v>207500</v>
      </c>
      <c r="G14" s="1" t="s">
        <v>279</v>
      </c>
      <c r="H14" s="1">
        <v>1.6527870682092656</v>
      </c>
      <c r="I14" s="1"/>
    </row>
    <row r="15" spans="1:13" x14ac:dyDescent="0.2">
      <c r="A15" s="9">
        <v>63</v>
      </c>
      <c r="B15" s="10">
        <v>202500</v>
      </c>
      <c r="D15" s="9">
        <v>32</v>
      </c>
      <c r="E15" s="10">
        <v>149350</v>
      </c>
      <c r="G15" s="1" t="s">
        <v>280</v>
      </c>
      <c r="H15" s="1">
        <v>5.9535646445077782E-69</v>
      </c>
      <c r="I15" s="1"/>
    </row>
    <row r="16" spans="1:13" ht="17" thickBot="1" x14ac:dyDescent="0.25">
      <c r="A16" s="9">
        <v>66</v>
      </c>
      <c r="B16" s="10">
        <v>317000</v>
      </c>
      <c r="D16" s="9">
        <v>34</v>
      </c>
      <c r="E16" s="10">
        <v>165500</v>
      </c>
      <c r="G16" s="2" t="s">
        <v>281</v>
      </c>
      <c r="H16" s="2">
        <v>1.972331675795749</v>
      </c>
      <c r="I16" s="2"/>
    </row>
    <row r="17" spans="1:14" x14ac:dyDescent="0.2">
      <c r="A17" s="9">
        <v>83</v>
      </c>
      <c r="B17" s="10">
        <v>245000</v>
      </c>
      <c r="D17" s="9">
        <v>37</v>
      </c>
      <c r="E17" s="10">
        <v>145000</v>
      </c>
    </row>
    <row r="18" spans="1:14" x14ac:dyDescent="0.2">
      <c r="A18" s="9">
        <v>86</v>
      </c>
      <c r="B18" s="10">
        <v>260000</v>
      </c>
      <c r="D18" s="9">
        <v>38</v>
      </c>
      <c r="E18" s="10">
        <v>153000</v>
      </c>
      <c r="G18" t="s">
        <v>311</v>
      </c>
      <c r="H18">
        <f>H9+I9</f>
        <v>565</v>
      </c>
    </row>
    <row r="19" spans="1:14" x14ac:dyDescent="0.2">
      <c r="A19" s="9">
        <v>106</v>
      </c>
      <c r="B19" s="10">
        <v>250000</v>
      </c>
      <c r="D19" s="9">
        <v>39</v>
      </c>
      <c r="E19" s="10">
        <v>109000</v>
      </c>
      <c r="G19" t="s">
        <v>309</v>
      </c>
      <c r="H19">
        <f>H7-I7</f>
        <v>141212.18810723285</v>
      </c>
    </row>
    <row r="20" spans="1:14" x14ac:dyDescent="0.2">
      <c r="A20" s="9">
        <v>134</v>
      </c>
      <c r="B20" s="10">
        <v>220000</v>
      </c>
      <c r="D20" s="9">
        <v>42</v>
      </c>
      <c r="E20" s="10">
        <v>170000</v>
      </c>
      <c r="G20" t="s">
        <v>310</v>
      </c>
      <c r="H20">
        <f>SQRT((H8/H9)+(I8/I9))</f>
        <v>5114.1848412645913</v>
      </c>
      <c r="N20" t="s">
        <v>378</v>
      </c>
    </row>
    <row r="21" spans="1:14" x14ac:dyDescent="0.2">
      <c r="A21" s="9">
        <v>139</v>
      </c>
      <c r="B21" s="10">
        <v>230000</v>
      </c>
      <c r="D21" s="9">
        <v>43</v>
      </c>
      <c r="E21" s="10">
        <v>144000</v>
      </c>
      <c r="G21" t="s">
        <v>312</v>
      </c>
      <c r="H21">
        <f>H20*H16</f>
        <v>10086.868758300609</v>
      </c>
    </row>
    <row r="22" spans="1:14" x14ac:dyDescent="0.2">
      <c r="A22" s="9">
        <v>152</v>
      </c>
      <c r="B22" s="10">
        <v>372402</v>
      </c>
      <c r="D22" s="9">
        <v>44</v>
      </c>
      <c r="E22" s="10">
        <v>130250</v>
      </c>
      <c r="G22" t="s">
        <v>313</v>
      </c>
      <c r="H22">
        <f>H19-H21</f>
        <v>131125.31934893224</v>
      </c>
    </row>
    <row r="23" spans="1:14" x14ac:dyDescent="0.2">
      <c r="A23" s="9">
        <v>158</v>
      </c>
      <c r="B23" s="10">
        <v>269500</v>
      </c>
      <c r="D23" s="9">
        <v>45</v>
      </c>
      <c r="E23" s="10">
        <v>141000</v>
      </c>
      <c r="G23" t="s">
        <v>314</v>
      </c>
      <c r="H23">
        <f>H19+H21</f>
        <v>151299.05686553346</v>
      </c>
    </row>
    <row r="24" spans="1:14" x14ac:dyDescent="0.2">
      <c r="A24" s="9">
        <v>168</v>
      </c>
      <c r="B24" s="10">
        <v>325624</v>
      </c>
      <c r="D24" s="9">
        <v>50</v>
      </c>
      <c r="E24" s="10">
        <v>127000</v>
      </c>
    </row>
    <row r="25" spans="1:14" x14ac:dyDescent="0.2">
      <c r="A25" s="9">
        <v>170</v>
      </c>
      <c r="B25" s="10">
        <v>228000</v>
      </c>
      <c r="D25" s="9">
        <v>53</v>
      </c>
      <c r="E25" s="10">
        <v>110000</v>
      </c>
      <c r="G25" s="4" t="s">
        <v>360</v>
      </c>
    </row>
    <row r="26" spans="1:14" x14ac:dyDescent="0.2">
      <c r="A26" s="9">
        <v>190</v>
      </c>
      <c r="B26" s="10">
        <v>286000</v>
      </c>
      <c r="D26" s="9">
        <v>55</v>
      </c>
      <c r="E26" s="10">
        <v>130000</v>
      </c>
      <c r="G26" t="s">
        <v>362</v>
      </c>
    </row>
    <row r="27" spans="1:14" x14ac:dyDescent="0.2">
      <c r="A27" s="9">
        <v>191</v>
      </c>
      <c r="B27" s="10">
        <v>315000</v>
      </c>
      <c r="D27" s="9">
        <v>60</v>
      </c>
      <c r="E27" s="10">
        <v>124900</v>
      </c>
      <c r="G27" t="s">
        <v>364</v>
      </c>
    </row>
    <row r="28" spans="1:14" x14ac:dyDescent="0.2">
      <c r="A28" s="9">
        <v>198</v>
      </c>
      <c r="B28" s="10">
        <v>235000</v>
      </c>
      <c r="D28" s="9">
        <v>62</v>
      </c>
      <c r="E28" s="10">
        <v>101000</v>
      </c>
      <c r="G28" t="s">
        <v>326</v>
      </c>
    </row>
    <row r="29" spans="1:14" x14ac:dyDescent="0.2">
      <c r="A29" s="9">
        <v>200</v>
      </c>
      <c r="B29" s="10">
        <v>274900</v>
      </c>
      <c r="D29" s="9">
        <v>74</v>
      </c>
      <c r="E29" s="10">
        <v>144900</v>
      </c>
      <c r="G29" s="4" t="s">
        <v>317</v>
      </c>
    </row>
    <row r="30" spans="1:14" x14ac:dyDescent="0.2">
      <c r="A30" s="9">
        <v>232</v>
      </c>
      <c r="B30" s="10">
        <v>403000</v>
      </c>
      <c r="D30" s="9">
        <v>78</v>
      </c>
      <c r="E30" s="10">
        <v>127000</v>
      </c>
    </row>
    <row r="31" spans="1:14" x14ac:dyDescent="0.2">
      <c r="A31" s="9">
        <v>239</v>
      </c>
      <c r="B31" s="10">
        <v>318000</v>
      </c>
      <c r="D31" s="9">
        <v>80</v>
      </c>
      <c r="E31" s="10">
        <v>110000</v>
      </c>
    </row>
    <row r="32" spans="1:14" x14ac:dyDescent="0.2">
      <c r="A32" s="9">
        <v>241</v>
      </c>
      <c r="B32" s="10">
        <v>262500</v>
      </c>
      <c r="D32" s="9">
        <v>84</v>
      </c>
      <c r="E32" s="10">
        <v>126500</v>
      </c>
    </row>
    <row r="33" spans="1:16" x14ac:dyDescent="0.2">
      <c r="A33" s="9">
        <v>252</v>
      </c>
      <c r="B33" s="10">
        <v>235000</v>
      </c>
      <c r="D33" s="9">
        <v>92</v>
      </c>
      <c r="E33" s="10">
        <v>98600</v>
      </c>
    </row>
    <row r="34" spans="1:16" x14ac:dyDescent="0.2">
      <c r="A34" s="9">
        <v>262</v>
      </c>
      <c r="B34" s="10">
        <v>276000</v>
      </c>
      <c r="D34" s="9">
        <v>93</v>
      </c>
      <c r="E34" s="10">
        <v>163500</v>
      </c>
    </row>
    <row r="35" spans="1:16" x14ac:dyDescent="0.2">
      <c r="A35" s="9">
        <v>271</v>
      </c>
      <c r="B35" s="10">
        <v>266000</v>
      </c>
      <c r="D35" s="9">
        <v>99</v>
      </c>
      <c r="E35" s="10">
        <v>83000</v>
      </c>
    </row>
    <row r="36" spans="1:16" x14ac:dyDescent="0.2">
      <c r="A36" s="9">
        <v>273</v>
      </c>
      <c r="B36" s="10">
        <v>290000</v>
      </c>
      <c r="D36" s="9">
        <v>103</v>
      </c>
      <c r="E36" s="10">
        <v>118964</v>
      </c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x14ac:dyDescent="0.2">
      <c r="A37" s="9">
        <v>284</v>
      </c>
      <c r="B37" s="10">
        <v>244600</v>
      </c>
      <c r="D37" s="9">
        <v>108</v>
      </c>
      <c r="E37" s="10">
        <v>115000</v>
      </c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x14ac:dyDescent="0.2">
      <c r="A38" s="9">
        <v>291</v>
      </c>
      <c r="B38" s="10">
        <v>233230</v>
      </c>
      <c r="D38" s="9">
        <v>109</v>
      </c>
      <c r="E38" s="10">
        <v>115000</v>
      </c>
      <c r="G38" s="21"/>
      <c r="H38" s="21"/>
      <c r="I38" s="21"/>
      <c r="J38" s="20"/>
      <c r="K38" s="21"/>
      <c r="L38" s="21"/>
      <c r="M38" s="21"/>
      <c r="N38" s="20"/>
      <c r="O38" s="20"/>
      <c r="P38" s="20"/>
    </row>
    <row r="39" spans="1:16" x14ac:dyDescent="0.2">
      <c r="A39" s="9">
        <v>302</v>
      </c>
      <c r="B39" s="10">
        <v>267000</v>
      </c>
      <c r="D39" s="9">
        <v>117</v>
      </c>
      <c r="E39" s="10">
        <v>139000</v>
      </c>
      <c r="G39" s="1"/>
      <c r="H39" s="1"/>
      <c r="I39" s="1"/>
      <c r="J39" s="20"/>
      <c r="K39" s="1"/>
      <c r="L39" s="1"/>
      <c r="M39" s="1"/>
      <c r="N39" s="20"/>
      <c r="O39" s="20"/>
      <c r="P39" s="20"/>
    </row>
    <row r="40" spans="1:16" x14ac:dyDescent="0.2">
      <c r="A40" s="9">
        <v>306</v>
      </c>
      <c r="B40" s="10">
        <v>305900</v>
      </c>
      <c r="D40" s="9">
        <v>118</v>
      </c>
      <c r="E40" s="10">
        <v>155000</v>
      </c>
      <c r="G40" s="1"/>
      <c r="H40" s="1"/>
      <c r="I40" s="1"/>
      <c r="J40" s="20"/>
      <c r="K40" s="1"/>
      <c r="L40" s="1"/>
      <c r="M40" s="1"/>
      <c r="N40" s="20"/>
      <c r="O40" s="20"/>
      <c r="P40" s="20"/>
    </row>
    <row r="41" spans="1:16" x14ac:dyDescent="0.2">
      <c r="A41" s="9">
        <v>318</v>
      </c>
      <c r="B41" s="10">
        <v>270000</v>
      </c>
      <c r="D41" s="9">
        <v>128</v>
      </c>
      <c r="E41" s="10">
        <v>87000</v>
      </c>
      <c r="G41" s="1"/>
      <c r="H41" s="1"/>
      <c r="I41" s="1"/>
      <c r="J41" s="20"/>
      <c r="K41" s="1"/>
      <c r="L41" s="1"/>
      <c r="M41" s="1"/>
      <c r="N41" s="20"/>
      <c r="O41" s="20"/>
      <c r="P41" s="20"/>
    </row>
    <row r="42" spans="1:16" x14ac:dyDescent="0.2">
      <c r="A42" s="9">
        <v>322</v>
      </c>
      <c r="B42" s="10">
        <v>354000</v>
      </c>
      <c r="D42" s="9">
        <v>130</v>
      </c>
      <c r="E42" s="10">
        <v>150000</v>
      </c>
      <c r="G42" s="1"/>
      <c r="H42" s="1"/>
      <c r="I42" s="1"/>
      <c r="J42" s="20"/>
      <c r="K42" s="1"/>
      <c r="L42" s="20"/>
      <c r="M42" s="20"/>
      <c r="N42" s="20"/>
      <c r="O42" s="20"/>
      <c r="P42" s="20"/>
    </row>
    <row r="43" spans="1:16" x14ac:dyDescent="0.2">
      <c r="A43" s="9">
        <v>327</v>
      </c>
      <c r="B43" s="10">
        <v>324000</v>
      </c>
      <c r="D43" s="9">
        <v>133</v>
      </c>
      <c r="E43" s="10">
        <v>150750</v>
      </c>
      <c r="G43" s="1"/>
      <c r="H43" s="1"/>
      <c r="I43" s="1"/>
      <c r="J43" s="20"/>
      <c r="K43" s="1"/>
      <c r="L43" s="20"/>
      <c r="M43" s="20"/>
      <c r="N43" s="20"/>
      <c r="O43" s="20"/>
      <c r="P43" s="20"/>
    </row>
    <row r="44" spans="1:16" x14ac:dyDescent="0.2">
      <c r="A44" s="9">
        <v>333</v>
      </c>
      <c r="B44" s="10">
        <v>284000</v>
      </c>
      <c r="D44" s="9">
        <v>135</v>
      </c>
      <c r="E44" s="10">
        <v>180000</v>
      </c>
      <c r="G44" s="1"/>
      <c r="H44" s="1"/>
      <c r="I44" s="1"/>
      <c r="J44" s="20"/>
      <c r="K44" s="1"/>
      <c r="L44" s="20"/>
      <c r="M44" s="20"/>
      <c r="N44" s="20"/>
      <c r="O44" s="20"/>
      <c r="P44" s="20"/>
    </row>
    <row r="45" spans="1:16" x14ac:dyDescent="0.2">
      <c r="A45" s="9">
        <v>341</v>
      </c>
      <c r="B45" s="10">
        <v>202900</v>
      </c>
      <c r="D45" s="9">
        <v>137</v>
      </c>
      <c r="E45" s="10">
        <v>143000</v>
      </c>
      <c r="G45" s="1"/>
      <c r="H45" s="1"/>
      <c r="I45" s="1"/>
      <c r="J45" s="20"/>
      <c r="K45" s="20"/>
      <c r="L45" s="20"/>
      <c r="M45" s="20"/>
      <c r="N45" s="20"/>
      <c r="O45" s="20"/>
      <c r="P45" s="20"/>
    </row>
    <row r="46" spans="1:16" x14ac:dyDescent="0.2">
      <c r="A46" s="9">
        <v>360</v>
      </c>
      <c r="B46" s="10">
        <v>280000</v>
      </c>
      <c r="D46" s="9">
        <v>143</v>
      </c>
      <c r="E46" s="10">
        <v>166000</v>
      </c>
      <c r="G46" s="1"/>
      <c r="H46" s="1"/>
      <c r="I46" s="1"/>
      <c r="J46" s="20"/>
      <c r="K46" s="20"/>
      <c r="L46" s="20"/>
      <c r="M46" s="20"/>
      <c r="N46" s="20"/>
      <c r="O46" s="20"/>
      <c r="P46" s="20"/>
    </row>
    <row r="47" spans="1:16" x14ac:dyDescent="0.2">
      <c r="A47" s="9">
        <v>378</v>
      </c>
      <c r="B47" s="10">
        <v>340000</v>
      </c>
      <c r="D47" s="9">
        <v>145</v>
      </c>
      <c r="E47" s="10">
        <v>125000</v>
      </c>
      <c r="G47" s="1"/>
      <c r="H47" s="1"/>
      <c r="I47" s="1"/>
      <c r="J47" s="20"/>
      <c r="K47" s="20"/>
      <c r="L47" s="20"/>
      <c r="M47" s="20"/>
      <c r="N47" s="20"/>
      <c r="O47" s="20"/>
      <c r="P47" s="20"/>
    </row>
    <row r="48" spans="1:16" x14ac:dyDescent="0.2">
      <c r="A48" s="9">
        <v>386</v>
      </c>
      <c r="B48" s="10">
        <v>192000</v>
      </c>
      <c r="D48" s="9">
        <v>147</v>
      </c>
      <c r="E48" s="10">
        <v>105000</v>
      </c>
      <c r="G48" s="1"/>
      <c r="H48" s="1"/>
      <c r="I48" s="1"/>
      <c r="J48" s="20"/>
      <c r="K48" s="20"/>
      <c r="L48" s="20"/>
      <c r="M48" s="20"/>
      <c r="N48" s="20"/>
      <c r="O48" s="20"/>
      <c r="P48" s="20"/>
    </row>
    <row r="49" spans="1:16" x14ac:dyDescent="0.2">
      <c r="A49" s="9">
        <v>401</v>
      </c>
      <c r="B49" s="10">
        <v>245500</v>
      </c>
      <c r="D49" s="9">
        <v>150</v>
      </c>
      <c r="E49" s="10">
        <v>115000</v>
      </c>
      <c r="G49" s="20"/>
      <c r="H49" s="20"/>
      <c r="I49" s="20"/>
      <c r="J49" s="20"/>
      <c r="K49" s="20"/>
      <c r="L49" s="20"/>
      <c r="M49" s="20"/>
      <c r="N49" s="20"/>
      <c r="O49" s="20"/>
      <c r="P49" s="20"/>
    </row>
    <row r="50" spans="1:16" x14ac:dyDescent="0.2">
      <c r="A50" s="9">
        <v>404</v>
      </c>
      <c r="B50" s="10">
        <v>258000</v>
      </c>
      <c r="D50" s="9">
        <v>151</v>
      </c>
      <c r="E50" s="10">
        <v>122000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x14ac:dyDescent="0.2">
      <c r="A51" s="9">
        <v>410</v>
      </c>
      <c r="B51" s="10">
        <v>339750</v>
      </c>
      <c r="D51" s="9">
        <v>157</v>
      </c>
      <c r="E51" s="10">
        <v>109500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x14ac:dyDescent="0.2">
      <c r="A52" s="9">
        <v>424</v>
      </c>
      <c r="B52" s="10">
        <v>315000</v>
      </c>
      <c r="D52" s="9">
        <v>166</v>
      </c>
      <c r="E52" s="10">
        <v>127500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x14ac:dyDescent="0.2">
      <c r="A53" s="9">
        <v>454</v>
      </c>
      <c r="B53" s="10">
        <v>210000</v>
      </c>
      <c r="D53" s="9">
        <v>167</v>
      </c>
      <c r="E53" s="10">
        <v>190000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</row>
    <row r="54" spans="1:16" x14ac:dyDescent="0.2">
      <c r="A54" s="9">
        <v>459</v>
      </c>
      <c r="B54" s="10">
        <v>161000</v>
      </c>
      <c r="D54" s="9">
        <v>171</v>
      </c>
      <c r="E54" s="10">
        <v>128500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</row>
    <row r="55" spans="1:16" x14ac:dyDescent="0.2">
      <c r="A55" s="9">
        <v>461</v>
      </c>
      <c r="B55" s="10">
        <v>263435</v>
      </c>
      <c r="D55" s="9">
        <v>178</v>
      </c>
      <c r="E55" s="10">
        <v>172500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</row>
    <row r="56" spans="1:16" x14ac:dyDescent="0.2">
      <c r="A56" s="9">
        <v>469</v>
      </c>
      <c r="B56" s="10">
        <v>250000</v>
      </c>
      <c r="D56" s="9">
        <v>180</v>
      </c>
      <c r="E56" s="10">
        <v>100000</v>
      </c>
      <c r="G56" s="20"/>
      <c r="H56" s="20"/>
      <c r="I56" s="20"/>
      <c r="J56" s="20"/>
      <c r="K56" s="20"/>
      <c r="L56" s="20"/>
      <c r="M56" s="20"/>
      <c r="N56" s="20"/>
      <c r="O56" s="20"/>
      <c r="P56" s="20"/>
    </row>
    <row r="57" spans="1:16" x14ac:dyDescent="0.2">
      <c r="A57" s="9">
        <v>471</v>
      </c>
      <c r="B57" s="10">
        <v>212000</v>
      </c>
      <c r="D57" s="9">
        <v>183</v>
      </c>
      <c r="E57" s="10">
        <v>120000</v>
      </c>
      <c r="G57" s="22"/>
      <c r="H57" s="20"/>
      <c r="I57" s="20"/>
      <c r="J57" s="20"/>
      <c r="K57" s="20"/>
      <c r="L57" s="20"/>
      <c r="M57" s="20"/>
      <c r="N57" s="20"/>
      <c r="O57" s="20"/>
      <c r="P57" s="20"/>
    </row>
    <row r="58" spans="1:16" x14ac:dyDescent="0.2">
      <c r="A58" s="9">
        <v>474</v>
      </c>
      <c r="B58" s="10">
        <v>440000</v>
      </c>
      <c r="D58" s="9">
        <v>185</v>
      </c>
      <c r="E58" s="10">
        <v>127000</v>
      </c>
      <c r="G58" s="20"/>
      <c r="H58" s="20"/>
      <c r="I58" s="20"/>
      <c r="J58" s="20"/>
      <c r="K58" s="20"/>
      <c r="L58" s="20"/>
      <c r="M58" s="20"/>
      <c r="N58" s="20"/>
      <c r="O58" s="20"/>
      <c r="P58" s="20"/>
    </row>
    <row r="59" spans="1:16" x14ac:dyDescent="0.2">
      <c r="A59" s="9">
        <v>475</v>
      </c>
      <c r="B59" s="10">
        <v>251000</v>
      </c>
      <c r="D59" s="9">
        <v>188</v>
      </c>
      <c r="E59" s="10">
        <v>135000</v>
      </c>
      <c r="G59" s="20"/>
      <c r="H59" s="20"/>
      <c r="I59" s="20"/>
      <c r="J59" s="20"/>
      <c r="K59" s="20"/>
      <c r="L59" s="20"/>
      <c r="M59" s="20"/>
      <c r="N59" s="20"/>
      <c r="O59" s="20"/>
      <c r="P59" s="20"/>
    </row>
    <row r="60" spans="1:16" x14ac:dyDescent="0.2">
      <c r="A60" s="9">
        <v>479</v>
      </c>
      <c r="B60" s="10">
        <v>297000</v>
      </c>
      <c r="D60" s="9">
        <v>189</v>
      </c>
      <c r="E60" s="10">
        <v>153337</v>
      </c>
      <c r="G60" s="20"/>
      <c r="H60" s="20"/>
      <c r="I60" s="20"/>
      <c r="J60" s="20"/>
      <c r="K60" s="20"/>
      <c r="L60" s="20"/>
      <c r="M60" s="20"/>
      <c r="N60" s="20"/>
      <c r="O60" s="20"/>
      <c r="P60" s="20"/>
    </row>
    <row r="61" spans="1:16" x14ac:dyDescent="0.2">
      <c r="A61" s="9">
        <v>497</v>
      </c>
      <c r="B61" s="10">
        <v>430000</v>
      </c>
      <c r="D61" s="9">
        <v>195</v>
      </c>
      <c r="E61" s="10">
        <v>127000</v>
      </c>
      <c r="G61" s="22"/>
      <c r="H61" s="20"/>
      <c r="I61" s="20"/>
      <c r="J61" s="20"/>
      <c r="K61" s="20"/>
      <c r="L61" s="20"/>
      <c r="M61" s="20"/>
      <c r="N61" s="20"/>
      <c r="O61" s="20"/>
      <c r="P61" s="20"/>
    </row>
    <row r="62" spans="1:16" x14ac:dyDescent="0.2">
      <c r="A62" s="9">
        <v>507</v>
      </c>
      <c r="B62" s="10">
        <v>215000</v>
      </c>
      <c r="D62" s="9">
        <v>205</v>
      </c>
      <c r="E62" s="10">
        <v>110000</v>
      </c>
    </row>
    <row r="63" spans="1:16" x14ac:dyDescent="0.2">
      <c r="A63" s="9">
        <v>535</v>
      </c>
      <c r="B63" s="10">
        <v>178000</v>
      </c>
      <c r="D63" s="9">
        <v>207</v>
      </c>
      <c r="E63" s="10">
        <v>143900</v>
      </c>
    </row>
    <row r="64" spans="1:16" x14ac:dyDescent="0.2">
      <c r="A64" s="9">
        <v>540</v>
      </c>
      <c r="B64" s="10">
        <v>272000</v>
      </c>
      <c r="D64" s="9">
        <v>211</v>
      </c>
      <c r="E64" s="10">
        <v>98000</v>
      </c>
    </row>
    <row r="65" spans="1:5" x14ac:dyDescent="0.2">
      <c r="A65" s="9">
        <v>542</v>
      </c>
      <c r="B65" s="10">
        <v>248000</v>
      </c>
      <c r="D65" s="9">
        <v>214</v>
      </c>
      <c r="E65" s="10">
        <v>156000</v>
      </c>
    </row>
    <row r="66" spans="1:5" x14ac:dyDescent="0.2">
      <c r="A66" s="9">
        <v>553</v>
      </c>
      <c r="B66" s="10">
        <v>255500</v>
      </c>
      <c r="D66" s="9">
        <v>216</v>
      </c>
      <c r="E66" s="10">
        <v>134450</v>
      </c>
    </row>
    <row r="67" spans="1:5" x14ac:dyDescent="0.2">
      <c r="A67" s="9">
        <v>569</v>
      </c>
      <c r="B67" s="10">
        <v>316600</v>
      </c>
      <c r="D67" s="9">
        <v>226</v>
      </c>
      <c r="E67" s="10">
        <v>112000</v>
      </c>
    </row>
    <row r="68" spans="1:5" x14ac:dyDescent="0.2">
      <c r="A68" s="9">
        <v>582</v>
      </c>
      <c r="B68" s="10">
        <v>253293</v>
      </c>
      <c r="D68" s="9">
        <v>229</v>
      </c>
      <c r="E68" s="10">
        <v>125000</v>
      </c>
    </row>
    <row r="69" spans="1:5" x14ac:dyDescent="0.2">
      <c r="A69" s="9">
        <v>586</v>
      </c>
      <c r="B69" s="10">
        <v>369900</v>
      </c>
      <c r="D69" s="9">
        <v>234</v>
      </c>
      <c r="E69" s="10">
        <v>128200</v>
      </c>
    </row>
    <row r="70" spans="1:5" x14ac:dyDescent="0.2">
      <c r="A70" s="9">
        <v>596</v>
      </c>
      <c r="B70" s="10">
        <v>319000</v>
      </c>
      <c r="D70" s="9">
        <v>242</v>
      </c>
      <c r="E70" s="10">
        <v>110500</v>
      </c>
    </row>
    <row r="71" spans="1:5" x14ac:dyDescent="0.2">
      <c r="A71" s="9">
        <v>601</v>
      </c>
      <c r="B71" s="10">
        <v>275000</v>
      </c>
      <c r="D71" s="9">
        <v>243</v>
      </c>
      <c r="E71" s="10">
        <v>79000</v>
      </c>
    </row>
    <row r="72" spans="1:5" x14ac:dyDescent="0.2">
      <c r="A72" s="9">
        <v>603</v>
      </c>
      <c r="B72" s="10">
        <v>220000</v>
      </c>
      <c r="D72" s="9">
        <v>255</v>
      </c>
      <c r="E72" s="10">
        <v>145000</v>
      </c>
    </row>
    <row r="73" spans="1:5" x14ac:dyDescent="0.2">
      <c r="A73" s="9">
        <v>609</v>
      </c>
      <c r="B73" s="10">
        <v>359100</v>
      </c>
      <c r="D73" s="9">
        <v>260</v>
      </c>
      <c r="E73" s="10">
        <v>97000</v>
      </c>
    </row>
    <row r="74" spans="1:5" x14ac:dyDescent="0.2">
      <c r="A74" s="9">
        <v>613</v>
      </c>
      <c r="B74" s="10">
        <v>261500</v>
      </c>
      <c r="D74" s="9">
        <v>264</v>
      </c>
      <c r="E74" s="10">
        <v>130000</v>
      </c>
    </row>
    <row r="75" spans="1:5" x14ac:dyDescent="0.2">
      <c r="A75" s="9">
        <v>620</v>
      </c>
      <c r="B75" s="10">
        <v>305000</v>
      </c>
      <c r="D75" s="9">
        <v>265</v>
      </c>
      <c r="E75" s="10">
        <v>73000</v>
      </c>
    </row>
    <row r="76" spans="1:5" x14ac:dyDescent="0.2">
      <c r="A76" s="9">
        <v>632</v>
      </c>
      <c r="B76" s="10">
        <v>209500</v>
      </c>
      <c r="D76" s="9">
        <v>268</v>
      </c>
      <c r="E76" s="10">
        <v>179500</v>
      </c>
    </row>
    <row r="77" spans="1:5" x14ac:dyDescent="0.2">
      <c r="A77" s="9">
        <v>640</v>
      </c>
      <c r="B77" s="10">
        <v>264561</v>
      </c>
      <c r="D77" s="9">
        <v>269</v>
      </c>
      <c r="E77" s="10">
        <v>120500</v>
      </c>
    </row>
    <row r="78" spans="1:5" x14ac:dyDescent="0.2">
      <c r="A78" s="9">
        <v>641</v>
      </c>
      <c r="B78" s="10">
        <v>274000</v>
      </c>
      <c r="D78" s="9">
        <v>275</v>
      </c>
      <c r="E78" s="10">
        <v>124500</v>
      </c>
    </row>
    <row r="79" spans="1:5" x14ac:dyDescent="0.2">
      <c r="A79" s="9">
        <v>643</v>
      </c>
      <c r="B79" s="10">
        <v>345000</v>
      </c>
      <c r="D79" s="9">
        <v>289</v>
      </c>
      <c r="E79" s="10">
        <v>122000</v>
      </c>
    </row>
    <row r="80" spans="1:5" x14ac:dyDescent="0.2">
      <c r="A80" s="9">
        <v>655</v>
      </c>
      <c r="B80" s="10">
        <v>350000</v>
      </c>
      <c r="D80" s="9">
        <v>292</v>
      </c>
      <c r="E80" s="10">
        <v>135900</v>
      </c>
    </row>
    <row r="81" spans="1:5" x14ac:dyDescent="0.2">
      <c r="A81" s="9">
        <v>662</v>
      </c>
      <c r="B81" s="10">
        <v>402000</v>
      </c>
      <c r="D81" s="9">
        <v>293</v>
      </c>
      <c r="E81" s="10">
        <v>131000</v>
      </c>
    </row>
    <row r="82" spans="1:5" x14ac:dyDescent="0.2">
      <c r="A82" s="9">
        <v>665</v>
      </c>
      <c r="B82" s="10">
        <v>423000</v>
      </c>
      <c r="D82" s="9">
        <v>297</v>
      </c>
      <c r="E82" s="10">
        <v>152000</v>
      </c>
    </row>
    <row r="83" spans="1:5" x14ac:dyDescent="0.2">
      <c r="A83" s="9">
        <v>666</v>
      </c>
      <c r="B83" s="10">
        <v>230500</v>
      </c>
      <c r="D83" s="9">
        <v>301</v>
      </c>
      <c r="E83" s="10">
        <v>157000</v>
      </c>
    </row>
    <row r="84" spans="1:5" x14ac:dyDescent="0.2">
      <c r="A84" s="9">
        <v>679</v>
      </c>
      <c r="B84" s="10">
        <v>372500</v>
      </c>
      <c r="D84" s="9">
        <v>304</v>
      </c>
      <c r="E84" s="10">
        <v>149900</v>
      </c>
    </row>
    <row r="85" spans="1:5" x14ac:dyDescent="0.2">
      <c r="A85" s="9">
        <v>689</v>
      </c>
      <c r="B85" s="10">
        <v>392000</v>
      </c>
      <c r="D85" s="9">
        <v>313</v>
      </c>
      <c r="E85" s="10">
        <v>119900</v>
      </c>
    </row>
    <row r="86" spans="1:5" x14ac:dyDescent="0.2">
      <c r="A86" s="9">
        <v>701</v>
      </c>
      <c r="B86" s="10">
        <v>312500</v>
      </c>
      <c r="D86" s="9">
        <v>326</v>
      </c>
      <c r="E86" s="10">
        <v>87000</v>
      </c>
    </row>
    <row r="87" spans="1:5" x14ac:dyDescent="0.2">
      <c r="A87" s="9">
        <v>703</v>
      </c>
      <c r="B87" s="10">
        <v>361919</v>
      </c>
      <c r="D87" s="9">
        <v>330</v>
      </c>
      <c r="E87" s="10">
        <v>78000</v>
      </c>
    </row>
    <row r="88" spans="1:5" x14ac:dyDescent="0.2">
      <c r="A88" s="9">
        <v>708</v>
      </c>
      <c r="B88" s="10">
        <v>254000</v>
      </c>
      <c r="D88" s="9">
        <v>331</v>
      </c>
      <c r="E88" s="10">
        <v>119000</v>
      </c>
    </row>
    <row r="89" spans="1:5" x14ac:dyDescent="0.2">
      <c r="A89" s="9">
        <v>713</v>
      </c>
      <c r="B89" s="10">
        <v>189000</v>
      </c>
      <c r="D89" s="9">
        <v>332</v>
      </c>
      <c r="E89" s="10">
        <v>139000</v>
      </c>
    </row>
    <row r="90" spans="1:5" x14ac:dyDescent="0.2">
      <c r="A90" s="9">
        <v>721</v>
      </c>
      <c r="B90" s="10">
        <v>275000</v>
      </c>
      <c r="D90" s="9">
        <v>336</v>
      </c>
      <c r="E90" s="10">
        <v>228950</v>
      </c>
    </row>
    <row r="91" spans="1:5" x14ac:dyDescent="0.2">
      <c r="A91" s="9">
        <v>731</v>
      </c>
      <c r="B91" s="10">
        <v>236500</v>
      </c>
      <c r="D91" s="9">
        <v>345</v>
      </c>
      <c r="E91" s="10">
        <v>85000</v>
      </c>
    </row>
    <row r="92" spans="1:5" x14ac:dyDescent="0.2">
      <c r="A92" s="9">
        <v>738</v>
      </c>
      <c r="B92" s="10">
        <v>239900</v>
      </c>
      <c r="D92" s="9">
        <v>353</v>
      </c>
      <c r="E92" s="10">
        <v>95000</v>
      </c>
    </row>
    <row r="93" spans="1:5" x14ac:dyDescent="0.2">
      <c r="A93" s="9">
        <v>745</v>
      </c>
      <c r="B93" s="10">
        <v>180000</v>
      </c>
      <c r="D93" s="9">
        <v>358</v>
      </c>
      <c r="E93" s="10">
        <v>134000</v>
      </c>
    </row>
    <row r="94" spans="1:5" x14ac:dyDescent="0.2">
      <c r="A94" s="9">
        <v>746</v>
      </c>
      <c r="B94" s="10">
        <v>299800</v>
      </c>
      <c r="D94" s="9">
        <v>359</v>
      </c>
      <c r="E94" s="10">
        <v>130000</v>
      </c>
    </row>
    <row r="95" spans="1:5" x14ac:dyDescent="0.2">
      <c r="A95" s="9">
        <v>754</v>
      </c>
      <c r="B95" s="10">
        <v>275500</v>
      </c>
      <c r="D95" s="9">
        <v>362</v>
      </c>
      <c r="E95" s="10">
        <v>145000</v>
      </c>
    </row>
    <row r="96" spans="1:5" x14ac:dyDescent="0.2">
      <c r="A96" s="9">
        <v>757</v>
      </c>
      <c r="B96" s="10">
        <v>212000</v>
      </c>
      <c r="D96" s="9">
        <v>366</v>
      </c>
      <c r="E96" s="10">
        <v>147000</v>
      </c>
    </row>
    <row r="97" spans="1:5" x14ac:dyDescent="0.2">
      <c r="A97" s="9">
        <v>760</v>
      </c>
      <c r="B97" s="10">
        <v>290000</v>
      </c>
      <c r="D97" s="9">
        <v>369</v>
      </c>
      <c r="E97" s="10">
        <v>132000</v>
      </c>
    </row>
    <row r="98" spans="1:5" x14ac:dyDescent="0.2">
      <c r="A98" s="9">
        <v>764</v>
      </c>
      <c r="B98" s="10">
        <v>337000</v>
      </c>
      <c r="D98" s="9">
        <v>370</v>
      </c>
      <c r="E98" s="10">
        <v>162000</v>
      </c>
    </row>
    <row r="99" spans="1:5" x14ac:dyDescent="0.2">
      <c r="A99" s="9">
        <v>765</v>
      </c>
      <c r="B99" s="10">
        <v>270000</v>
      </c>
      <c r="D99" s="9">
        <v>374</v>
      </c>
      <c r="E99" s="10">
        <v>123000</v>
      </c>
    </row>
    <row r="100" spans="1:5" x14ac:dyDescent="0.2">
      <c r="A100" s="9">
        <v>770</v>
      </c>
      <c r="B100" s="10">
        <v>538000</v>
      </c>
      <c r="D100" s="9">
        <v>377</v>
      </c>
      <c r="E100" s="10">
        <v>148000</v>
      </c>
    </row>
    <row r="101" spans="1:5" x14ac:dyDescent="0.2">
      <c r="A101" s="9">
        <v>775</v>
      </c>
      <c r="B101" s="10">
        <v>395000</v>
      </c>
      <c r="D101" s="9">
        <v>381</v>
      </c>
      <c r="E101" s="10">
        <v>127000</v>
      </c>
    </row>
    <row r="102" spans="1:5" x14ac:dyDescent="0.2">
      <c r="A102" s="9">
        <v>794</v>
      </c>
      <c r="B102" s="10">
        <v>225000</v>
      </c>
      <c r="D102" s="9">
        <v>387</v>
      </c>
      <c r="E102" s="10">
        <v>81000</v>
      </c>
    </row>
    <row r="103" spans="1:5" x14ac:dyDescent="0.2">
      <c r="A103" s="9">
        <v>818</v>
      </c>
      <c r="B103" s="10">
        <v>271000</v>
      </c>
      <c r="D103" s="9">
        <v>391</v>
      </c>
      <c r="E103" s="10">
        <v>119000</v>
      </c>
    </row>
    <row r="104" spans="1:5" x14ac:dyDescent="0.2">
      <c r="A104" s="9">
        <v>825</v>
      </c>
      <c r="B104" s="10">
        <v>232600</v>
      </c>
      <c r="D104" s="9">
        <v>393</v>
      </c>
      <c r="E104" s="10">
        <v>106500</v>
      </c>
    </row>
    <row r="105" spans="1:5" x14ac:dyDescent="0.2">
      <c r="A105" s="9">
        <v>852</v>
      </c>
      <c r="B105" s="10">
        <v>215000</v>
      </c>
      <c r="D105" s="9">
        <v>395</v>
      </c>
      <c r="E105" s="10">
        <v>109000</v>
      </c>
    </row>
    <row r="106" spans="1:5" x14ac:dyDescent="0.2">
      <c r="A106" s="9">
        <v>867</v>
      </c>
      <c r="B106" s="10">
        <v>248900</v>
      </c>
      <c r="D106" s="9">
        <v>396</v>
      </c>
      <c r="E106" s="10">
        <v>129000</v>
      </c>
    </row>
    <row r="107" spans="1:5" x14ac:dyDescent="0.2">
      <c r="A107" s="9">
        <v>876</v>
      </c>
      <c r="B107" s="10">
        <v>303477</v>
      </c>
      <c r="D107" s="9">
        <v>397</v>
      </c>
      <c r="E107" s="10">
        <v>123000</v>
      </c>
    </row>
    <row r="108" spans="1:5" x14ac:dyDescent="0.2">
      <c r="A108" s="9">
        <v>889</v>
      </c>
      <c r="B108" s="10">
        <v>268000</v>
      </c>
      <c r="D108" s="9">
        <v>398</v>
      </c>
      <c r="E108" s="10">
        <v>169500</v>
      </c>
    </row>
    <row r="109" spans="1:5" x14ac:dyDescent="0.2">
      <c r="A109" s="9">
        <v>907</v>
      </c>
      <c r="B109" s="10">
        <v>255000</v>
      </c>
      <c r="D109" s="9">
        <v>399</v>
      </c>
      <c r="E109" s="10">
        <v>67000</v>
      </c>
    </row>
    <row r="110" spans="1:5" x14ac:dyDescent="0.2">
      <c r="A110" s="9">
        <v>927</v>
      </c>
      <c r="B110" s="10">
        <v>285000</v>
      </c>
      <c r="D110" s="9">
        <v>403</v>
      </c>
      <c r="E110" s="10">
        <v>108000</v>
      </c>
    </row>
    <row r="111" spans="1:5" x14ac:dyDescent="0.2">
      <c r="A111" s="9">
        <v>929</v>
      </c>
      <c r="B111" s="10">
        <v>236500</v>
      </c>
      <c r="D111" s="9">
        <v>411</v>
      </c>
      <c r="E111" s="10">
        <v>60000</v>
      </c>
    </row>
    <row r="112" spans="1:5" x14ac:dyDescent="0.2">
      <c r="A112" s="9">
        <v>931</v>
      </c>
      <c r="B112" s="10">
        <v>201000</v>
      </c>
      <c r="D112" s="9">
        <v>412</v>
      </c>
      <c r="E112" s="10">
        <v>145000</v>
      </c>
    </row>
    <row r="113" spans="1:5" x14ac:dyDescent="0.2">
      <c r="A113" s="9">
        <v>948</v>
      </c>
      <c r="B113" s="10">
        <v>270000</v>
      </c>
      <c r="D113" s="9">
        <v>414</v>
      </c>
      <c r="E113" s="10">
        <v>115000</v>
      </c>
    </row>
    <row r="114" spans="1:5" x14ac:dyDescent="0.2">
      <c r="A114" s="9">
        <v>982</v>
      </c>
      <c r="B114" s="10">
        <v>336000</v>
      </c>
      <c r="D114" s="9">
        <v>419</v>
      </c>
      <c r="E114" s="10">
        <v>126000</v>
      </c>
    </row>
    <row r="115" spans="1:5" x14ac:dyDescent="0.2">
      <c r="A115" s="9">
        <v>984</v>
      </c>
      <c r="B115" s="10">
        <v>255900</v>
      </c>
      <c r="D115" s="9">
        <v>420</v>
      </c>
      <c r="E115" s="10">
        <v>142000</v>
      </c>
    </row>
    <row r="116" spans="1:5" x14ac:dyDescent="0.2">
      <c r="A116" s="9">
        <v>991</v>
      </c>
      <c r="B116" s="10">
        <v>348000</v>
      </c>
      <c r="D116" s="9">
        <v>423</v>
      </c>
      <c r="E116" s="10">
        <v>113000</v>
      </c>
    </row>
    <row r="117" spans="1:5" x14ac:dyDescent="0.2">
      <c r="A117" s="9">
        <v>992</v>
      </c>
      <c r="B117" s="10">
        <v>168000</v>
      </c>
      <c r="D117" s="9">
        <v>433</v>
      </c>
      <c r="E117" s="10">
        <v>122500</v>
      </c>
    </row>
    <row r="118" spans="1:5" x14ac:dyDescent="0.2">
      <c r="A118" s="9">
        <v>1003</v>
      </c>
      <c r="B118" s="10">
        <v>232000</v>
      </c>
      <c r="D118" s="9">
        <v>439</v>
      </c>
      <c r="E118" s="10">
        <v>90350</v>
      </c>
    </row>
    <row r="119" spans="1:5" x14ac:dyDescent="0.2">
      <c r="A119" s="9">
        <v>1016</v>
      </c>
      <c r="B119" s="10">
        <v>227000</v>
      </c>
      <c r="D119" s="9">
        <v>443</v>
      </c>
      <c r="E119" s="10">
        <v>162900</v>
      </c>
    </row>
    <row r="120" spans="1:5" x14ac:dyDescent="0.2">
      <c r="A120" s="9">
        <v>1018</v>
      </c>
      <c r="B120" s="10">
        <v>187500</v>
      </c>
      <c r="D120" s="9">
        <v>455</v>
      </c>
      <c r="E120" s="10">
        <v>188000</v>
      </c>
    </row>
    <row r="121" spans="1:5" x14ac:dyDescent="0.2">
      <c r="A121" s="9">
        <v>1025</v>
      </c>
      <c r="B121" s="10">
        <v>287000</v>
      </c>
      <c r="D121" s="9">
        <v>457</v>
      </c>
      <c r="E121" s="10">
        <v>98000</v>
      </c>
    </row>
    <row r="122" spans="1:5" x14ac:dyDescent="0.2">
      <c r="A122" s="9">
        <v>1028</v>
      </c>
      <c r="B122" s="10">
        <v>293077</v>
      </c>
      <c r="D122" s="9">
        <v>460</v>
      </c>
      <c r="E122" s="10">
        <v>110000</v>
      </c>
    </row>
    <row r="123" spans="1:5" x14ac:dyDescent="0.2">
      <c r="A123" s="9">
        <v>1033</v>
      </c>
      <c r="B123" s="10">
        <v>310000</v>
      </c>
      <c r="D123" s="9">
        <v>463</v>
      </c>
      <c r="E123" s="10">
        <v>62383</v>
      </c>
    </row>
    <row r="124" spans="1:5" x14ac:dyDescent="0.2">
      <c r="A124" s="9">
        <v>1038</v>
      </c>
      <c r="B124" s="10">
        <v>287000</v>
      </c>
      <c r="D124" s="9">
        <v>465</v>
      </c>
      <c r="E124" s="10">
        <v>124000</v>
      </c>
    </row>
    <row r="125" spans="1:5" x14ac:dyDescent="0.2">
      <c r="A125" s="9">
        <v>1045</v>
      </c>
      <c r="B125" s="10">
        <v>278000</v>
      </c>
      <c r="D125" s="9">
        <v>468</v>
      </c>
      <c r="E125" s="10">
        <v>146500</v>
      </c>
    </row>
    <row r="126" spans="1:5" x14ac:dyDescent="0.2">
      <c r="A126" s="9">
        <v>1055</v>
      </c>
      <c r="B126" s="10">
        <v>255000</v>
      </c>
      <c r="D126" s="9">
        <v>476</v>
      </c>
      <c r="E126" s="10">
        <v>132500</v>
      </c>
    </row>
    <row r="127" spans="1:5" x14ac:dyDescent="0.2">
      <c r="A127" s="9">
        <v>1061</v>
      </c>
      <c r="B127" s="10">
        <v>213500</v>
      </c>
      <c r="D127" s="9">
        <v>485</v>
      </c>
      <c r="E127" s="10">
        <v>132500</v>
      </c>
    </row>
    <row r="128" spans="1:5" x14ac:dyDescent="0.2">
      <c r="A128" s="9">
        <v>1088</v>
      </c>
      <c r="B128" s="10">
        <v>252000</v>
      </c>
      <c r="D128" s="9">
        <v>486</v>
      </c>
      <c r="E128" s="10">
        <v>147000</v>
      </c>
    </row>
    <row r="129" spans="1:5" x14ac:dyDescent="0.2">
      <c r="A129" s="9">
        <v>1090</v>
      </c>
      <c r="B129" s="10">
        <v>197000</v>
      </c>
      <c r="D129" s="9">
        <v>487</v>
      </c>
      <c r="E129" s="10">
        <v>156000</v>
      </c>
    </row>
    <row r="130" spans="1:5" x14ac:dyDescent="0.2">
      <c r="A130" s="9">
        <v>1098</v>
      </c>
      <c r="B130" s="10">
        <v>170000</v>
      </c>
      <c r="D130" s="9">
        <v>488</v>
      </c>
      <c r="E130" s="10">
        <v>175000</v>
      </c>
    </row>
    <row r="131" spans="1:5" x14ac:dyDescent="0.2">
      <c r="A131" s="9">
        <v>1106</v>
      </c>
      <c r="B131" s="10">
        <v>325000</v>
      </c>
      <c r="D131" s="9">
        <v>489</v>
      </c>
      <c r="E131" s="10">
        <v>160000</v>
      </c>
    </row>
    <row r="132" spans="1:5" x14ac:dyDescent="0.2">
      <c r="A132" s="9">
        <v>1110</v>
      </c>
      <c r="B132" s="10">
        <v>280000</v>
      </c>
      <c r="D132" s="9">
        <v>491</v>
      </c>
      <c r="E132" s="10">
        <v>115000</v>
      </c>
    </row>
    <row r="133" spans="1:5" x14ac:dyDescent="0.2">
      <c r="A133" s="9">
        <v>1116</v>
      </c>
      <c r="B133" s="10">
        <v>318000</v>
      </c>
      <c r="D133" s="9">
        <v>494</v>
      </c>
      <c r="E133" s="10">
        <v>155000</v>
      </c>
    </row>
    <row r="134" spans="1:5" x14ac:dyDescent="0.2">
      <c r="A134" s="9">
        <v>1117</v>
      </c>
      <c r="B134" s="10">
        <v>184100</v>
      </c>
      <c r="D134" s="9">
        <v>495</v>
      </c>
      <c r="E134" s="10">
        <v>91300</v>
      </c>
    </row>
    <row r="135" spans="1:5" x14ac:dyDescent="0.2">
      <c r="A135" s="9">
        <v>1134</v>
      </c>
      <c r="B135" s="10">
        <v>239500</v>
      </c>
      <c r="D135" s="9">
        <v>499</v>
      </c>
      <c r="E135" s="10">
        <v>130000</v>
      </c>
    </row>
    <row r="136" spans="1:5" x14ac:dyDescent="0.2">
      <c r="A136" s="9">
        <v>1143</v>
      </c>
      <c r="B136" s="10">
        <v>424870</v>
      </c>
      <c r="D136" s="9">
        <v>500</v>
      </c>
      <c r="E136" s="10">
        <v>120000</v>
      </c>
    </row>
    <row r="137" spans="1:5" x14ac:dyDescent="0.2">
      <c r="A137" s="9">
        <v>1159</v>
      </c>
      <c r="B137" s="10">
        <v>235128</v>
      </c>
      <c r="D137" s="9">
        <v>503</v>
      </c>
      <c r="E137" s="10">
        <v>140000</v>
      </c>
    </row>
    <row r="138" spans="1:5" x14ac:dyDescent="0.2">
      <c r="A138" s="9">
        <v>1167</v>
      </c>
      <c r="B138" s="10">
        <v>245350</v>
      </c>
      <c r="D138" s="9">
        <v>506</v>
      </c>
      <c r="E138" s="10">
        <v>124500</v>
      </c>
    </row>
    <row r="139" spans="1:5" x14ac:dyDescent="0.2">
      <c r="A139" s="9">
        <v>1176</v>
      </c>
      <c r="B139" s="10">
        <v>285000</v>
      </c>
      <c r="D139" s="9">
        <v>510</v>
      </c>
      <c r="E139" s="10">
        <v>124500</v>
      </c>
    </row>
    <row r="140" spans="1:5" x14ac:dyDescent="0.2">
      <c r="A140" s="9">
        <v>1182</v>
      </c>
      <c r="B140" s="10">
        <v>392500</v>
      </c>
      <c r="D140" s="9">
        <v>511</v>
      </c>
      <c r="E140" s="10">
        <v>164900</v>
      </c>
    </row>
    <row r="141" spans="1:5" x14ac:dyDescent="0.2">
      <c r="A141" s="9">
        <v>1188</v>
      </c>
      <c r="B141" s="10">
        <v>262000</v>
      </c>
      <c r="D141" s="9">
        <v>513</v>
      </c>
      <c r="E141" s="10">
        <v>129900</v>
      </c>
    </row>
    <row r="142" spans="1:5" x14ac:dyDescent="0.2">
      <c r="A142" s="9">
        <v>1192</v>
      </c>
      <c r="B142" s="10">
        <v>174000</v>
      </c>
      <c r="D142" s="9">
        <v>515</v>
      </c>
      <c r="E142" s="10">
        <v>96500</v>
      </c>
    </row>
    <row r="143" spans="1:5" x14ac:dyDescent="0.2">
      <c r="A143" s="9">
        <v>1210</v>
      </c>
      <c r="B143" s="10">
        <v>290000</v>
      </c>
      <c r="D143" s="9">
        <v>527</v>
      </c>
      <c r="E143" s="10">
        <v>132000</v>
      </c>
    </row>
    <row r="144" spans="1:5" x14ac:dyDescent="0.2">
      <c r="A144" s="9">
        <v>1212</v>
      </c>
      <c r="B144" s="10">
        <v>164000</v>
      </c>
      <c r="D144" s="9">
        <v>533</v>
      </c>
      <c r="E144" s="10">
        <v>107500</v>
      </c>
    </row>
    <row r="145" spans="1:5" x14ac:dyDescent="0.2">
      <c r="A145" s="9">
        <v>1218</v>
      </c>
      <c r="B145" s="10">
        <v>229456</v>
      </c>
      <c r="D145" s="9">
        <v>536</v>
      </c>
      <c r="E145" s="10">
        <v>107500</v>
      </c>
    </row>
    <row r="146" spans="1:5" x14ac:dyDescent="0.2">
      <c r="A146" s="9">
        <v>1240</v>
      </c>
      <c r="B146" s="10">
        <v>265900</v>
      </c>
      <c r="D146" s="9">
        <v>539</v>
      </c>
      <c r="E146" s="10">
        <v>158000</v>
      </c>
    </row>
    <row r="147" spans="1:5" x14ac:dyDescent="0.2">
      <c r="A147" s="9">
        <v>1245</v>
      </c>
      <c r="B147" s="10">
        <v>230000</v>
      </c>
      <c r="D147" s="9">
        <v>548</v>
      </c>
      <c r="E147" s="10">
        <v>129500</v>
      </c>
    </row>
    <row r="148" spans="1:5" x14ac:dyDescent="0.2">
      <c r="A148" s="9">
        <v>1257</v>
      </c>
      <c r="B148" s="10">
        <v>301500</v>
      </c>
      <c r="D148" s="9">
        <v>549</v>
      </c>
      <c r="E148" s="10">
        <v>125000</v>
      </c>
    </row>
    <row r="149" spans="1:5" x14ac:dyDescent="0.2">
      <c r="A149" s="9">
        <v>1269</v>
      </c>
      <c r="B149" s="10">
        <v>381000</v>
      </c>
      <c r="D149" s="9">
        <v>552</v>
      </c>
      <c r="E149" s="10">
        <v>112500</v>
      </c>
    </row>
    <row r="150" spans="1:5" x14ac:dyDescent="0.2">
      <c r="A150" s="9">
        <v>1279</v>
      </c>
      <c r="B150" s="10">
        <v>237000</v>
      </c>
      <c r="D150" s="9">
        <v>556</v>
      </c>
      <c r="E150" s="10">
        <v>113000</v>
      </c>
    </row>
    <row r="151" spans="1:5" x14ac:dyDescent="0.2">
      <c r="A151" s="9">
        <v>1289</v>
      </c>
      <c r="B151" s="10">
        <v>278000</v>
      </c>
      <c r="D151" s="9">
        <v>557</v>
      </c>
      <c r="E151" s="10">
        <v>141000</v>
      </c>
    </row>
    <row r="152" spans="1:5" x14ac:dyDescent="0.2">
      <c r="A152" s="9">
        <v>1290</v>
      </c>
      <c r="B152" s="10">
        <v>281000</v>
      </c>
      <c r="D152" s="9">
        <v>561</v>
      </c>
      <c r="E152" s="10">
        <v>121500</v>
      </c>
    </row>
    <row r="153" spans="1:5" x14ac:dyDescent="0.2">
      <c r="A153" s="9">
        <v>1303</v>
      </c>
      <c r="B153" s="10">
        <v>290000</v>
      </c>
      <c r="D153" s="9">
        <v>562</v>
      </c>
      <c r="E153" s="10">
        <v>170000</v>
      </c>
    </row>
    <row r="154" spans="1:5" x14ac:dyDescent="0.2">
      <c r="A154" s="9">
        <v>1313</v>
      </c>
      <c r="B154" s="10">
        <v>302000</v>
      </c>
      <c r="D154" s="9">
        <v>563</v>
      </c>
      <c r="E154" s="10">
        <v>108000</v>
      </c>
    </row>
    <row r="155" spans="1:5" x14ac:dyDescent="0.2">
      <c r="A155" s="9">
        <v>1317</v>
      </c>
      <c r="B155" s="10">
        <v>295493</v>
      </c>
      <c r="D155" s="9">
        <v>570</v>
      </c>
      <c r="E155" s="10">
        <v>135960</v>
      </c>
    </row>
    <row r="156" spans="1:5" x14ac:dyDescent="0.2">
      <c r="A156" s="9">
        <v>1319</v>
      </c>
      <c r="B156" s="10">
        <v>275000</v>
      </c>
      <c r="D156" s="9">
        <v>571</v>
      </c>
      <c r="E156" s="10">
        <v>142600</v>
      </c>
    </row>
    <row r="157" spans="1:5" x14ac:dyDescent="0.2">
      <c r="A157" s="9">
        <v>1325</v>
      </c>
      <c r="B157" s="10">
        <v>147000</v>
      </c>
      <c r="D157" s="9">
        <v>575</v>
      </c>
      <c r="E157" s="10">
        <v>139000</v>
      </c>
    </row>
    <row r="158" spans="1:5" x14ac:dyDescent="0.2">
      <c r="A158" s="9">
        <v>1331</v>
      </c>
      <c r="B158" s="10">
        <v>227000</v>
      </c>
      <c r="D158" s="9">
        <v>576</v>
      </c>
      <c r="E158" s="10">
        <v>118500</v>
      </c>
    </row>
    <row r="159" spans="1:5" x14ac:dyDescent="0.2">
      <c r="A159" s="9">
        <v>1343</v>
      </c>
      <c r="B159" s="10">
        <v>228500</v>
      </c>
      <c r="D159" s="9">
        <v>578</v>
      </c>
      <c r="E159" s="10">
        <v>164500</v>
      </c>
    </row>
    <row r="160" spans="1:5" x14ac:dyDescent="0.2">
      <c r="A160" s="9">
        <v>1348</v>
      </c>
      <c r="B160" s="10">
        <v>283463</v>
      </c>
      <c r="D160" s="9">
        <v>580</v>
      </c>
      <c r="E160" s="10">
        <v>131500</v>
      </c>
    </row>
    <row r="161" spans="1:5" x14ac:dyDescent="0.2">
      <c r="A161" s="9">
        <v>1350</v>
      </c>
      <c r="B161" s="10">
        <v>122000</v>
      </c>
      <c r="D161" s="9">
        <v>588</v>
      </c>
      <c r="E161" s="10">
        <v>137000</v>
      </c>
    </row>
    <row r="162" spans="1:5" x14ac:dyDescent="0.2">
      <c r="A162" s="9">
        <v>1354</v>
      </c>
      <c r="B162" s="10">
        <v>410000</v>
      </c>
      <c r="D162" s="9">
        <v>589</v>
      </c>
      <c r="E162" s="10">
        <v>143000</v>
      </c>
    </row>
    <row r="163" spans="1:5" x14ac:dyDescent="0.2">
      <c r="A163" s="9">
        <v>1370</v>
      </c>
      <c r="B163" s="10">
        <v>232000</v>
      </c>
      <c r="D163" s="9">
        <v>590</v>
      </c>
      <c r="E163" s="10">
        <v>79500</v>
      </c>
    </row>
    <row r="164" spans="1:5" x14ac:dyDescent="0.2">
      <c r="A164" s="9">
        <v>1376</v>
      </c>
      <c r="B164" s="10">
        <v>239000</v>
      </c>
      <c r="D164" s="9">
        <v>593</v>
      </c>
      <c r="E164" s="10">
        <v>138000</v>
      </c>
    </row>
    <row r="165" spans="1:5" x14ac:dyDescent="0.2">
      <c r="A165" s="9">
        <v>1396</v>
      </c>
      <c r="B165" s="10">
        <v>281213</v>
      </c>
      <c r="D165" s="9">
        <v>595</v>
      </c>
      <c r="E165" s="10">
        <v>110000</v>
      </c>
    </row>
    <row r="166" spans="1:5" x14ac:dyDescent="0.2">
      <c r="A166" s="9">
        <v>1404</v>
      </c>
      <c r="B166" s="10">
        <v>282922</v>
      </c>
      <c r="D166" s="9">
        <v>599</v>
      </c>
      <c r="E166" s="10">
        <v>217500</v>
      </c>
    </row>
    <row r="167" spans="1:5" x14ac:dyDescent="0.2">
      <c r="A167" s="9">
        <v>1406</v>
      </c>
      <c r="B167" s="10">
        <v>275000</v>
      </c>
      <c r="D167" s="9">
        <v>607</v>
      </c>
      <c r="E167" s="10">
        <v>152000</v>
      </c>
    </row>
    <row r="168" spans="1:5" x14ac:dyDescent="0.2">
      <c r="A168" s="9">
        <v>1414</v>
      </c>
      <c r="B168" s="10">
        <v>257000</v>
      </c>
      <c r="D168" s="9">
        <v>608</v>
      </c>
      <c r="E168" s="10">
        <v>225000</v>
      </c>
    </row>
    <row r="169" spans="1:5" x14ac:dyDescent="0.2">
      <c r="A169" s="9">
        <v>1418</v>
      </c>
      <c r="B169" s="10">
        <v>340000</v>
      </c>
      <c r="D169" s="9">
        <v>614</v>
      </c>
      <c r="E169" s="10">
        <v>147000</v>
      </c>
    </row>
    <row r="170" spans="1:5" x14ac:dyDescent="0.2">
      <c r="A170" s="9">
        <v>1438</v>
      </c>
      <c r="B170" s="10">
        <v>394617</v>
      </c>
      <c r="D170" s="9">
        <v>623</v>
      </c>
      <c r="E170" s="10">
        <v>135000</v>
      </c>
    </row>
    <row r="171" spans="1:5" x14ac:dyDescent="0.2">
      <c r="A171" s="9">
        <v>1448</v>
      </c>
      <c r="B171" s="10">
        <v>240000</v>
      </c>
      <c r="D171" s="9">
        <v>627</v>
      </c>
      <c r="E171" s="10">
        <v>139900</v>
      </c>
    </row>
    <row r="172" spans="1:5" x14ac:dyDescent="0.2">
      <c r="A172" s="13">
        <v>1452</v>
      </c>
      <c r="B172" s="14">
        <v>287090</v>
      </c>
      <c r="D172" s="9">
        <v>629</v>
      </c>
      <c r="E172" s="10">
        <v>135000</v>
      </c>
    </row>
    <row r="173" spans="1:5" x14ac:dyDescent="0.2">
      <c r="D173" s="9">
        <v>631</v>
      </c>
      <c r="E173" s="10">
        <v>124000</v>
      </c>
    </row>
    <row r="174" spans="1:5" x14ac:dyDescent="0.2">
      <c r="D174" s="9">
        <v>634</v>
      </c>
      <c r="E174" s="10">
        <v>139400</v>
      </c>
    </row>
    <row r="175" spans="1:5" x14ac:dyDescent="0.2">
      <c r="D175" s="9">
        <v>638</v>
      </c>
      <c r="E175" s="10">
        <v>93000</v>
      </c>
    </row>
    <row r="176" spans="1:5" x14ac:dyDescent="0.2">
      <c r="D176" s="9">
        <v>639</v>
      </c>
      <c r="E176" s="10">
        <v>85000</v>
      </c>
    </row>
    <row r="177" spans="4:5" x14ac:dyDescent="0.2">
      <c r="D177" s="9">
        <v>644</v>
      </c>
      <c r="E177" s="10">
        <v>152000</v>
      </c>
    </row>
    <row r="178" spans="4:5" x14ac:dyDescent="0.2">
      <c r="D178" s="9">
        <v>647</v>
      </c>
      <c r="E178" s="10">
        <v>98300</v>
      </c>
    </row>
    <row r="179" spans="4:5" x14ac:dyDescent="0.2">
      <c r="D179" s="9">
        <v>657</v>
      </c>
      <c r="E179" s="10">
        <v>145500</v>
      </c>
    </row>
    <row r="180" spans="4:5" x14ac:dyDescent="0.2">
      <c r="D180" s="9">
        <v>660</v>
      </c>
      <c r="E180" s="10">
        <v>167000</v>
      </c>
    </row>
    <row r="181" spans="4:5" x14ac:dyDescent="0.2">
      <c r="D181" s="9">
        <v>669</v>
      </c>
      <c r="E181" s="10">
        <v>168000</v>
      </c>
    </row>
    <row r="182" spans="4:5" x14ac:dyDescent="0.2">
      <c r="D182" s="9">
        <v>678</v>
      </c>
      <c r="E182" s="10">
        <v>109500</v>
      </c>
    </row>
    <row r="183" spans="4:5" x14ac:dyDescent="0.2">
      <c r="D183" s="9">
        <v>680</v>
      </c>
      <c r="E183" s="10">
        <v>128500</v>
      </c>
    </row>
    <row r="184" spans="4:5" x14ac:dyDescent="0.2">
      <c r="D184" s="9">
        <v>682</v>
      </c>
      <c r="E184" s="10">
        <v>159434</v>
      </c>
    </row>
    <row r="185" spans="4:5" x14ac:dyDescent="0.2">
      <c r="D185" s="9">
        <v>694</v>
      </c>
      <c r="E185" s="10">
        <v>108480</v>
      </c>
    </row>
    <row r="186" spans="4:5" x14ac:dyDescent="0.2">
      <c r="D186" s="9">
        <v>695</v>
      </c>
      <c r="E186" s="10">
        <v>141500</v>
      </c>
    </row>
    <row r="187" spans="4:5" x14ac:dyDescent="0.2">
      <c r="D187" s="9">
        <v>697</v>
      </c>
      <c r="E187" s="10">
        <v>89000</v>
      </c>
    </row>
    <row r="188" spans="4:5" x14ac:dyDescent="0.2">
      <c r="D188" s="9">
        <v>698</v>
      </c>
      <c r="E188" s="10">
        <v>123500</v>
      </c>
    </row>
    <row r="189" spans="4:5" x14ac:dyDescent="0.2">
      <c r="D189" s="9">
        <v>699</v>
      </c>
      <c r="E189" s="10">
        <v>138500</v>
      </c>
    </row>
    <row r="190" spans="4:5" x14ac:dyDescent="0.2">
      <c r="D190" s="9">
        <v>704</v>
      </c>
      <c r="E190" s="10">
        <v>140000</v>
      </c>
    </row>
    <row r="191" spans="4:5" x14ac:dyDescent="0.2">
      <c r="D191" s="9">
        <v>710</v>
      </c>
      <c r="E191" s="10">
        <v>109900</v>
      </c>
    </row>
    <row r="192" spans="4:5" x14ac:dyDescent="0.2">
      <c r="D192" s="9">
        <v>718</v>
      </c>
      <c r="E192" s="10">
        <v>157000</v>
      </c>
    </row>
    <row r="193" spans="4:5" x14ac:dyDescent="0.2">
      <c r="D193" s="9">
        <v>720</v>
      </c>
      <c r="E193" s="10">
        <v>128500</v>
      </c>
    </row>
    <row r="194" spans="4:5" x14ac:dyDescent="0.2">
      <c r="D194" s="9">
        <v>729</v>
      </c>
      <c r="E194" s="10">
        <v>110000</v>
      </c>
    </row>
    <row r="195" spans="4:5" x14ac:dyDescent="0.2">
      <c r="D195" s="9">
        <v>734</v>
      </c>
      <c r="E195" s="10">
        <v>131400</v>
      </c>
    </row>
    <row r="196" spans="4:5" x14ac:dyDescent="0.2">
      <c r="D196" s="9">
        <v>735</v>
      </c>
      <c r="E196" s="10">
        <v>108000</v>
      </c>
    </row>
    <row r="197" spans="4:5" x14ac:dyDescent="0.2">
      <c r="D197" s="9">
        <v>739</v>
      </c>
      <c r="E197" s="10">
        <v>179000</v>
      </c>
    </row>
    <row r="198" spans="4:5" x14ac:dyDescent="0.2">
      <c r="D198" s="9">
        <v>741</v>
      </c>
      <c r="E198" s="10">
        <v>132000</v>
      </c>
    </row>
    <row r="199" spans="4:5" x14ac:dyDescent="0.2">
      <c r="D199" s="9">
        <v>744</v>
      </c>
      <c r="E199" s="10">
        <v>175000</v>
      </c>
    </row>
    <row r="200" spans="4:5" x14ac:dyDescent="0.2">
      <c r="D200" s="9">
        <v>762</v>
      </c>
      <c r="E200" s="10">
        <v>100000</v>
      </c>
    </row>
    <row r="201" spans="4:5" x14ac:dyDescent="0.2">
      <c r="D201" s="9">
        <v>771</v>
      </c>
      <c r="E201" s="10">
        <v>134900</v>
      </c>
    </row>
    <row r="202" spans="4:5" x14ac:dyDescent="0.2">
      <c r="D202" s="9">
        <v>774</v>
      </c>
      <c r="E202" s="10">
        <v>114500</v>
      </c>
    </row>
    <row r="203" spans="4:5" x14ac:dyDescent="0.2">
      <c r="D203" s="9">
        <v>778</v>
      </c>
      <c r="E203" s="10">
        <v>142500</v>
      </c>
    </row>
    <row r="204" spans="4:5" x14ac:dyDescent="0.2">
      <c r="D204" s="9">
        <v>779</v>
      </c>
      <c r="E204" s="10">
        <v>144000</v>
      </c>
    </row>
    <row r="205" spans="4:5" x14ac:dyDescent="0.2">
      <c r="D205" s="9">
        <v>784</v>
      </c>
      <c r="E205" s="10">
        <v>165500</v>
      </c>
    </row>
    <row r="206" spans="4:5" x14ac:dyDescent="0.2">
      <c r="D206" s="9">
        <v>787</v>
      </c>
      <c r="E206" s="10">
        <v>139000</v>
      </c>
    </row>
    <row r="207" spans="4:5" x14ac:dyDescent="0.2">
      <c r="D207" s="9">
        <v>798</v>
      </c>
      <c r="E207" s="10">
        <v>110000</v>
      </c>
    </row>
    <row r="208" spans="4:5" x14ac:dyDescent="0.2">
      <c r="D208" s="9">
        <v>800</v>
      </c>
      <c r="E208" s="10">
        <v>175000</v>
      </c>
    </row>
    <row r="209" spans="4:5" x14ac:dyDescent="0.2">
      <c r="D209" s="9">
        <v>805</v>
      </c>
      <c r="E209" s="10">
        <v>118000</v>
      </c>
    </row>
    <row r="210" spans="4:5" x14ac:dyDescent="0.2">
      <c r="D210" s="9">
        <v>807</v>
      </c>
      <c r="E210" s="10">
        <v>135500</v>
      </c>
    </row>
    <row r="211" spans="4:5" x14ac:dyDescent="0.2">
      <c r="D211" s="9">
        <v>808</v>
      </c>
      <c r="E211" s="10">
        <v>223500</v>
      </c>
    </row>
    <row r="212" spans="4:5" x14ac:dyDescent="0.2">
      <c r="D212" s="9">
        <v>809</v>
      </c>
      <c r="E212" s="10">
        <v>159950</v>
      </c>
    </row>
    <row r="213" spans="4:5" x14ac:dyDescent="0.2">
      <c r="D213" s="9">
        <v>810</v>
      </c>
      <c r="E213" s="10">
        <v>106000</v>
      </c>
    </row>
    <row r="214" spans="4:5" x14ac:dyDescent="0.2">
      <c r="D214" s="9">
        <v>813</v>
      </c>
      <c r="E214" s="10">
        <v>55993</v>
      </c>
    </row>
    <row r="215" spans="4:5" x14ac:dyDescent="0.2">
      <c r="D215" s="9">
        <v>815</v>
      </c>
      <c r="E215" s="10">
        <v>116000</v>
      </c>
    </row>
    <row r="216" spans="4:5" x14ac:dyDescent="0.2">
      <c r="D216" s="9">
        <v>817</v>
      </c>
      <c r="E216" s="10">
        <v>137000</v>
      </c>
    </row>
    <row r="217" spans="4:5" x14ac:dyDescent="0.2">
      <c r="D217" s="9">
        <v>827</v>
      </c>
      <c r="E217" s="10">
        <v>109500</v>
      </c>
    </row>
    <row r="218" spans="4:5" x14ac:dyDescent="0.2">
      <c r="D218" s="9">
        <v>829</v>
      </c>
      <c r="E218" s="10">
        <v>185000</v>
      </c>
    </row>
    <row r="219" spans="4:5" x14ac:dyDescent="0.2">
      <c r="D219" s="9">
        <v>835</v>
      </c>
      <c r="E219" s="10">
        <v>139950</v>
      </c>
    </row>
    <row r="220" spans="4:5" x14ac:dyDescent="0.2">
      <c r="D220" s="9">
        <v>837</v>
      </c>
      <c r="E220" s="10">
        <v>153500</v>
      </c>
    </row>
    <row r="221" spans="4:5" x14ac:dyDescent="0.2">
      <c r="D221" s="9">
        <v>839</v>
      </c>
      <c r="E221" s="10">
        <v>144000</v>
      </c>
    </row>
    <row r="222" spans="4:5" x14ac:dyDescent="0.2">
      <c r="D222" s="9">
        <v>840</v>
      </c>
      <c r="E222" s="10">
        <v>130500</v>
      </c>
    </row>
    <row r="223" spans="4:5" x14ac:dyDescent="0.2">
      <c r="D223" s="9">
        <v>842</v>
      </c>
      <c r="E223" s="10">
        <v>157500</v>
      </c>
    </row>
    <row r="224" spans="4:5" x14ac:dyDescent="0.2">
      <c r="D224" s="9">
        <v>844</v>
      </c>
      <c r="E224" s="10">
        <v>141000</v>
      </c>
    </row>
    <row r="225" spans="4:5" x14ac:dyDescent="0.2">
      <c r="D225" s="9">
        <v>845</v>
      </c>
      <c r="E225" s="10">
        <v>153900</v>
      </c>
    </row>
    <row r="226" spans="4:5" x14ac:dyDescent="0.2">
      <c r="D226" s="9">
        <v>846</v>
      </c>
      <c r="E226" s="10">
        <v>171000</v>
      </c>
    </row>
    <row r="227" spans="4:5" x14ac:dyDescent="0.2">
      <c r="D227" s="9">
        <v>848</v>
      </c>
      <c r="E227" s="10">
        <v>133500</v>
      </c>
    </row>
    <row r="228" spans="4:5" x14ac:dyDescent="0.2">
      <c r="D228" s="9">
        <v>855</v>
      </c>
      <c r="E228" s="10">
        <v>170000</v>
      </c>
    </row>
    <row r="229" spans="4:5" x14ac:dyDescent="0.2">
      <c r="D229" s="9">
        <v>856</v>
      </c>
      <c r="E229" s="10">
        <v>127000</v>
      </c>
    </row>
    <row r="230" spans="4:5" x14ac:dyDescent="0.2">
      <c r="D230" s="9">
        <v>862</v>
      </c>
      <c r="E230" s="10">
        <v>131500</v>
      </c>
    </row>
    <row r="231" spans="4:5" x14ac:dyDescent="0.2">
      <c r="D231" s="9">
        <v>864</v>
      </c>
      <c r="E231" s="10">
        <v>132500</v>
      </c>
    </row>
    <row r="232" spans="4:5" x14ac:dyDescent="0.2">
      <c r="D232" s="9">
        <v>866</v>
      </c>
      <c r="E232" s="10">
        <v>148500</v>
      </c>
    </row>
    <row r="233" spans="4:5" x14ac:dyDescent="0.2">
      <c r="D233" s="9">
        <v>869</v>
      </c>
      <c r="E233" s="10">
        <v>169000</v>
      </c>
    </row>
    <row r="234" spans="4:5" x14ac:dyDescent="0.2">
      <c r="D234" s="9">
        <v>871</v>
      </c>
      <c r="E234" s="10">
        <v>109500</v>
      </c>
    </row>
    <row r="235" spans="4:5" x14ac:dyDescent="0.2">
      <c r="D235" s="9">
        <v>873</v>
      </c>
      <c r="E235" s="10">
        <v>116000</v>
      </c>
    </row>
    <row r="236" spans="4:5" x14ac:dyDescent="0.2">
      <c r="D236" s="9">
        <v>874</v>
      </c>
      <c r="E236" s="10">
        <v>133000</v>
      </c>
    </row>
    <row r="237" spans="4:5" x14ac:dyDescent="0.2">
      <c r="D237" s="9">
        <v>875</v>
      </c>
      <c r="E237" s="10">
        <v>66500</v>
      </c>
    </row>
    <row r="238" spans="4:5" x14ac:dyDescent="0.2">
      <c r="D238" s="9">
        <v>879</v>
      </c>
      <c r="E238" s="10">
        <v>148000</v>
      </c>
    </row>
    <row r="239" spans="4:5" x14ac:dyDescent="0.2">
      <c r="D239" s="9">
        <v>880</v>
      </c>
      <c r="E239" s="10">
        <v>136500</v>
      </c>
    </row>
    <row r="240" spans="4:5" x14ac:dyDescent="0.2">
      <c r="D240" s="9">
        <v>881</v>
      </c>
      <c r="E240" s="10">
        <v>157000</v>
      </c>
    </row>
    <row r="241" spans="4:5" x14ac:dyDescent="0.2">
      <c r="D241" s="9">
        <v>885</v>
      </c>
      <c r="E241" s="10">
        <v>100000</v>
      </c>
    </row>
    <row r="242" spans="4:5" x14ac:dyDescent="0.2">
      <c r="D242" s="9">
        <v>887</v>
      </c>
      <c r="E242" s="10">
        <v>145000</v>
      </c>
    </row>
    <row r="243" spans="4:5" x14ac:dyDescent="0.2">
      <c r="D243" s="9">
        <v>888</v>
      </c>
      <c r="E243" s="10">
        <v>135500</v>
      </c>
    </row>
    <row r="244" spans="4:5" x14ac:dyDescent="0.2">
      <c r="D244" s="9">
        <v>891</v>
      </c>
      <c r="E244" s="10">
        <v>122900</v>
      </c>
    </row>
    <row r="245" spans="4:5" x14ac:dyDescent="0.2">
      <c r="D245" s="9">
        <v>894</v>
      </c>
      <c r="E245" s="10">
        <v>165000</v>
      </c>
    </row>
    <row r="246" spans="4:5" x14ac:dyDescent="0.2">
      <c r="D246" s="9">
        <v>895</v>
      </c>
      <c r="E246" s="10">
        <v>118858</v>
      </c>
    </row>
    <row r="247" spans="4:5" x14ac:dyDescent="0.2">
      <c r="D247" s="9">
        <v>898</v>
      </c>
      <c r="E247" s="10">
        <v>142953</v>
      </c>
    </row>
    <row r="248" spans="4:5" x14ac:dyDescent="0.2">
      <c r="D248" s="9">
        <v>900</v>
      </c>
      <c r="E248" s="10">
        <v>135000</v>
      </c>
    </row>
    <row r="249" spans="4:5" x14ac:dyDescent="0.2">
      <c r="D249" s="9">
        <v>902</v>
      </c>
      <c r="E249" s="10">
        <v>153000</v>
      </c>
    </row>
    <row r="250" spans="4:5" x14ac:dyDescent="0.2">
      <c r="D250" s="9">
        <v>905</v>
      </c>
      <c r="E250" s="10">
        <v>125500</v>
      </c>
    </row>
    <row r="251" spans="4:5" x14ac:dyDescent="0.2">
      <c r="D251" s="9">
        <v>906</v>
      </c>
      <c r="E251" s="10">
        <v>128000</v>
      </c>
    </row>
    <row r="252" spans="4:5" x14ac:dyDescent="0.2">
      <c r="D252" s="9">
        <v>909</v>
      </c>
      <c r="E252" s="10">
        <v>131000</v>
      </c>
    </row>
    <row r="253" spans="4:5" x14ac:dyDescent="0.2">
      <c r="D253" s="9">
        <v>911</v>
      </c>
      <c r="E253" s="10">
        <v>154300</v>
      </c>
    </row>
    <row r="254" spans="4:5" x14ac:dyDescent="0.2">
      <c r="D254" s="9">
        <v>912</v>
      </c>
      <c r="E254" s="10">
        <v>143500</v>
      </c>
    </row>
    <row r="255" spans="4:5" x14ac:dyDescent="0.2">
      <c r="D255" s="9">
        <v>913</v>
      </c>
      <c r="E255" s="10">
        <v>88000</v>
      </c>
    </row>
    <row r="256" spans="4:5" x14ac:dyDescent="0.2">
      <c r="D256" s="9">
        <v>914</v>
      </c>
      <c r="E256" s="10">
        <v>145000</v>
      </c>
    </row>
    <row r="257" spans="4:5" x14ac:dyDescent="0.2">
      <c r="D257" s="9">
        <v>922</v>
      </c>
      <c r="E257" s="10">
        <v>145900</v>
      </c>
    </row>
    <row r="258" spans="4:5" x14ac:dyDescent="0.2">
      <c r="D258" s="9">
        <v>926</v>
      </c>
      <c r="E258" s="10">
        <v>175000</v>
      </c>
    </row>
    <row r="259" spans="4:5" x14ac:dyDescent="0.2">
      <c r="D259" s="9">
        <v>932</v>
      </c>
      <c r="E259" s="10">
        <v>117500</v>
      </c>
    </row>
    <row r="260" spans="4:5" x14ac:dyDescent="0.2">
      <c r="D260" s="9">
        <v>944</v>
      </c>
      <c r="E260" s="10">
        <v>143000</v>
      </c>
    </row>
    <row r="261" spans="4:5" x14ac:dyDescent="0.2">
      <c r="D261" s="9">
        <v>946</v>
      </c>
      <c r="E261" s="10">
        <v>124900</v>
      </c>
    </row>
    <row r="262" spans="4:5" x14ac:dyDescent="0.2">
      <c r="D262" s="9">
        <v>947</v>
      </c>
      <c r="E262" s="10">
        <v>143000</v>
      </c>
    </row>
    <row r="263" spans="4:5" x14ac:dyDescent="0.2">
      <c r="D263" s="9">
        <v>951</v>
      </c>
      <c r="E263" s="10">
        <v>129000</v>
      </c>
    </row>
    <row r="264" spans="4:5" x14ac:dyDescent="0.2">
      <c r="D264" s="9">
        <v>952</v>
      </c>
      <c r="E264" s="10">
        <v>119900</v>
      </c>
    </row>
    <row r="265" spans="4:5" x14ac:dyDescent="0.2">
      <c r="D265" s="9">
        <v>953</v>
      </c>
      <c r="E265" s="10">
        <v>133900</v>
      </c>
    </row>
    <row r="266" spans="4:5" x14ac:dyDescent="0.2">
      <c r="D266" s="9">
        <v>954</v>
      </c>
      <c r="E266" s="10">
        <v>172000</v>
      </c>
    </row>
    <row r="267" spans="4:5" x14ac:dyDescent="0.2">
      <c r="D267" s="9">
        <v>958</v>
      </c>
      <c r="E267" s="10">
        <v>132000</v>
      </c>
    </row>
    <row r="268" spans="4:5" x14ac:dyDescent="0.2">
      <c r="D268" s="9">
        <v>961</v>
      </c>
      <c r="E268" s="10">
        <v>116500</v>
      </c>
    </row>
    <row r="269" spans="4:5" x14ac:dyDescent="0.2">
      <c r="D269" s="9">
        <v>967</v>
      </c>
      <c r="E269" s="10">
        <v>160000</v>
      </c>
    </row>
    <row r="270" spans="4:5" x14ac:dyDescent="0.2">
      <c r="D270" s="9">
        <v>968</v>
      </c>
      <c r="E270" s="10">
        <v>135000</v>
      </c>
    </row>
    <row r="271" spans="4:5" x14ac:dyDescent="0.2">
      <c r="D271" s="9">
        <v>980</v>
      </c>
      <c r="E271" s="10">
        <v>139000</v>
      </c>
    </row>
    <row r="272" spans="4:5" x14ac:dyDescent="0.2">
      <c r="D272" s="9">
        <v>985</v>
      </c>
      <c r="E272" s="10">
        <v>126000</v>
      </c>
    </row>
    <row r="273" spans="4:5" x14ac:dyDescent="0.2">
      <c r="D273" s="9">
        <v>986</v>
      </c>
      <c r="E273" s="10">
        <v>125000</v>
      </c>
    </row>
    <row r="274" spans="4:5" x14ac:dyDescent="0.2">
      <c r="D274" s="9">
        <v>997</v>
      </c>
      <c r="E274" s="10">
        <v>136500</v>
      </c>
    </row>
    <row r="275" spans="4:5" x14ac:dyDescent="0.2">
      <c r="D275" s="9">
        <v>1002</v>
      </c>
      <c r="E275" s="10">
        <v>86000</v>
      </c>
    </row>
    <row r="276" spans="4:5" x14ac:dyDescent="0.2">
      <c r="D276" s="9">
        <v>1004</v>
      </c>
      <c r="E276" s="10">
        <v>136905</v>
      </c>
    </row>
    <row r="277" spans="4:5" x14ac:dyDescent="0.2">
      <c r="D277" s="9">
        <v>1006</v>
      </c>
      <c r="E277" s="10">
        <v>149900</v>
      </c>
    </row>
    <row r="278" spans="4:5" x14ac:dyDescent="0.2">
      <c r="D278" s="9">
        <v>1010</v>
      </c>
      <c r="E278" s="10">
        <v>102000</v>
      </c>
    </row>
    <row r="279" spans="4:5" x14ac:dyDescent="0.2">
      <c r="D279" s="9">
        <v>1011</v>
      </c>
      <c r="E279" s="10">
        <v>135000</v>
      </c>
    </row>
    <row r="280" spans="4:5" x14ac:dyDescent="0.2">
      <c r="D280" s="9">
        <v>1012</v>
      </c>
      <c r="E280" s="10">
        <v>100000</v>
      </c>
    </row>
    <row r="281" spans="4:5" x14ac:dyDescent="0.2">
      <c r="D281" s="9">
        <v>1014</v>
      </c>
      <c r="E281" s="10">
        <v>85000</v>
      </c>
    </row>
    <row r="282" spans="4:5" x14ac:dyDescent="0.2">
      <c r="D282" s="9">
        <v>1023</v>
      </c>
      <c r="E282" s="10">
        <v>87000</v>
      </c>
    </row>
    <row r="283" spans="4:5" x14ac:dyDescent="0.2">
      <c r="D283" s="9">
        <v>1026</v>
      </c>
      <c r="E283" s="10">
        <v>112500</v>
      </c>
    </row>
    <row r="284" spans="4:5" x14ac:dyDescent="0.2">
      <c r="D284" s="9">
        <v>1027</v>
      </c>
      <c r="E284" s="10">
        <v>167500</v>
      </c>
    </row>
    <row r="285" spans="4:5" x14ac:dyDescent="0.2">
      <c r="D285" s="9">
        <v>1029</v>
      </c>
      <c r="E285" s="10">
        <v>105000</v>
      </c>
    </row>
    <row r="286" spans="4:5" x14ac:dyDescent="0.2">
      <c r="D286" s="9">
        <v>1031</v>
      </c>
      <c r="E286" s="10">
        <v>160000</v>
      </c>
    </row>
    <row r="287" spans="4:5" x14ac:dyDescent="0.2">
      <c r="D287" s="9">
        <v>1035</v>
      </c>
      <c r="E287" s="10">
        <v>119750</v>
      </c>
    </row>
    <row r="288" spans="4:5" x14ac:dyDescent="0.2">
      <c r="D288" s="9">
        <v>1041</v>
      </c>
      <c r="E288" s="10">
        <v>155000</v>
      </c>
    </row>
    <row r="289" spans="4:5" x14ac:dyDescent="0.2">
      <c r="D289" s="9">
        <v>1048</v>
      </c>
      <c r="E289" s="10">
        <v>145000</v>
      </c>
    </row>
    <row r="290" spans="4:5" x14ac:dyDescent="0.2">
      <c r="D290" s="9">
        <v>1049</v>
      </c>
      <c r="E290" s="10">
        <v>115000</v>
      </c>
    </row>
    <row r="291" spans="4:5" x14ac:dyDescent="0.2">
      <c r="D291" s="9">
        <v>1054</v>
      </c>
      <c r="E291" s="10">
        <v>144500</v>
      </c>
    </row>
    <row r="292" spans="4:5" x14ac:dyDescent="0.2">
      <c r="D292" s="9">
        <v>1063</v>
      </c>
      <c r="E292" s="10">
        <v>90000</v>
      </c>
    </row>
    <row r="293" spans="4:5" x14ac:dyDescent="0.2">
      <c r="D293" s="9">
        <v>1065</v>
      </c>
      <c r="E293" s="10">
        <v>154000</v>
      </c>
    </row>
    <row r="294" spans="4:5" x14ac:dyDescent="0.2">
      <c r="D294" s="9">
        <v>1070</v>
      </c>
      <c r="E294" s="10">
        <v>135000</v>
      </c>
    </row>
    <row r="295" spans="4:5" x14ac:dyDescent="0.2">
      <c r="D295" s="9">
        <v>1071</v>
      </c>
      <c r="E295" s="10">
        <v>135000</v>
      </c>
    </row>
    <row r="296" spans="4:5" x14ac:dyDescent="0.2">
      <c r="D296" s="9">
        <v>1073</v>
      </c>
      <c r="E296" s="10">
        <v>91500</v>
      </c>
    </row>
    <row r="297" spans="4:5" x14ac:dyDescent="0.2">
      <c r="D297" s="9">
        <v>1077</v>
      </c>
      <c r="E297" s="10">
        <v>170000</v>
      </c>
    </row>
    <row r="298" spans="4:5" x14ac:dyDescent="0.2">
      <c r="D298" s="9">
        <v>1078</v>
      </c>
      <c r="E298" s="10">
        <v>138800</v>
      </c>
    </row>
    <row r="299" spans="4:5" x14ac:dyDescent="0.2">
      <c r="D299" s="9">
        <v>1080</v>
      </c>
      <c r="E299" s="10">
        <v>126000</v>
      </c>
    </row>
    <row r="300" spans="4:5" x14ac:dyDescent="0.2">
      <c r="D300" s="9">
        <v>1082</v>
      </c>
      <c r="E300" s="10">
        <v>133000</v>
      </c>
    </row>
    <row r="301" spans="4:5" x14ac:dyDescent="0.2">
      <c r="D301" s="9">
        <v>1094</v>
      </c>
      <c r="E301" s="10">
        <v>146000</v>
      </c>
    </row>
    <row r="302" spans="4:5" x14ac:dyDescent="0.2">
      <c r="D302" s="9">
        <v>1095</v>
      </c>
      <c r="E302" s="10">
        <v>129000</v>
      </c>
    </row>
    <row r="303" spans="4:5" x14ac:dyDescent="0.2">
      <c r="D303" s="9">
        <v>1102</v>
      </c>
      <c r="E303" s="10">
        <v>119500</v>
      </c>
    </row>
    <row r="304" spans="4:5" x14ac:dyDescent="0.2">
      <c r="D304" s="9">
        <v>1103</v>
      </c>
      <c r="E304" s="10">
        <v>135000</v>
      </c>
    </row>
    <row r="305" spans="4:5" x14ac:dyDescent="0.2">
      <c r="D305" s="9">
        <v>1105</v>
      </c>
      <c r="E305" s="10">
        <v>106000</v>
      </c>
    </row>
    <row r="306" spans="4:5" x14ac:dyDescent="0.2">
      <c r="D306" s="9">
        <v>1113</v>
      </c>
      <c r="E306" s="10">
        <v>129900</v>
      </c>
    </row>
    <row r="307" spans="4:5" x14ac:dyDescent="0.2">
      <c r="D307" s="9">
        <v>1114</v>
      </c>
      <c r="E307" s="10">
        <v>134500</v>
      </c>
    </row>
    <row r="308" spans="4:5" x14ac:dyDescent="0.2">
      <c r="D308" s="9">
        <v>1115</v>
      </c>
      <c r="E308" s="10">
        <v>117000</v>
      </c>
    </row>
    <row r="309" spans="4:5" x14ac:dyDescent="0.2">
      <c r="D309" s="9">
        <v>1118</v>
      </c>
      <c r="E309" s="10">
        <v>130000</v>
      </c>
    </row>
    <row r="310" spans="4:5" x14ac:dyDescent="0.2">
      <c r="D310" s="9">
        <v>1119</v>
      </c>
      <c r="E310" s="10">
        <v>140000</v>
      </c>
    </row>
    <row r="311" spans="4:5" x14ac:dyDescent="0.2">
      <c r="D311" s="9">
        <v>1120</v>
      </c>
      <c r="E311" s="10">
        <v>133700</v>
      </c>
    </row>
    <row r="312" spans="4:5" x14ac:dyDescent="0.2">
      <c r="D312" s="9">
        <v>1124</v>
      </c>
      <c r="E312" s="10">
        <v>118000</v>
      </c>
    </row>
    <row r="313" spans="4:5" x14ac:dyDescent="0.2">
      <c r="D313" s="9">
        <v>1130</v>
      </c>
      <c r="E313" s="10">
        <v>140000</v>
      </c>
    </row>
    <row r="314" spans="4:5" x14ac:dyDescent="0.2">
      <c r="D314" s="9">
        <v>1132</v>
      </c>
      <c r="E314" s="10">
        <v>93500</v>
      </c>
    </row>
    <row r="315" spans="4:5" x14ac:dyDescent="0.2">
      <c r="D315" s="9">
        <v>1138</v>
      </c>
      <c r="E315" s="10">
        <v>94000</v>
      </c>
    </row>
    <row r="316" spans="4:5" x14ac:dyDescent="0.2">
      <c r="D316" s="9">
        <v>1140</v>
      </c>
      <c r="E316" s="10">
        <v>144000</v>
      </c>
    </row>
    <row r="317" spans="4:5" x14ac:dyDescent="0.2">
      <c r="D317" s="9">
        <v>1141</v>
      </c>
      <c r="E317" s="10">
        <v>139000</v>
      </c>
    </row>
    <row r="318" spans="4:5" x14ac:dyDescent="0.2">
      <c r="D318" s="9">
        <v>1142</v>
      </c>
      <c r="E318" s="10">
        <v>197500</v>
      </c>
    </row>
    <row r="319" spans="4:5" x14ac:dyDescent="0.2">
      <c r="D319" s="9">
        <v>1144</v>
      </c>
      <c r="E319" s="10">
        <v>80000</v>
      </c>
    </row>
    <row r="320" spans="4:5" x14ac:dyDescent="0.2">
      <c r="D320" s="9">
        <v>1146</v>
      </c>
      <c r="E320" s="10">
        <v>149000</v>
      </c>
    </row>
    <row r="321" spans="4:5" x14ac:dyDescent="0.2">
      <c r="D321" s="9">
        <v>1152</v>
      </c>
      <c r="E321" s="10">
        <v>149900</v>
      </c>
    </row>
    <row r="322" spans="4:5" x14ac:dyDescent="0.2">
      <c r="D322" s="9">
        <v>1156</v>
      </c>
      <c r="E322" s="10">
        <v>218000</v>
      </c>
    </row>
    <row r="323" spans="4:5" x14ac:dyDescent="0.2">
      <c r="D323" s="9">
        <v>1157</v>
      </c>
      <c r="E323" s="10">
        <v>179900</v>
      </c>
    </row>
    <row r="324" spans="4:5" x14ac:dyDescent="0.2">
      <c r="D324" s="9">
        <v>1163</v>
      </c>
      <c r="E324" s="10">
        <v>129000</v>
      </c>
    </row>
    <row r="325" spans="4:5" x14ac:dyDescent="0.2">
      <c r="D325" s="9">
        <v>1165</v>
      </c>
      <c r="E325" s="10">
        <v>194000</v>
      </c>
    </row>
    <row r="326" spans="4:5" x14ac:dyDescent="0.2">
      <c r="D326" s="9">
        <v>1174</v>
      </c>
      <c r="E326" s="10">
        <v>200500</v>
      </c>
    </row>
    <row r="327" spans="4:5" x14ac:dyDescent="0.2">
      <c r="D327" s="9">
        <v>1177</v>
      </c>
      <c r="E327" s="10">
        <v>119500</v>
      </c>
    </row>
    <row r="328" spans="4:5" x14ac:dyDescent="0.2">
      <c r="D328" s="9">
        <v>1179</v>
      </c>
      <c r="E328" s="10">
        <v>154900</v>
      </c>
    </row>
    <row r="329" spans="4:5" x14ac:dyDescent="0.2">
      <c r="D329" s="9">
        <v>1180</v>
      </c>
      <c r="E329" s="10">
        <v>93000</v>
      </c>
    </row>
    <row r="330" spans="4:5" x14ac:dyDescent="0.2">
      <c r="D330" s="9">
        <v>1184</v>
      </c>
      <c r="E330" s="10">
        <v>120000</v>
      </c>
    </row>
    <row r="331" spans="4:5" x14ac:dyDescent="0.2">
      <c r="D331" s="9">
        <v>1185</v>
      </c>
      <c r="E331" s="10">
        <v>186700</v>
      </c>
    </row>
    <row r="332" spans="4:5" x14ac:dyDescent="0.2">
      <c r="D332" s="9">
        <v>1186</v>
      </c>
      <c r="E332" s="10">
        <v>104900</v>
      </c>
    </row>
    <row r="333" spans="4:5" x14ac:dyDescent="0.2">
      <c r="D333" s="9">
        <v>1193</v>
      </c>
      <c r="E333" s="10">
        <v>125000</v>
      </c>
    </row>
    <row r="334" spans="4:5" x14ac:dyDescent="0.2">
      <c r="D334" s="9">
        <v>1203</v>
      </c>
      <c r="E334" s="10">
        <v>117000</v>
      </c>
    </row>
    <row r="335" spans="4:5" x14ac:dyDescent="0.2">
      <c r="D335" s="9">
        <v>1205</v>
      </c>
      <c r="E335" s="10">
        <v>153500</v>
      </c>
    </row>
    <row r="336" spans="4:5" x14ac:dyDescent="0.2">
      <c r="D336" s="9">
        <v>1209</v>
      </c>
      <c r="E336" s="10">
        <v>140000</v>
      </c>
    </row>
    <row r="337" spans="4:5" x14ac:dyDescent="0.2">
      <c r="D337" s="9">
        <v>1215</v>
      </c>
      <c r="E337" s="10">
        <v>134500</v>
      </c>
    </row>
    <row r="338" spans="4:5" x14ac:dyDescent="0.2">
      <c r="D338" s="9">
        <v>1216</v>
      </c>
      <c r="E338" s="10">
        <v>125000</v>
      </c>
    </row>
    <row r="339" spans="4:5" x14ac:dyDescent="0.2">
      <c r="D339" s="9">
        <v>1221</v>
      </c>
      <c r="E339" s="10">
        <v>115000</v>
      </c>
    </row>
    <row r="340" spans="4:5" x14ac:dyDescent="0.2">
      <c r="D340" s="9">
        <v>1222</v>
      </c>
      <c r="E340" s="10">
        <v>134000</v>
      </c>
    </row>
    <row r="341" spans="4:5" x14ac:dyDescent="0.2">
      <c r="D341" s="9">
        <v>1224</v>
      </c>
      <c r="E341" s="10">
        <v>137900</v>
      </c>
    </row>
    <row r="342" spans="4:5" x14ac:dyDescent="0.2">
      <c r="D342" s="9">
        <v>1228</v>
      </c>
      <c r="E342" s="10">
        <v>147000</v>
      </c>
    </row>
    <row r="343" spans="4:5" x14ac:dyDescent="0.2">
      <c r="D343" s="9">
        <v>1230</v>
      </c>
      <c r="E343" s="10">
        <v>127000</v>
      </c>
    </row>
    <row r="344" spans="4:5" x14ac:dyDescent="0.2">
      <c r="D344" s="9">
        <v>1231</v>
      </c>
      <c r="E344" s="10">
        <v>190000</v>
      </c>
    </row>
    <row r="345" spans="4:5" x14ac:dyDescent="0.2">
      <c r="D345" s="9">
        <v>1232</v>
      </c>
      <c r="E345" s="10">
        <v>132500</v>
      </c>
    </row>
    <row r="346" spans="4:5" x14ac:dyDescent="0.2">
      <c r="D346" s="9">
        <v>1234</v>
      </c>
      <c r="E346" s="10">
        <v>142000</v>
      </c>
    </row>
    <row r="347" spans="4:5" x14ac:dyDescent="0.2">
      <c r="D347" s="9">
        <v>1235</v>
      </c>
      <c r="E347" s="10">
        <v>130000</v>
      </c>
    </row>
    <row r="348" spans="4:5" x14ac:dyDescent="0.2">
      <c r="D348" s="9">
        <v>1236</v>
      </c>
      <c r="E348" s="10">
        <v>138887</v>
      </c>
    </row>
    <row r="349" spans="4:5" x14ac:dyDescent="0.2">
      <c r="D349" s="9">
        <v>1250</v>
      </c>
      <c r="E349" s="10">
        <v>119000</v>
      </c>
    </row>
    <row r="350" spans="4:5" x14ac:dyDescent="0.2">
      <c r="D350" s="9">
        <v>1253</v>
      </c>
      <c r="E350" s="10">
        <v>130000</v>
      </c>
    </row>
    <row r="351" spans="4:5" x14ac:dyDescent="0.2">
      <c r="D351" s="9">
        <v>1258</v>
      </c>
      <c r="E351" s="10">
        <v>99900</v>
      </c>
    </row>
    <row r="352" spans="4:5" x14ac:dyDescent="0.2">
      <c r="D352" s="9">
        <v>1262</v>
      </c>
      <c r="E352" s="10">
        <v>128900</v>
      </c>
    </row>
    <row r="353" spans="4:5" x14ac:dyDescent="0.2">
      <c r="D353" s="9">
        <v>1270</v>
      </c>
      <c r="E353" s="10">
        <v>144000</v>
      </c>
    </row>
    <row r="354" spans="4:5" x14ac:dyDescent="0.2">
      <c r="D354" s="9">
        <v>1273</v>
      </c>
      <c r="E354" s="10">
        <v>137000</v>
      </c>
    </row>
    <row r="355" spans="4:5" x14ac:dyDescent="0.2">
      <c r="D355" s="9">
        <v>1275</v>
      </c>
      <c r="E355" s="10">
        <v>139000</v>
      </c>
    </row>
    <row r="356" spans="4:5" x14ac:dyDescent="0.2">
      <c r="D356" s="9">
        <v>1276</v>
      </c>
      <c r="E356" s="10">
        <v>137000</v>
      </c>
    </row>
    <row r="357" spans="4:5" x14ac:dyDescent="0.2">
      <c r="D357" s="9">
        <v>1283</v>
      </c>
      <c r="E357" s="10">
        <v>150500</v>
      </c>
    </row>
    <row r="358" spans="4:5" x14ac:dyDescent="0.2">
      <c r="D358" s="9">
        <v>1288</v>
      </c>
      <c r="E358" s="10">
        <v>190000</v>
      </c>
    </row>
    <row r="359" spans="4:5" x14ac:dyDescent="0.2">
      <c r="D359" s="9">
        <v>1291</v>
      </c>
      <c r="E359" s="10">
        <v>180500</v>
      </c>
    </row>
    <row r="360" spans="4:5" x14ac:dyDescent="0.2">
      <c r="D360" s="9">
        <v>1292</v>
      </c>
      <c r="E360" s="10">
        <v>119500</v>
      </c>
    </row>
    <row r="361" spans="4:5" x14ac:dyDescent="0.2">
      <c r="D361" s="9">
        <v>1293</v>
      </c>
      <c r="E361" s="10">
        <v>107500</v>
      </c>
    </row>
    <row r="362" spans="4:5" x14ac:dyDescent="0.2">
      <c r="D362" s="9">
        <v>1295</v>
      </c>
      <c r="E362" s="10">
        <v>115000</v>
      </c>
    </row>
    <row r="363" spans="4:5" x14ac:dyDescent="0.2">
      <c r="D363" s="9">
        <v>1296</v>
      </c>
      <c r="E363" s="10">
        <v>138500</v>
      </c>
    </row>
    <row r="364" spans="4:5" x14ac:dyDescent="0.2">
      <c r="D364" s="9">
        <v>1297</v>
      </c>
      <c r="E364" s="10">
        <v>155000</v>
      </c>
    </row>
    <row r="365" spans="4:5" x14ac:dyDescent="0.2">
      <c r="D365" s="9">
        <v>1300</v>
      </c>
      <c r="E365" s="10">
        <v>154000</v>
      </c>
    </row>
    <row r="366" spans="4:5" x14ac:dyDescent="0.2">
      <c r="D366" s="9">
        <v>1308</v>
      </c>
      <c r="E366" s="10">
        <v>138000</v>
      </c>
    </row>
    <row r="367" spans="4:5" x14ac:dyDescent="0.2">
      <c r="D367" s="9">
        <v>1309</v>
      </c>
      <c r="E367" s="10">
        <v>147000</v>
      </c>
    </row>
    <row r="368" spans="4:5" x14ac:dyDescent="0.2">
      <c r="D368" s="9">
        <v>1328</v>
      </c>
      <c r="E368" s="10">
        <v>130500</v>
      </c>
    </row>
    <row r="369" spans="4:5" x14ac:dyDescent="0.2">
      <c r="D369" s="9">
        <v>1332</v>
      </c>
      <c r="E369" s="10">
        <v>132500</v>
      </c>
    </row>
    <row r="370" spans="4:5" x14ac:dyDescent="0.2">
      <c r="D370" s="9">
        <v>1334</v>
      </c>
      <c r="E370" s="10">
        <v>125500</v>
      </c>
    </row>
    <row r="371" spans="4:5" x14ac:dyDescent="0.2">
      <c r="D371" s="9">
        <v>1335</v>
      </c>
      <c r="E371" s="10">
        <v>125000</v>
      </c>
    </row>
    <row r="372" spans="4:5" x14ac:dyDescent="0.2">
      <c r="D372" s="9">
        <v>1337</v>
      </c>
      <c r="E372" s="10">
        <v>135000</v>
      </c>
    </row>
    <row r="373" spans="4:5" x14ac:dyDescent="0.2">
      <c r="D373" s="9">
        <v>1340</v>
      </c>
      <c r="E373" s="10">
        <v>128500</v>
      </c>
    </row>
    <row r="374" spans="4:5" x14ac:dyDescent="0.2">
      <c r="D374" s="9">
        <v>1351</v>
      </c>
      <c r="E374" s="10">
        <v>200000</v>
      </c>
    </row>
    <row r="375" spans="4:5" x14ac:dyDescent="0.2">
      <c r="D375" s="9">
        <v>1357</v>
      </c>
      <c r="E375" s="10">
        <v>110000</v>
      </c>
    </row>
    <row r="376" spans="4:5" x14ac:dyDescent="0.2">
      <c r="D376" s="9">
        <v>1358</v>
      </c>
      <c r="E376" s="10">
        <v>149900</v>
      </c>
    </row>
    <row r="377" spans="4:5" x14ac:dyDescent="0.2">
      <c r="D377" s="9">
        <v>1361</v>
      </c>
      <c r="E377" s="10">
        <v>189000</v>
      </c>
    </row>
    <row r="378" spans="4:5" x14ac:dyDescent="0.2">
      <c r="D378" s="9">
        <v>1368</v>
      </c>
      <c r="E378" s="10">
        <v>127000</v>
      </c>
    </row>
    <row r="379" spans="4:5" x14ac:dyDescent="0.2">
      <c r="D379" s="9">
        <v>1378</v>
      </c>
      <c r="E379" s="10">
        <v>117000</v>
      </c>
    </row>
    <row r="380" spans="4:5" x14ac:dyDescent="0.2">
      <c r="D380" s="9">
        <v>1380</v>
      </c>
      <c r="E380" s="10">
        <v>167500</v>
      </c>
    </row>
    <row r="381" spans="4:5" x14ac:dyDescent="0.2">
      <c r="D381" s="9">
        <v>1384</v>
      </c>
      <c r="E381" s="10">
        <v>112000</v>
      </c>
    </row>
    <row r="382" spans="4:5" x14ac:dyDescent="0.2">
      <c r="D382" s="9">
        <v>1392</v>
      </c>
      <c r="E382" s="10">
        <v>124000</v>
      </c>
    </row>
    <row r="383" spans="4:5" x14ac:dyDescent="0.2">
      <c r="D383" s="9">
        <v>1393</v>
      </c>
      <c r="E383" s="10">
        <v>123000</v>
      </c>
    </row>
    <row r="384" spans="4:5" x14ac:dyDescent="0.2">
      <c r="D384" s="9">
        <v>1397</v>
      </c>
      <c r="E384" s="10">
        <v>160000</v>
      </c>
    </row>
    <row r="385" spans="4:5" x14ac:dyDescent="0.2">
      <c r="D385" s="9">
        <v>1398</v>
      </c>
      <c r="E385" s="10">
        <v>137500</v>
      </c>
    </row>
    <row r="386" spans="4:5" x14ac:dyDescent="0.2">
      <c r="D386" s="9">
        <v>1399</v>
      </c>
      <c r="E386" s="10">
        <v>138000</v>
      </c>
    </row>
    <row r="387" spans="4:5" x14ac:dyDescent="0.2">
      <c r="D387" s="9">
        <v>1407</v>
      </c>
      <c r="E387" s="10">
        <v>133000</v>
      </c>
    </row>
    <row r="388" spans="4:5" x14ac:dyDescent="0.2">
      <c r="D388" s="9">
        <v>1408</v>
      </c>
      <c r="E388" s="10">
        <v>112000</v>
      </c>
    </row>
    <row r="389" spans="4:5" x14ac:dyDescent="0.2">
      <c r="D389" s="9">
        <v>1419</v>
      </c>
      <c r="E389" s="10">
        <v>124000</v>
      </c>
    </row>
    <row r="390" spans="4:5" x14ac:dyDescent="0.2">
      <c r="D390" s="9">
        <v>1425</v>
      </c>
      <c r="E390" s="10">
        <v>144000</v>
      </c>
    </row>
    <row r="391" spans="4:5" x14ac:dyDescent="0.2">
      <c r="D391" s="9">
        <v>1428</v>
      </c>
      <c r="E391" s="10">
        <v>140000</v>
      </c>
    </row>
    <row r="392" spans="4:5" x14ac:dyDescent="0.2">
      <c r="D392" s="9">
        <v>1429</v>
      </c>
      <c r="E392" s="10">
        <v>119000</v>
      </c>
    </row>
    <row r="393" spans="4:5" x14ac:dyDescent="0.2">
      <c r="D393" s="9">
        <v>1431</v>
      </c>
      <c r="E393" s="10">
        <v>192140</v>
      </c>
    </row>
    <row r="394" spans="4:5" x14ac:dyDescent="0.2">
      <c r="D394" s="9">
        <v>1435</v>
      </c>
      <c r="E394" s="10">
        <v>160000</v>
      </c>
    </row>
    <row r="395" spans="4:5" x14ac:dyDescent="0.2">
      <c r="D395" s="9">
        <v>1447</v>
      </c>
      <c r="E395" s="10">
        <v>157900</v>
      </c>
    </row>
    <row r="396" spans="4:5" x14ac:dyDescent="0.2">
      <c r="D396" s="9">
        <v>1450</v>
      </c>
      <c r="E396" s="10">
        <v>92000</v>
      </c>
    </row>
    <row r="397" spans="4:5" x14ac:dyDescent="0.2">
      <c r="D397" s="9">
        <v>1451</v>
      </c>
      <c r="E397" s="10">
        <v>136000</v>
      </c>
    </row>
    <row r="398" spans="4:5" x14ac:dyDescent="0.2">
      <c r="D398" s="9">
        <v>1453</v>
      </c>
      <c r="E398" s="10">
        <v>145000</v>
      </c>
    </row>
    <row r="399" spans="4:5" x14ac:dyDescent="0.2">
      <c r="D399" s="9">
        <v>1454</v>
      </c>
      <c r="E399" s="10">
        <v>84500</v>
      </c>
    </row>
    <row r="400" spans="4:5" x14ac:dyDescent="0.2">
      <c r="D400" s="9">
        <v>1459</v>
      </c>
      <c r="E400" s="10">
        <v>142125</v>
      </c>
    </row>
    <row r="401" spans="4:5" x14ac:dyDescent="0.2">
      <c r="D401" s="13">
        <v>1460</v>
      </c>
      <c r="E401" s="14">
        <v>147500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A64E1-0619-084D-A6A4-8BD079BC739D}">
  <dimension ref="A1:AL828"/>
  <sheetViews>
    <sheetView workbookViewId="0">
      <selection activeCell="U29" sqref="U29"/>
    </sheetView>
  </sheetViews>
  <sheetFormatPr baseColWidth="10" defaultRowHeight="16" x14ac:dyDescent="0.2"/>
  <cols>
    <col min="1" max="1" width="15" bestFit="1" customWidth="1"/>
    <col min="2" max="2" width="7.1640625" bestFit="1" customWidth="1"/>
    <col min="4" max="4" width="15" bestFit="1" customWidth="1"/>
    <col min="5" max="5" width="7.1640625" bestFit="1" customWidth="1"/>
    <col min="7" max="7" width="15" bestFit="1" customWidth="1"/>
    <col min="8" max="8" width="7.1640625" bestFit="1" customWidth="1"/>
    <col min="10" max="10" width="42.6640625" bestFit="1" customWidth="1"/>
    <col min="11" max="11" width="14.1640625" bestFit="1" customWidth="1"/>
    <col min="12" max="12" width="13.1640625" bestFit="1" customWidth="1"/>
    <col min="14" max="14" width="11.83203125" bestFit="1" customWidth="1"/>
    <col min="15" max="15" width="14.1640625" bestFit="1" customWidth="1"/>
    <col min="16" max="16" width="12.1640625" bestFit="1" customWidth="1"/>
    <col min="30" max="38" width="10.83203125" style="20"/>
  </cols>
  <sheetData>
    <row r="1" spans="1:38" x14ac:dyDescent="0.2">
      <c r="A1" s="11" t="s">
        <v>61</v>
      </c>
      <c r="B1" s="12">
        <v>1</v>
      </c>
      <c r="D1" s="11" t="s">
        <v>61</v>
      </c>
      <c r="E1" s="12">
        <v>3</v>
      </c>
      <c r="G1" s="11" t="s">
        <v>61</v>
      </c>
      <c r="H1" s="12">
        <v>2</v>
      </c>
      <c r="J1" s="23"/>
    </row>
    <row r="2" spans="1:38" ht="34" x14ac:dyDescent="0.2">
      <c r="J2" s="19" t="s">
        <v>316</v>
      </c>
      <c r="K2" s="4" t="s">
        <v>336</v>
      </c>
    </row>
    <row r="3" spans="1:38" x14ac:dyDescent="0.2">
      <c r="A3" s="6" t="s">
        <v>270</v>
      </c>
      <c r="B3" s="7"/>
      <c r="D3" s="6" t="s">
        <v>270</v>
      </c>
      <c r="E3" s="7"/>
      <c r="G3" s="6" t="s">
        <v>270</v>
      </c>
      <c r="H3" s="7"/>
    </row>
    <row r="4" spans="1:38" x14ac:dyDescent="0.2">
      <c r="A4" s="6" t="s">
        <v>0</v>
      </c>
      <c r="B4" s="7" t="s">
        <v>271</v>
      </c>
      <c r="D4" s="6" t="s">
        <v>0</v>
      </c>
      <c r="E4" s="7" t="s">
        <v>271</v>
      </c>
      <c r="G4" s="6" t="s">
        <v>0</v>
      </c>
      <c r="H4" s="7" t="s">
        <v>271</v>
      </c>
      <c r="J4" t="s">
        <v>272</v>
      </c>
      <c r="K4" s="21"/>
      <c r="L4" s="35" t="s">
        <v>337</v>
      </c>
    </row>
    <row r="5" spans="1:38" ht="17" thickBot="1" x14ac:dyDescent="0.25">
      <c r="A5" s="5">
        <v>10</v>
      </c>
      <c r="B5" s="8">
        <v>118000</v>
      </c>
      <c r="D5" s="5">
        <v>4</v>
      </c>
      <c r="E5" s="8">
        <v>140000</v>
      </c>
      <c r="G5" s="5">
        <v>1</v>
      </c>
      <c r="H5" s="8">
        <v>208500</v>
      </c>
      <c r="AH5" s="33"/>
      <c r="AL5" s="33"/>
    </row>
    <row r="6" spans="1:38" x14ac:dyDescent="0.2">
      <c r="A6" s="9">
        <v>11</v>
      </c>
      <c r="B6" s="10">
        <v>129500</v>
      </c>
      <c r="D6" s="9">
        <v>5</v>
      </c>
      <c r="E6" s="10">
        <v>250000</v>
      </c>
      <c r="G6" s="9">
        <v>2</v>
      </c>
      <c r="H6" s="10">
        <v>181500</v>
      </c>
      <c r="J6" s="3"/>
      <c r="K6" s="15" t="s">
        <v>333</v>
      </c>
      <c r="L6" s="15" t="s">
        <v>334</v>
      </c>
      <c r="N6" s="3"/>
      <c r="O6" s="15" t="s">
        <v>333</v>
      </c>
      <c r="P6" s="15" t="s">
        <v>334</v>
      </c>
      <c r="AH6" s="33"/>
      <c r="AL6" s="33"/>
    </row>
    <row r="7" spans="1:38" x14ac:dyDescent="0.2">
      <c r="A7" s="9">
        <v>13</v>
      </c>
      <c r="B7" s="10">
        <v>144000</v>
      </c>
      <c r="D7" s="9">
        <v>12</v>
      </c>
      <c r="E7" s="10">
        <v>345000</v>
      </c>
      <c r="G7" s="9">
        <v>3</v>
      </c>
      <c r="H7" s="10">
        <v>223500</v>
      </c>
      <c r="J7" s="1" t="s">
        <v>256</v>
      </c>
      <c r="K7" s="1">
        <v>128116.68834688347</v>
      </c>
      <c r="L7" s="1">
        <v>309636.12154696131</v>
      </c>
      <c r="N7" s="1" t="s">
        <v>256</v>
      </c>
      <c r="O7" s="1">
        <v>128116.68834688347</v>
      </c>
      <c r="P7" s="1">
        <v>309636.12154696131</v>
      </c>
      <c r="AH7" s="33"/>
      <c r="AL7" s="33"/>
    </row>
    <row r="8" spans="1:38" x14ac:dyDescent="0.2">
      <c r="A8" s="9">
        <v>15</v>
      </c>
      <c r="B8" s="10">
        <v>157000</v>
      </c>
      <c r="D8" s="9">
        <v>14</v>
      </c>
      <c r="E8" s="10">
        <v>279500</v>
      </c>
      <c r="G8" s="9">
        <v>6</v>
      </c>
      <c r="H8" s="10">
        <v>143000</v>
      </c>
      <c r="J8" s="1" t="s">
        <v>273</v>
      </c>
      <c r="K8" s="1">
        <v>924913276.35641348</v>
      </c>
      <c r="L8" s="1">
        <v>11413274064.618479</v>
      </c>
      <c r="N8" s="1" t="s">
        <v>273</v>
      </c>
      <c r="O8" s="1">
        <v>924913276.35641348</v>
      </c>
      <c r="P8" s="1">
        <v>11413274064.618479</v>
      </c>
      <c r="AH8" s="33"/>
      <c r="AL8" s="33"/>
    </row>
    <row r="9" spans="1:38" x14ac:dyDescent="0.2">
      <c r="A9" s="9">
        <v>20</v>
      </c>
      <c r="B9" s="10">
        <v>139000</v>
      </c>
      <c r="D9" s="9">
        <v>21</v>
      </c>
      <c r="E9" s="10">
        <v>325300</v>
      </c>
      <c r="G9" s="9">
        <v>7</v>
      </c>
      <c r="H9" s="10">
        <v>307000</v>
      </c>
      <c r="J9" s="1" t="s">
        <v>274</v>
      </c>
      <c r="K9" s="1">
        <v>369</v>
      </c>
      <c r="L9" s="1">
        <v>181</v>
      </c>
      <c r="N9" s="1" t="s">
        <v>274</v>
      </c>
      <c r="O9" s="1">
        <v>369</v>
      </c>
      <c r="P9" s="1">
        <v>181</v>
      </c>
      <c r="AH9" s="33"/>
      <c r="AL9" s="33"/>
    </row>
    <row r="10" spans="1:38" x14ac:dyDescent="0.2">
      <c r="A10" s="9">
        <v>22</v>
      </c>
      <c r="B10" s="10">
        <v>139400</v>
      </c>
      <c r="D10" s="9">
        <v>26</v>
      </c>
      <c r="E10" s="10">
        <v>256300</v>
      </c>
      <c r="G10" s="9">
        <v>8</v>
      </c>
      <c r="H10" s="10">
        <v>200000</v>
      </c>
      <c r="J10" s="1" t="s">
        <v>275</v>
      </c>
      <c r="K10" s="1">
        <v>0</v>
      </c>
      <c r="L10" s="1"/>
      <c r="N10" s="1" t="s">
        <v>306</v>
      </c>
      <c r="O10">
        <f>SQRT(O8/O9)</f>
        <v>1583.2056228823608</v>
      </c>
      <c r="P10">
        <f>SQRT(P8/P9)</f>
        <v>7940.8288476674397</v>
      </c>
      <c r="AH10" s="33"/>
      <c r="AL10" s="33"/>
    </row>
    <row r="11" spans="1:38" x14ac:dyDescent="0.2">
      <c r="A11" s="9">
        <v>25</v>
      </c>
      <c r="B11" s="10">
        <v>154000</v>
      </c>
      <c r="D11" s="9">
        <v>28</v>
      </c>
      <c r="E11" s="10">
        <v>306000</v>
      </c>
      <c r="G11" s="9">
        <v>9</v>
      </c>
      <c r="H11" s="10">
        <v>129900</v>
      </c>
      <c r="J11" s="1" t="s">
        <v>276</v>
      </c>
      <c r="K11" s="1">
        <v>194</v>
      </c>
      <c r="L11" s="1"/>
      <c r="N11" s="1" t="s">
        <v>307</v>
      </c>
      <c r="O11">
        <f>O10*K16</f>
        <v>3122.5050474123586</v>
      </c>
      <c r="P11">
        <f>P10*K16</f>
        <v>15661.438918046115</v>
      </c>
      <c r="AH11" s="33"/>
      <c r="AL11" s="33"/>
    </row>
    <row r="12" spans="1:38" x14ac:dyDescent="0.2">
      <c r="A12" s="9">
        <v>29</v>
      </c>
      <c r="B12" s="10">
        <v>207500</v>
      </c>
      <c r="D12" s="9">
        <v>36</v>
      </c>
      <c r="E12" s="10">
        <v>309000</v>
      </c>
      <c r="G12" s="9">
        <v>16</v>
      </c>
      <c r="H12" s="10">
        <v>132000</v>
      </c>
      <c r="J12" s="1" t="s">
        <v>277</v>
      </c>
      <c r="K12" s="1">
        <v>-22.417785789369017</v>
      </c>
      <c r="L12" s="1"/>
      <c r="N12" s="1" t="s">
        <v>308</v>
      </c>
      <c r="O12">
        <f>O11</f>
        <v>3122.5050474123586</v>
      </c>
      <c r="P12">
        <f>P11</f>
        <v>15661.438918046115</v>
      </c>
      <c r="AH12" s="33"/>
      <c r="AL12" s="33"/>
    </row>
    <row r="13" spans="1:38" x14ac:dyDescent="0.2">
      <c r="A13" s="9">
        <v>30</v>
      </c>
      <c r="B13" s="10">
        <v>68500</v>
      </c>
      <c r="D13" s="9">
        <v>48</v>
      </c>
      <c r="E13" s="10">
        <v>249700</v>
      </c>
      <c r="G13" s="9">
        <v>17</v>
      </c>
      <c r="H13" s="10">
        <v>149000</v>
      </c>
      <c r="J13" s="1" t="s">
        <v>278</v>
      </c>
      <c r="K13" s="1">
        <v>4.7473190083605641E-56</v>
      </c>
      <c r="L13" s="1"/>
      <c r="AH13" s="33"/>
      <c r="AL13" s="33"/>
    </row>
    <row r="14" spans="1:38" x14ac:dyDescent="0.2">
      <c r="A14" s="9">
        <v>31</v>
      </c>
      <c r="B14" s="10">
        <v>40000</v>
      </c>
      <c r="D14" s="9">
        <v>54</v>
      </c>
      <c r="E14" s="10">
        <v>385000</v>
      </c>
      <c r="G14" s="9">
        <v>18</v>
      </c>
      <c r="H14" s="10">
        <v>90000</v>
      </c>
      <c r="J14" s="1" t="s">
        <v>279</v>
      </c>
      <c r="K14" s="1">
        <v>1.6527459772592878</v>
      </c>
      <c r="L14" s="1"/>
      <c r="AH14" s="33"/>
      <c r="AL14" s="33"/>
    </row>
    <row r="15" spans="1:38" x14ac:dyDescent="0.2">
      <c r="A15" s="9">
        <v>32</v>
      </c>
      <c r="B15" s="10">
        <v>149350</v>
      </c>
      <c r="D15" s="9">
        <v>59</v>
      </c>
      <c r="E15" s="10">
        <v>438780</v>
      </c>
      <c r="G15" s="9">
        <v>19</v>
      </c>
      <c r="H15" s="10">
        <v>159000</v>
      </c>
      <c r="J15" s="1" t="s">
        <v>280</v>
      </c>
      <c r="K15" s="1">
        <v>9.4946380167211281E-56</v>
      </c>
      <c r="L15" s="1"/>
      <c r="AH15" s="33"/>
      <c r="AL15" s="33"/>
    </row>
    <row r="16" spans="1:38" ht="17" thickBot="1" x14ac:dyDescent="0.25">
      <c r="A16" s="9">
        <v>39</v>
      </c>
      <c r="B16" s="10">
        <v>109000</v>
      </c>
      <c r="D16" s="9">
        <v>66</v>
      </c>
      <c r="E16" s="10">
        <v>317000</v>
      </c>
      <c r="G16" s="9">
        <v>23</v>
      </c>
      <c r="H16" s="10">
        <v>230000</v>
      </c>
      <c r="J16" s="2" t="s">
        <v>281</v>
      </c>
      <c r="K16" s="2">
        <v>1.9722675325821368</v>
      </c>
      <c r="L16" s="2"/>
      <c r="AH16" s="33"/>
      <c r="AL16" s="33"/>
    </row>
    <row r="17" spans="1:38" x14ac:dyDescent="0.2">
      <c r="A17" s="9">
        <v>42</v>
      </c>
      <c r="B17" s="10">
        <v>170000</v>
      </c>
      <c r="D17" s="9">
        <v>83</v>
      </c>
      <c r="E17" s="10">
        <v>245000</v>
      </c>
      <c r="G17" s="9">
        <v>24</v>
      </c>
      <c r="H17" s="10">
        <v>129900</v>
      </c>
      <c r="AH17" s="33"/>
      <c r="AL17" s="33"/>
    </row>
    <row r="18" spans="1:38" x14ac:dyDescent="0.2">
      <c r="A18" s="9">
        <v>44</v>
      </c>
      <c r="B18" s="10">
        <v>130250</v>
      </c>
      <c r="D18" s="9">
        <v>104</v>
      </c>
      <c r="E18" s="10">
        <v>198900</v>
      </c>
      <c r="G18" s="9">
        <v>27</v>
      </c>
      <c r="H18" s="10">
        <v>134800</v>
      </c>
      <c r="J18" t="s">
        <v>311</v>
      </c>
      <c r="K18">
        <f>K9+L9</f>
        <v>550</v>
      </c>
      <c r="AH18" s="33"/>
      <c r="AL18" s="33"/>
    </row>
    <row r="19" spans="1:38" x14ac:dyDescent="0.2">
      <c r="A19" s="9">
        <v>45</v>
      </c>
      <c r="B19" s="10">
        <v>141000</v>
      </c>
      <c r="D19" s="9">
        <v>113</v>
      </c>
      <c r="E19" s="10">
        <v>383970</v>
      </c>
      <c r="G19" s="9">
        <v>33</v>
      </c>
      <c r="H19" s="10">
        <v>179900</v>
      </c>
      <c r="J19" t="s">
        <v>309</v>
      </c>
      <c r="K19">
        <f>K7-L7</f>
        <v>-181519.43320007785</v>
      </c>
      <c r="AH19" s="33"/>
      <c r="AL19" s="33"/>
    </row>
    <row r="20" spans="1:38" x14ac:dyDescent="0.2">
      <c r="A20" s="9">
        <v>50</v>
      </c>
      <c r="B20" s="10">
        <v>127000</v>
      </c>
      <c r="D20" s="9">
        <v>119</v>
      </c>
      <c r="E20" s="10">
        <v>320000</v>
      </c>
      <c r="G20" s="9">
        <v>34</v>
      </c>
      <c r="H20" s="10">
        <v>165500</v>
      </c>
      <c r="J20" t="s">
        <v>310</v>
      </c>
      <c r="K20">
        <f>SQRT((K8/K9)+(L8/L9))</f>
        <v>8097.1169456957778</v>
      </c>
      <c r="Q20" t="s">
        <v>378</v>
      </c>
      <c r="AH20" s="33"/>
      <c r="AL20" s="33"/>
    </row>
    <row r="21" spans="1:38" x14ac:dyDescent="0.2">
      <c r="A21" s="9">
        <v>60</v>
      </c>
      <c r="B21" s="10">
        <v>124900</v>
      </c>
      <c r="D21" s="9">
        <v>138</v>
      </c>
      <c r="E21" s="10">
        <v>171000</v>
      </c>
      <c r="G21" s="9">
        <v>35</v>
      </c>
      <c r="H21" s="10">
        <v>277500</v>
      </c>
      <c r="J21" t="s">
        <v>312</v>
      </c>
      <c r="K21">
        <f>K20*K16</f>
        <v>15969.68085951642</v>
      </c>
      <c r="AH21" s="33"/>
      <c r="AL21" s="33"/>
    </row>
    <row r="22" spans="1:38" x14ac:dyDescent="0.2">
      <c r="A22" s="9">
        <v>62</v>
      </c>
      <c r="B22" s="10">
        <v>101000</v>
      </c>
      <c r="D22" s="9">
        <v>139</v>
      </c>
      <c r="E22" s="10">
        <v>230000</v>
      </c>
      <c r="G22" s="9">
        <v>37</v>
      </c>
      <c r="H22" s="10">
        <v>145000</v>
      </c>
      <c r="J22" t="s">
        <v>313</v>
      </c>
      <c r="K22">
        <f>K19-K21</f>
        <v>-197489.11405959429</v>
      </c>
      <c r="AH22" s="33"/>
      <c r="AL22" s="33"/>
    </row>
    <row r="23" spans="1:38" x14ac:dyDescent="0.2">
      <c r="A23" s="9">
        <v>69</v>
      </c>
      <c r="B23" s="10">
        <v>80000</v>
      </c>
      <c r="D23" s="9">
        <v>152</v>
      </c>
      <c r="E23" s="10">
        <v>372402</v>
      </c>
      <c r="G23" s="9">
        <v>38</v>
      </c>
      <c r="H23" s="10">
        <v>153000</v>
      </c>
      <c r="J23" t="s">
        <v>314</v>
      </c>
      <c r="K23">
        <f>K19+K21</f>
        <v>-165549.75234056142</v>
      </c>
      <c r="AH23" s="33"/>
      <c r="AL23" s="33"/>
    </row>
    <row r="24" spans="1:38" x14ac:dyDescent="0.2">
      <c r="A24" s="9">
        <v>75</v>
      </c>
      <c r="B24" s="10">
        <v>107400</v>
      </c>
      <c r="D24" s="9">
        <v>158</v>
      </c>
      <c r="E24" s="10">
        <v>269500</v>
      </c>
      <c r="G24" s="9">
        <v>41</v>
      </c>
      <c r="H24" s="10">
        <v>160000</v>
      </c>
      <c r="AH24" s="33"/>
      <c r="AL24" s="33"/>
    </row>
    <row r="25" spans="1:38" x14ac:dyDescent="0.2">
      <c r="A25" s="9">
        <v>76</v>
      </c>
      <c r="B25" s="10">
        <v>91000</v>
      </c>
      <c r="D25" s="9">
        <v>162</v>
      </c>
      <c r="E25" s="10">
        <v>412500</v>
      </c>
      <c r="G25" s="9">
        <v>43</v>
      </c>
      <c r="H25" s="10">
        <v>144000</v>
      </c>
      <c r="J25" s="4" t="s">
        <v>360</v>
      </c>
      <c r="AH25" s="33"/>
      <c r="AL25" s="33"/>
    </row>
    <row r="26" spans="1:38" x14ac:dyDescent="0.2">
      <c r="A26" s="9">
        <v>77</v>
      </c>
      <c r="B26" s="10">
        <v>135750</v>
      </c>
      <c r="D26" s="9">
        <v>168</v>
      </c>
      <c r="E26" s="10">
        <v>325624</v>
      </c>
      <c r="G26" s="9">
        <v>46</v>
      </c>
      <c r="H26" s="10">
        <v>319900</v>
      </c>
      <c r="J26" t="s">
        <v>338</v>
      </c>
      <c r="AH26" s="33"/>
      <c r="AL26" s="33"/>
    </row>
    <row r="27" spans="1:38" x14ac:dyDescent="0.2">
      <c r="A27" s="9">
        <v>78</v>
      </c>
      <c r="B27" s="10">
        <v>127000</v>
      </c>
      <c r="D27" s="9">
        <v>179</v>
      </c>
      <c r="E27" s="10">
        <v>501837</v>
      </c>
      <c r="G27" s="9">
        <v>47</v>
      </c>
      <c r="H27" s="10">
        <v>239686</v>
      </c>
      <c r="J27" t="s">
        <v>364</v>
      </c>
      <c r="AH27" s="33"/>
      <c r="AL27" s="33"/>
    </row>
    <row r="28" spans="1:38" x14ac:dyDescent="0.2">
      <c r="A28" s="9">
        <v>81</v>
      </c>
      <c r="B28" s="10">
        <v>193500</v>
      </c>
      <c r="D28" s="9">
        <v>186</v>
      </c>
      <c r="E28" s="10">
        <v>475000</v>
      </c>
      <c r="G28" s="9">
        <v>51</v>
      </c>
      <c r="H28" s="10">
        <v>177000</v>
      </c>
      <c r="J28" t="s">
        <v>339</v>
      </c>
      <c r="AH28" s="33"/>
      <c r="AL28" s="33"/>
    </row>
    <row r="29" spans="1:38" x14ac:dyDescent="0.2">
      <c r="A29" s="9">
        <v>98</v>
      </c>
      <c r="B29" s="10">
        <v>94750</v>
      </c>
      <c r="D29" s="9">
        <v>197</v>
      </c>
      <c r="E29" s="10">
        <v>311872</v>
      </c>
      <c r="G29" s="9">
        <v>52</v>
      </c>
      <c r="H29" s="10">
        <v>114500</v>
      </c>
      <c r="J29" s="4" t="s">
        <v>340</v>
      </c>
      <c r="AH29" s="33"/>
      <c r="AL29" s="33"/>
    </row>
    <row r="30" spans="1:38" x14ac:dyDescent="0.2">
      <c r="A30" s="9">
        <v>99</v>
      </c>
      <c r="B30" s="10">
        <v>83000</v>
      </c>
      <c r="D30" s="9">
        <v>200</v>
      </c>
      <c r="E30" s="10">
        <v>274900</v>
      </c>
      <c r="G30" s="9">
        <v>53</v>
      </c>
      <c r="H30" s="10">
        <v>110000</v>
      </c>
      <c r="AH30" s="33"/>
      <c r="AL30" s="33"/>
    </row>
    <row r="31" spans="1:38" x14ac:dyDescent="0.2">
      <c r="A31" s="9">
        <v>105</v>
      </c>
      <c r="B31" s="10">
        <v>169500</v>
      </c>
      <c r="D31" s="9">
        <v>225</v>
      </c>
      <c r="E31" s="10">
        <v>386250</v>
      </c>
      <c r="G31" s="9">
        <v>55</v>
      </c>
      <c r="H31" s="10">
        <v>130000</v>
      </c>
      <c r="AH31" s="33"/>
      <c r="AL31" s="33"/>
    </row>
    <row r="32" spans="1:38" x14ac:dyDescent="0.2">
      <c r="A32" s="9">
        <v>107</v>
      </c>
      <c r="B32" s="10">
        <v>100000</v>
      </c>
      <c r="D32" s="9">
        <v>227</v>
      </c>
      <c r="E32" s="10">
        <v>290000</v>
      </c>
      <c r="G32" s="9">
        <v>56</v>
      </c>
      <c r="H32" s="10">
        <v>180500</v>
      </c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AH32" s="33"/>
      <c r="AL32" s="33"/>
    </row>
    <row r="33" spans="1:38" x14ac:dyDescent="0.2">
      <c r="A33" s="9">
        <v>108</v>
      </c>
      <c r="B33" s="10">
        <v>115000</v>
      </c>
      <c r="D33" s="9">
        <v>232</v>
      </c>
      <c r="E33" s="10">
        <v>403000</v>
      </c>
      <c r="G33" s="9">
        <v>57</v>
      </c>
      <c r="H33" s="10">
        <v>172500</v>
      </c>
      <c r="AH33" s="33"/>
      <c r="AL33" s="33"/>
    </row>
    <row r="34" spans="1:38" x14ac:dyDescent="0.2">
      <c r="A34" s="9">
        <v>111</v>
      </c>
      <c r="B34" s="10">
        <v>136900</v>
      </c>
      <c r="D34" s="9">
        <v>239</v>
      </c>
      <c r="E34" s="10">
        <v>318000</v>
      </c>
      <c r="G34" s="9">
        <v>58</v>
      </c>
      <c r="H34" s="10">
        <v>196500</v>
      </c>
      <c r="AH34" s="33"/>
      <c r="AL34" s="33"/>
    </row>
    <row r="35" spans="1:38" x14ac:dyDescent="0.2">
      <c r="A35" s="9">
        <v>115</v>
      </c>
      <c r="B35" s="10">
        <v>259500</v>
      </c>
      <c r="D35" s="9">
        <v>262</v>
      </c>
      <c r="E35" s="10">
        <v>276000</v>
      </c>
      <c r="G35" s="9">
        <v>61</v>
      </c>
      <c r="H35" s="10">
        <v>158000</v>
      </c>
      <c r="J35" t="s">
        <v>272</v>
      </c>
      <c r="L35" s="35" t="s">
        <v>341</v>
      </c>
      <c r="AH35" s="33"/>
      <c r="AL35" s="33"/>
    </row>
    <row r="36" spans="1:38" ht="17" thickBot="1" x14ac:dyDescent="0.25">
      <c r="A36" s="9">
        <v>117</v>
      </c>
      <c r="B36" s="10">
        <v>139000</v>
      </c>
      <c r="D36" s="9">
        <v>271</v>
      </c>
      <c r="E36" s="10">
        <v>266000</v>
      </c>
      <c r="G36" s="9">
        <v>63</v>
      </c>
      <c r="H36" s="10">
        <v>202500</v>
      </c>
      <c r="M36" s="20"/>
      <c r="N36" s="20"/>
      <c r="O36" s="20"/>
      <c r="P36" s="20"/>
      <c r="Q36" s="20"/>
      <c r="R36" s="20"/>
      <c r="S36" s="20"/>
      <c r="AH36" s="33"/>
      <c r="AL36" s="33"/>
    </row>
    <row r="37" spans="1:38" x14ac:dyDescent="0.2">
      <c r="A37" s="9">
        <v>122</v>
      </c>
      <c r="B37" s="10">
        <v>100000</v>
      </c>
      <c r="D37" s="9">
        <v>273</v>
      </c>
      <c r="E37" s="10">
        <v>290000</v>
      </c>
      <c r="G37" s="9">
        <v>64</v>
      </c>
      <c r="H37" s="10">
        <v>140000</v>
      </c>
      <c r="J37" s="3"/>
      <c r="K37" s="15" t="s">
        <v>333</v>
      </c>
      <c r="L37" s="15" t="s">
        <v>335</v>
      </c>
      <c r="M37" s="20"/>
      <c r="N37" s="3"/>
      <c r="O37" s="15" t="s">
        <v>333</v>
      </c>
      <c r="P37" s="15" t="s">
        <v>335</v>
      </c>
      <c r="Q37" s="20"/>
      <c r="R37" s="20"/>
      <c r="S37" s="20"/>
      <c r="AH37" s="33"/>
      <c r="AL37" s="33"/>
    </row>
    <row r="38" spans="1:38" x14ac:dyDescent="0.2">
      <c r="A38" s="9">
        <v>123</v>
      </c>
      <c r="B38" s="10">
        <v>136000</v>
      </c>
      <c r="D38" s="9">
        <v>279</v>
      </c>
      <c r="E38" s="10">
        <v>415298</v>
      </c>
      <c r="G38" s="9">
        <v>65</v>
      </c>
      <c r="H38" s="10">
        <v>219500</v>
      </c>
      <c r="J38" s="1" t="s">
        <v>256</v>
      </c>
      <c r="K38" s="1">
        <v>128116.68834688347</v>
      </c>
      <c r="L38" s="1">
        <v>183851.66383495147</v>
      </c>
      <c r="M38" s="20"/>
      <c r="N38" s="1" t="s">
        <v>256</v>
      </c>
      <c r="O38" s="1">
        <v>128116.68834688347</v>
      </c>
      <c r="P38" s="1">
        <v>183851.66383495147</v>
      </c>
      <c r="Q38" s="20"/>
      <c r="R38" s="20"/>
      <c r="S38" s="20"/>
      <c r="AH38" s="33"/>
      <c r="AL38" s="33"/>
    </row>
    <row r="39" spans="1:38" x14ac:dyDescent="0.2">
      <c r="A39" s="9">
        <v>137</v>
      </c>
      <c r="B39" s="10">
        <v>143000</v>
      </c>
      <c r="D39" s="9">
        <v>284</v>
      </c>
      <c r="E39" s="10">
        <v>244600</v>
      </c>
      <c r="G39" s="9">
        <v>67</v>
      </c>
      <c r="H39" s="10">
        <v>180000</v>
      </c>
      <c r="J39" s="1" t="s">
        <v>273</v>
      </c>
      <c r="K39" s="1">
        <v>924913276.35641348</v>
      </c>
      <c r="L39" s="1">
        <v>2664329581.3558722</v>
      </c>
      <c r="M39" s="20"/>
      <c r="N39" s="1" t="s">
        <v>273</v>
      </c>
      <c r="O39" s="1">
        <v>924913276.35641348</v>
      </c>
      <c r="P39" s="1">
        <v>2664329581.3558722</v>
      </c>
      <c r="Q39" s="20"/>
      <c r="R39" s="20"/>
      <c r="S39" s="20"/>
      <c r="AH39" s="33"/>
      <c r="AL39" s="33"/>
    </row>
    <row r="40" spans="1:38" x14ac:dyDescent="0.2">
      <c r="A40" s="9">
        <v>147</v>
      </c>
      <c r="B40" s="10">
        <v>105000</v>
      </c>
      <c r="D40" s="9">
        <v>303</v>
      </c>
      <c r="E40" s="10">
        <v>205000</v>
      </c>
      <c r="G40" s="9">
        <v>68</v>
      </c>
      <c r="H40" s="10">
        <v>226000</v>
      </c>
      <c r="J40" s="1" t="s">
        <v>274</v>
      </c>
      <c r="K40" s="1">
        <v>369</v>
      </c>
      <c r="L40" s="1">
        <v>824</v>
      </c>
      <c r="M40" s="20"/>
      <c r="N40" s="1" t="s">
        <v>274</v>
      </c>
      <c r="O40" s="1">
        <v>369</v>
      </c>
      <c r="P40" s="1">
        <v>824</v>
      </c>
      <c r="Q40" s="20"/>
      <c r="R40" s="20"/>
      <c r="S40" s="20"/>
      <c r="AH40" s="33"/>
      <c r="AL40" s="33"/>
    </row>
    <row r="41" spans="1:38" x14ac:dyDescent="0.2">
      <c r="A41" s="9">
        <v>150</v>
      </c>
      <c r="B41" s="10">
        <v>115000</v>
      </c>
      <c r="D41" s="9">
        <v>305</v>
      </c>
      <c r="E41" s="10">
        <v>295000</v>
      </c>
      <c r="G41" s="9">
        <v>70</v>
      </c>
      <c r="H41" s="10">
        <v>225000</v>
      </c>
      <c r="J41" s="1" t="s">
        <v>275</v>
      </c>
      <c r="K41" s="1">
        <v>0</v>
      </c>
      <c r="L41" s="1"/>
      <c r="M41" s="20"/>
      <c r="N41" s="1" t="s">
        <v>306</v>
      </c>
      <c r="O41" s="1">
        <f>SQRT(O39/O40)</f>
        <v>1583.2056228823608</v>
      </c>
      <c r="P41" s="1">
        <f>SQRT(P39/P40)</f>
        <v>1798.1684254016627</v>
      </c>
      <c r="Q41" s="20"/>
      <c r="R41" s="20"/>
      <c r="S41" s="20"/>
      <c r="AH41" s="33"/>
      <c r="AL41" s="33"/>
    </row>
    <row r="42" spans="1:38" x14ac:dyDescent="0.2">
      <c r="A42" s="9">
        <v>155</v>
      </c>
      <c r="B42" s="10">
        <v>125000</v>
      </c>
      <c r="D42" s="9">
        <v>306</v>
      </c>
      <c r="E42" s="10">
        <v>305900</v>
      </c>
      <c r="G42" s="9">
        <v>71</v>
      </c>
      <c r="H42" s="10">
        <v>244000</v>
      </c>
      <c r="J42" s="1" t="s">
        <v>276</v>
      </c>
      <c r="K42" s="1">
        <v>1106</v>
      </c>
      <c r="L42" s="1"/>
      <c r="M42" s="20"/>
      <c r="N42" s="1" t="s">
        <v>307</v>
      </c>
      <c r="O42" s="20">
        <f>O41*K47</f>
        <v>3106.4254917323055</v>
      </c>
      <c r="P42" s="20">
        <f>P41*K47</f>
        <v>3528.2064151125878</v>
      </c>
      <c r="Q42" s="20"/>
      <c r="R42" s="20"/>
      <c r="S42" s="20"/>
      <c r="AH42" s="33"/>
      <c r="AL42" s="33"/>
    </row>
    <row r="43" spans="1:38" x14ac:dyDescent="0.2">
      <c r="A43" s="9">
        <v>165</v>
      </c>
      <c r="B43" s="10">
        <v>152000</v>
      </c>
      <c r="D43" s="9">
        <v>307</v>
      </c>
      <c r="E43" s="10">
        <v>225000</v>
      </c>
      <c r="G43" s="9">
        <v>72</v>
      </c>
      <c r="H43" s="10">
        <v>129500</v>
      </c>
      <c r="J43" s="1" t="s">
        <v>277</v>
      </c>
      <c r="K43" s="1">
        <v>-23.263431165660258</v>
      </c>
      <c r="L43" s="1"/>
      <c r="M43" s="20"/>
      <c r="N43" s="1" t="s">
        <v>308</v>
      </c>
      <c r="O43" s="20">
        <f>O42</f>
        <v>3106.4254917323055</v>
      </c>
      <c r="P43" s="20">
        <f>P42</f>
        <v>3528.2064151125878</v>
      </c>
      <c r="Q43" s="20"/>
      <c r="R43" s="20"/>
      <c r="S43" s="20"/>
      <c r="AH43" s="33"/>
      <c r="AL43" s="33"/>
    </row>
    <row r="44" spans="1:38" x14ac:dyDescent="0.2">
      <c r="A44" s="9">
        <v>167</v>
      </c>
      <c r="B44" s="10">
        <v>190000</v>
      </c>
      <c r="D44" s="9">
        <v>310</v>
      </c>
      <c r="E44" s="10">
        <v>360000</v>
      </c>
      <c r="G44" s="9">
        <v>73</v>
      </c>
      <c r="H44" s="10">
        <v>185000</v>
      </c>
      <c r="J44" s="1" t="s">
        <v>278</v>
      </c>
      <c r="K44" s="1">
        <v>4.5452664502497547E-98</v>
      </c>
      <c r="L44" s="1"/>
      <c r="M44" s="20"/>
      <c r="N44" s="1"/>
      <c r="O44" s="20"/>
      <c r="P44" s="20"/>
      <c r="Q44" s="20"/>
      <c r="R44" s="20"/>
      <c r="S44" s="20"/>
      <c r="AH44" s="33"/>
      <c r="AL44" s="33"/>
    </row>
    <row r="45" spans="1:38" x14ac:dyDescent="0.2">
      <c r="A45" s="9">
        <v>182</v>
      </c>
      <c r="B45" s="10">
        <v>200100</v>
      </c>
      <c r="D45" s="9">
        <v>318</v>
      </c>
      <c r="E45" s="10">
        <v>270000</v>
      </c>
      <c r="G45" s="9">
        <v>74</v>
      </c>
      <c r="H45" s="10">
        <v>144900</v>
      </c>
      <c r="J45" s="1" t="s">
        <v>279</v>
      </c>
      <c r="K45" s="1">
        <v>1.6462325184894766</v>
      </c>
      <c r="L45" s="1"/>
      <c r="M45" s="20"/>
      <c r="N45" s="20"/>
      <c r="O45" s="20"/>
      <c r="P45" s="20"/>
      <c r="Q45" s="20"/>
      <c r="R45" s="20"/>
      <c r="S45" s="20"/>
      <c r="AH45" s="33"/>
      <c r="AL45" s="33"/>
    </row>
    <row r="46" spans="1:38" x14ac:dyDescent="0.2">
      <c r="A46" s="9">
        <v>183</v>
      </c>
      <c r="B46" s="10">
        <v>120000</v>
      </c>
      <c r="D46" s="9">
        <v>319</v>
      </c>
      <c r="E46" s="10">
        <v>260000</v>
      </c>
      <c r="G46" s="9">
        <v>80</v>
      </c>
      <c r="H46" s="10">
        <v>110000</v>
      </c>
      <c r="J46" s="1" t="s">
        <v>280</v>
      </c>
      <c r="K46" s="1">
        <v>9.0905329004995094E-98</v>
      </c>
      <c r="L46" s="1"/>
      <c r="M46" s="20"/>
      <c r="N46" s="20"/>
      <c r="O46" s="20"/>
      <c r="P46" s="20"/>
      <c r="Q46" s="20"/>
      <c r="R46" s="20"/>
      <c r="S46" s="20"/>
      <c r="AH46" s="33"/>
      <c r="AL46" s="33"/>
    </row>
    <row r="47" spans="1:38" ht="17" thickBot="1" x14ac:dyDescent="0.25">
      <c r="A47" s="9">
        <v>188</v>
      </c>
      <c r="B47" s="10">
        <v>135000</v>
      </c>
      <c r="D47" s="9">
        <v>321</v>
      </c>
      <c r="E47" s="10">
        <v>342643</v>
      </c>
      <c r="G47" s="9">
        <v>82</v>
      </c>
      <c r="H47" s="10">
        <v>153500</v>
      </c>
      <c r="J47" s="2" t="s">
        <v>281</v>
      </c>
      <c r="K47" s="2">
        <v>1.9621112045299542</v>
      </c>
      <c r="L47" s="2"/>
      <c r="M47" s="20"/>
      <c r="N47" s="20"/>
      <c r="O47" s="20"/>
      <c r="P47" s="20"/>
      <c r="Q47" s="20"/>
      <c r="R47" s="20"/>
      <c r="S47" s="20"/>
      <c r="AH47" s="33"/>
      <c r="AL47" s="33"/>
    </row>
    <row r="48" spans="1:38" x14ac:dyDescent="0.2">
      <c r="A48" s="9">
        <v>195</v>
      </c>
      <c r="B48" s="10">
        <v>127000</v>
      </c>
      <c r="D48" s="9">
        <v>322</v>
      </c>
      <c r="E48" s="10">
        <v>354000</v>
      </c>
      <c r="G48" s="9">
        <v>84</v>
      </c>
      <c r="H48" s="10">
        <v>126500</v>
      </c>
      <c r="J48" s="1"/>
      <c r="K48" s="1"/>
      <c r="L48" s="1"/>
      <c r="M48" s="20"/>
      <c r="N48" s="20"/>
      <c r="O48" s="20"/>
      <c r="P48" s="20"/>
      <c r="Q48" s="20"/>
      <c r="R48" s="20"/>
      <c r="S48" s="20"/>
      <c r="AH48" s="33"/>
      <c r="AL48" s="33"/>
    </row>
    <row r="49" spans="1:38" x14ac:dyDescent="0.2">
      <c r="A49" s="9">
        <v>203</v>
      </c>
      <c r="B49" s="10">
        <v>112000</v>
      </c>
      <c r="D49" s="9">
        <v>333</v>
      </c>
      <c r="E49" s="10">
        <v>284000</v>
      </c>
      <c r="G49" s="9">
        <v>85</v>
      </c>
      <c r="H49" s="10">
        <v>168500</v>
      </c>
      <c r="J49" t="s">
        <v>311</v>
      </c>
      <c r="K49" s="20">
        <f>K40+L40</f>
        <v>1193</v>
      </c>
      <c r="L49" s="20"/>
      <c r="M49" s="20"/>
      <c r="N49" s="20"/>
      <c r="O49" s="20"/>
      <c r="P49" s="20"/>
      <c r="Q49" s="20"/>
      <c r="R49" s="20"/>
      <c r="S49" s="20"/>
      <c r="AH49" s="33"/>
      <c r="AL49" s="33"/>
    </row>
    <row r="50" spans="1:38" x14ac:dyDescent="0.2">
      <c r="A50" s="9">
        <v>205</v>
      </c>
      <c r="B50" s="10">
        <v>110000</v>
      </c>
      <c r="D50" s="9">
        <v>337</v>
      </c>
      <c r="E50" s="10">
        <v>377426</v>
      </c>
      <c r="G50" s="9">
        <v>86</v>
      </c>
      <c r="H50" s="10">
        <v>260000</v>
      </c>
      <c r="J50" t="s">
        <v>309</v>
      </c>
      <c r="K50" s="20">
        <f>K38-L38</f>
        <v>-55734.975488067998</v>
      </c>
      <c r="L50" s="20"/>
      <c r="M50" s="20"/>
      <c r="N50" s="20"/>
      <c r="O50" s="20"/>
      <c r="P50" s="20"/>
      <c r="Q50" s="20"/>
      <c r="R50" s="20"/>
      <c r="S50" s="20"/>
      <c r="AH50" s="33"/>
      <c r="AL50" s="33"/>
    </row>
    <row r="51" spans="1:38" x14ac:dyDescent="0.2">
      <c r="A51" s="9">
        <v>207</v>
      </c>
      <c r="B51" s="10">
        <v>143900</v>
      </c>
      <c r="D51" s="9">
        <v>350</v>
      </c>
      <c r="E51" s="10">
        <v>437154</v>
      </c>
      <c r="G51" s="9">
        <v>87</v>
      </c>
      <c r="H51" s="10">
        <v>174000</v>
      </c>
      <c r="J51" t="s">
        <v>310</v>
      </c>
      <c r="K51" s="20">
        <f>SQRT((K39/K40)+(L39/L40))</f>
        <v>2395.819219064289</v>
      </c>
      <c r="L51" s="20"/>
      <c r="M51" s="20"/>
      <c r="N51" s="20"/>
      <c r="O51" s="20"/>
      <c r="P51" s="20"/>
      <c r="Q51" t="s">
        <v>378</v>
      </c>
      <c r="R51" s="20"/>
      <c r="S51" s="20"/>
      <c r="AH51" s="33"/>
      <c r="AL51" s="33"/>
    </row>
    <row r="52" spans="1:38" x14ac:dyDescent="0.2">
      <c r="A52" s="9">
        <v>208</v>
      </c>
      <c r="B52" s="10">
        <v>141000</v>
      </c>
      <c r="D52" s="9">
        <v>379</v>
      </c>
      <c r="E52" s="10">
        <v>394432</v>
      </c>
      <c r="G52" s="9">
        <v>88</v>
      </c>
      <c r="H52" s="10">
        <v>164500</v>
      </c>
      <c r="J52" t="s">
        <v>312</v>
      </c>
      <c r="K52" s="20">
        <f>K51*K47</f>
        <v>4700.8637337542459</v>
      </c>
      <c r="L52" s="20"/>
      <c r="M52" s="20"/>
      <c r="N52" s="20"/>
      <c r="O52" s="20"/>
      <c r="P52" s="20"/>
      <c r="Q52" s="20"/>
      <c r="R52" s="20"/>
      <c r="S52" s="20"/>
      <c r="AH52" s="33"/>
      <c r="AL52" s="33"/>
    </row>
    <row r="53" spans="1:38" x14ac:dyDescent="0.2">
      <c r="A53" s="9">
        <v>215</v>
      </c>
      <c r="B53" s="10">
        <v>161750</v>
      </c>
      <c r="D53" s="9">
        <v>390</v>
      </c>
      <c r="E53" s="10">
        <v>426000</v>
      </c>
      <c r="G53" s="9">
        <v>91</v>
      </c>
      <c r="H53" s="10">
        <v>109900</v>
      </c>
      <c r="J53" t="s">
        <v>313</v>
      </c>
      <c r="K53" s="20">
        <f>K50-K52</f>
        <v>-60435.839221822243</v>
      </c>
      <c r="L53" s="20"/>
      <c r="M53" s="20"/>
      <c r="N53" s="20"/>
      <c r="O53" s="20"/>
      <c r="P53" s="20"/>
      <c r="Q53" s="20"/>
      <c r="R53" s="20"/>
      <c r="S53" s="20"/>
      <c r="AH53" s="33"/>
      <c r="AL53" s="33"/>
    </row>
    <row r="54" spans="1:38" x14ac:dyDescent="0.2">
      <c r="A54" s="9">
        <v>216</v>
      </c>
      <c r="B54" s="10">
        <v>134450</v>
      </c>
      <c r="D54" s="9">
        <v>409</v>
      </c>
      <c r="E54" s="10">
        <v>280000</v>
      </c>
      <c r="G54" s="9">
        <v>92</v>
      </c>
      <c r="H54" s="10">
        <v>98600</v>
      </c>
      <c r="J54" t="s">
        <v>314</v>
      </c>
      <c r="K54" s="20">
        <f>K50+K52</f>
        <v>-51034.111754313752</v>
      </c>
      <c r="L54" s="20"/>
      <c r="M54" s="20"/>
      <c r="N54" s="20"/>
      <c r="O54" s="20"/>
      <c r="P54" s="20"/>
      <c r="Q54" s="20"/>
      <c r="R54" s="20"/>
      <c r="S54" s="20"/>
      <c r="AH54" s="33"/>
      <c r="AL54" s="33"/>
    </row>
    <row r="55" spans="1:38" x14ac:dyDescent="0.2">
      <c r="A55" s="9">
        <v>218</v>
      </c>
      <c r="B55" s="10">
        <v>107000</v>
      </c>
      <c r="D55" s="9">
        <v>410</v>
      </c>
      <c r="E55" s="10">
        <v>339750</v>
      </c>
      <c r="G55" s="9">
        <v>93</v>
      </c>
      <c r="H55" s="10">
        <v>163500</v>
      </c>
      <c r="J55" s="20"/>
      <c r="K55" s="20"/>
      <c r="L55" s="20"/>
      <c r="M55" s="20"/>
      <c r="N55" s="20"/>
      <c r="O55" s="20"/>
      <c r="P55" s="20"/>
      <c r="Q55" s="20"/>
      <c r="R55" s="20"/>
      <c r="S55" s="20"/>
      <c r="AH55" s="33"/>
      <c r="AL55" s="33"/>
    </row>
    <row r="56" spans="1:38" x14ac:dyDescent="0.2">
      <c r="A56" s="9">
        <v>226</v>
      </c>
      <c r="B56" s="10">
        <v>112000</v>
      </c>
      <c r="D56" s="9">
        <v>415</v>
      </c>
      <c r="E56" s="10">
        <v>228000</v>
      </c>
      <c r="G56" s="9">
        <v>94</v>
      </c>
      <c r="H56" s="10">
        <v>133900</v>
      </c>
      <c r="J56" s="4" t="s">
        <v>323</v>
      </c>
      <c r="K56" s="20"/>
      <c r="L56" s="20"/>
      <c r="M56" s="20"/>
      <c r="N56" s="20"/>
      <c r="O56" s="20"/>
      <c r="P56" s="20"/>
      <c r="Q56" s="20"/>
      <c r="R56" s="20"/>
      <c r="S56" s="20"/>
      <c r="AH56" s="33"/>
      <c r="AL56" s="33"/>
    </row>
    <row r="57" spans="1:38" x14ac:dyDescent="0.2">
      <c r="A57" s="9">
        <v>228</v>
      </c>
      <c r="B57" s="10">
        <v>106000</v>
      </c>
      <c r="D57" s="9">
        <v>418</v>
      </c>
      <c r="E57" s="10">
        <v>239000</v>
      </c>
      <c r="G57" s="9">
        <v>95</v>
      </c>
      <c r="H57" s="10">
        <v>204750</v>
      </c>
      <c r="J57" t="s">
        <v>342</v>
      </c>
      <c r="K57" s="20"/>
      <c r="L57" s="20"/>
      <c r="M57" s="20"/>
      <c r="N57" s="20"/>
      <c r="O57" s="20"/>
      <c r="P57" s="20"/>
      <c r="Q57" s="20"/>
      <c r="R57" s="20"/>
      <c r="S57" s="20"/>
      <c r="AH57" s="33"/>
      <c r="AL57" s="33"/>
    </row>
    <row r="58" spans="1:38" x14ac:dyDescent="0.2">
      <c r="A58" s="9">
        <v>229</v>
      </c>
      <c r="B58" s="10">
        <v>125000</v>
      </c>
      <c r="D58" s="9">
        <v>424</v>
      </c>
      <c r="E58" s="10">
        <v>315000</v>
      </c>
      <c r="G58" s="9">
        <v>96</v>
      </c>
      <c r="H58" s="10">
        <v>185000</v>
      </c>
      <c r="J58" t="s">
        <v>364</v>
      </c>
      <c r="K58" s="20"/>
      <c r="L58" s="20"/>
      <c r="M58" s="20"/>
      <c r="N58" s="20"/>
      <c r="O58" s="20"/>
      <c r="P58" s="20"/>
      <c r="Q58" s="20"/>
      <c r="R58" s="20"/>
      <c r="S58" s="20"/>
      <c r="AH58" s="33"/>
      <c r="AL58" s="33"/>
    </row>
    <row r="59" spans="1:38" x14ac:dyDescent="0.2">
      <c r="A59" s="9">
        <v>231</v>
      </c>
      <c r="B59" s="10">
        <v>148000</v>
      </c>
      <c r="D59" s="9">
        <v>441</v>
      </c>
      <c r="E59" s="10">
        <v>555000</v>
      </c>
      <c r="G59" s="9">
        <v>97</v>
      </c>
      <c r="H59" s="10">
        <v>214000</v>
      </c>
      <c r="J59" t="s">
        <v>343</v>
      </c>
      <c r="K59" s="20"/>
      <c r="L59" s="20"/>
      <c r="M59" s="20"/>
      <c r="N59" s="20"/>
      <c r="O59" s="20"/>
      <c r="P59" s="20"/>
      <c r="Q59" s="20"/>
      <c r="R59" s="20"/>
      <c r="S59" s="20"/>
      <c r="AH59" s="33"/>
      <c r="AL59" s="33"/>
    </row>
    <row r="60" spans="1:38" x14ac:dyDescent="0.2">
      <c r="A60" s="9">
        <v>233</v>
      </c>
      <c r="B60" s="10">
        <v>94500</v>
      </c>
      <c r="D60" s="9">
        <v>444</v>
      </c>
      <c r="E60" s="10">
        <v>172500</v>
      </c>
      <c r="G60" s="9">
        <v>101</v>
      </c>
      <c r="H60" s="10">
        <v>205000</v>
      </c>
      <c r="J60" s="4" t="s">
        <v>340</v>
      </c>
      <c r="K60" s="20"/>
      <c r="L60" s="20"/>
      <c r="M60" s="20"/>
      <c r="N60" s="20"/>
      <c r="O60" s="20"/>
      <c r="P60" s="20"/>
      <c r="Q60" s="20"/>
      <c r="R60" s="20"/>
      <c r="S60" s="20"/>
      <c r="AH60" s="33"/>
      <c r="AL60" s="33"/>
    </row>
    <row r="61" spans="1:38" x14ac:dyDescent="0.2">
      <c r="A61" s="9">
        <v>234</v>
      </c>
      <c r="B61" s="10">
        <v>128200</v>
      </c>
      <c r="D61" s="9">
        <v>457</v>
      </c>
      <c r="E61" s="10">
        <v>98000</v>
      </c>
      <c r="G61" s="9">
        <v>102</v>
      </c>
      <c r="H61" s="10">
        <v>178000</v>
      </c>
      <c r="J61" s="22"/>
      <c r="K61" s="20"/>
      <c r="L61" s="20"/>
      <c r="M61" s="20"/>
      <c r="N61" s="20"/>
      <c r="O61" s="20"/>
      <c r="P61" s="20"/>
      <c r="Q61" s="20"/>
      <c r="R61" s="20"/>
      <c r="S61" s="20"/>
      <c r="AH61" s="33"/>
      <c r="AL61" s="33"/>
    </row>
    <row r="62" spans="1:38" x14ac:dyDescent="0.2">
      <c r="A62" s="9">
        <v>236</v>
      </c>
      <c r="B62" s="10">
        <v>89500</v>
      </c>
      <c r="D62" s="9">
        <v>469</v>
      </c>
      <c r="E62" s="10">
        <v>250000</v>
      </c>
      <c r="G62" s="9">
        <v>103</v>
      </c>
      <c r="H62" s="10">
        <v>118964</v>
      </c>
      <c r="AH62" s="33"/>
      <c r="AL62" s="33"/>
    </row>
    <row r="63" spans="1:38" x14ac:dyDescent="0.2">
      <c r="A63" s="9">
        <v>240</v>
      </c>
      <c r="B63" s="10">
        <v>113000</v>
      </c>
      <c r="D63" s="9">
        <v>474</v>
      </c>
      <c r="E63" s="10">
        <v>440000</v>
      </c>
      <c r="G63" s="9">
        <v>106</v>
      </c>
      <c r="H63" s="10">
        <v>250000</v>
      </c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AH63" s="33"/>
      <c r="AL63" s="33"/>
    </row>
    <row r="64" spans="1:38" x14ac:dyDescent="0.2">
      <c r="A64" s="9">
        <v>243</v>
      </c>
      <c r="B64" s="10">
        <v>79000</v>
      </c>
      <c r="D64" s="9">
        <v>478</v>
      </c>
      <c r="E64" s="10">
        <v>380000</v>
      </c>
      <c r="G64" s="9">
        <v>110</v>
      </c>
      <c r="H64" s="10">
        <v>190000</v>
      </c>
      <c r="AH64" s="33"/>
      <c r="AL64" s="33"/>
    </row>
    <row r="65" spans="1:38" x14ac:dyDescent="0.2">
      <c r="A65" s="9">
        <v>244</v>
      </c>
      <c r="B65" s="10">
        <v>120000</v>
      </c>
      <c r="D65" s="9">
        <v>479</v>
      </c>
      <c r="E65" s="10">
        <v>297000</v>
      </c>
      <c r="G65" s="9">
        <v>112</v>
      </c>
      <c r="H65" s="10">
        <v>180000</v>
      </c>
      <c r="J65" t="s">
        <v>272</v>
      </c>
      <c r="L65" s="35" t="s">
        <v>344</v>
      </c>
      <c r="AH65" s="33"/>
      <c r="AL65" s="33"/>
    </row>
    <row r="66" spans="1:38" ht="17" thickBot="1" x14ac:dyDescent="0.25">
      <c r="A66" s="9">
        <v>247</v>
      </c>
      <c r="B66" s="10">
        <v>137000</v>
      </c>
      <c r="D66" s="9">
        <v>481</v>
      </c>
      <c r="E66" s="10">
        <v>326000</v>
      </c>
      <c r="G66" s="9">
        <v>114</v>
      </c>
      <c r="H66" s="10">
        <v>217000</v>
      </c>
      <c r="AH66" s="33"/>
      <c r="AL66" s="33"/>
    </row>
    <row r="67" spans="1:38" x14ac:dyDescent="0.2">
      <c r="A67" s="9">
        <v>254</v>
      </c>
      <c r="B67" s="10">
        <v>158000</v>
      </c>
      <c r="D67" s="9">
        <v>482</v>
      </c>
      <c r="E67" s="10">
        <v>374000</v>
      </c>
      <c r="G67" s="9">
        <v>116</v>
      </c>
      <c r="H67" s="10">
        <v>176000</v>
      </c>
      <c r="J67" s="3"/>
      <c r="K67" s="15" t="s">
        <v>334</v>
      </c>
      <c r="L67" s="15" t="s">
        <v>335</v>
      </c>
      <c r="N67" s="3"/>
      <c r="O67" s="15" t="s">
        <v>334</v>
      </c>
      <c r="P67" s="15" t="s">
        <v>335</v>
      </c>
      <c r="AH67" s="33"/>
      <c r="AL67" s="33"/>
    </row>
    <row r="68" spans="1:38" x14ac:dyDescent="0.2">
      <c r="A68" s="9">
        <v>255</v>
      </c>
      <c r="B68" s="10">
        <v>145000</v>
      </c>
      <c r="D68" s="9">
        <v>516</v>
      </c>
      <c r="E68" s="10">
        <v>402861</v>
      </c>
      <c r="G68" s="9">
        <v>118</v>
      </c>
      <c r="H68" s="10">
        <v>155000</v>
      </c>
      <c r="J68" s="1" t="s">
        <v>256</v>
      </c>
      <c r="K68" s="1">
        <v>309636.12154696131</v>
      </c>
      <c r="L68" s="1">
        <v>183851.66383495147</v>
      </c>
      <c r="N68" s="1" t="s">
        <v>256</v>
      </c>
      <c r="O68" s="1">
        <v>309636.12154696131</v>
      </c>
      <c r="P68" s="1">
        <v>183851.66383495147</v>
      </c>
      <c r="AH68" s="33"/>
      <c r="AL68" s="33"/>
    </row>
    <row r="69" spans="1:38" x14ac:dyDescent="0.2">
      <c r="A69" s="9">
        <v>260</v>
      </c>
      <c r="B69" s="10">
        <v>97000</v>
      </c>
      <c r="D69" s="9">
        <v>518</v>
      </c>
      <c r="E69" s="10">
        <v>265000</v>
      </c>
      <c r="G69" s="9">
        <v>120</v>
      </c>
      <c r="H69" s="10">
        <v>163990</v>
      </c>
      <c r="J69" s="1" t="s">
        <v>273</v>
      </c>
      <c r="K69" s="1">
        <v>11413274064.618479</v>
      </c>
      <c r="L69" s="1">
        <v>2664329581.3558722</v>
      </c>
      <c r="N69" s="1" t="s">
        <v>273</v>
      </c>
      <c r="O69" s="1">
        <v>11413274064.618479</v>
      </c>
      <c r="P69" s="1">
        <v>2664329581.3558722</v>
      </c>
      <c r="AH69" s="33"/>
      <c r="AL69" s="33"/>
    </row>
    <row r="70" spans="1:38" x14ac:dyDescent="0.2">
      <c r="A70" s="9">
        <v>268</v>
      </c>
      <c r="B70" s="10">
        <v>179500</v>
      </c>
      <c r="D70" s="9">
        <v>524</v>
      </c>
      <c r="E70" s="10">
        <v>184750</v>
      </c>
      <c r="G70" s="9">
        <v>121</v>
      </c>
      <c r="H70" s="10">
        <v>180000</v>
      </c>
      <c r="J70" s="1" t="s">
        <v>274</v>
      </c>
      <c r="K70" s="1">
        <v>181</v>
      </c>
      <c r="L70" s="1">
        <v>824</v>
      </c>
      <c r="N70" s="1" t="s">
        <v>274</v>
      </c>
      <c r="O70" s="1">
        <v>181</v>
      </c>
      <c r="P70" s="1">
        <v>824</v>
      </c>
      <c r="AH70" s="33"/>
      <c r="AL70" s="33"/>
    </row>
    <row r="71" spans="1:38" x14ac:dyDescent="0.2">
      <c r="A71" s="9">
        <v>269</v>
      </c>
      <c r="B71" s="10">
        <v>120500</v>
      </c>
      <c r="D71" s="9">
        <v>525</v>
      </c>
      <c r="E71" s="10">
        <v>315750</v>
      </c>
      <c r="G71" s="9">
        <v>124</v>
      </c>
      <c r="H71" s="10">
        <v>153900</v>
      </c>
      <c r="J71" s="1" t="s">
        <v>275</v>
      </c>
      <c r="K71" s="1">
        <v>0</v>
      </c>
      <c r="L71" s="1"/>
      <c r="N71" s="1" t="s">
        <v>306</v>
      </c>
      <c r="O71">
        <f>SQRT(O69/O70)</f>
        <v>7940.8288476674397</v>
      </c>
      <c r="P71">
        <f>SQRT(P69/P70)</f>
        <v>1798.1684254016627</v>
      </c>
      <c r="AH71" s="33"/>
      <c r="AL71" s="33"/>
    </row>
    <row r="72" spans="1:38" x14ac:dyDescent="0.2">
      <c r="A72" s="9">
        <v>270</v>
      </c>
      <c r="B72" s="10">
        <v>148000</v>
      </c>
      <c r="D72" s="9">
        <v>528</v>
      </c>
      <c r="E72" s="10">
        <v>446261</v>
      </c>
      <c r="G72" s="9">
        <v>125</v>
      </c>
      <c r="H72" s="10">
        <v>181000</v>
      </c>
      <c r="J72" s="1" t="s">
        <v>276</v>
      </c>
      <c r="K72" s="1">
        <v>199</v>
      </c>
      <c r="L72" s="1"/>
      <c r="N72" s="1" t="s">
        <v>307</v>
      </c>
      <c r="O72">
        <f>O71*K77</f>
        <v>15658.969412940933</v>
      </c>
      <c r="P72">
        <f>P71*K77</f>
        <v>3545.909994137683</v>
      </c>
      <c r="AH72" s="33"/>
      <c r="AL72" s="33"/>
    </row>
    <row r="73" spans="1:38" x14ac:dyDescent="0.2">
      <c r="A73" s="9">
        <v>274</v>
      </c>
      <c r="B73" s="10">
        <v>139000</v>
      </c>
      <c r="D73" s="9">
        <v>541</v>
      </c>
      <c r="E73" s="10">
        <v>315000</v>
      </c>
      <c r="G73" s="9">
        <v>127</v>
      </c>
      <c r="H73" s="10">
        <v>128000</v>
      </c>
      <c r="J73" s="1" t="s">
        <v>277</v>
      </c>
      <c r="K73" s="1">
        <v>15.44907235824896</v>
      </c>
      <c r="L73" s="1"/>
      <c r="N73" s="1" t="s">
        <v>308</v>
      </c>
      <c r="O73">
        <f>O72</f>
        <v>15658.969412940933</v>
      </c>
      <c r="P73">
        <f>P72</f>
        <v>3545.909994137683</v>
      </c>
      <c r="AH73" s="33"/>
      <c r="AL73" s="33"/>
    </row>
    <row r="74" spans="1:38" x14ac:dyDescent="0.2">
      <c r="A74" s="9">
        <v>275</v>
      </c>
      <c r="B74" s="10">
        <v>124500</v>
      </c>
      <c r="D74" s="9">
        <v>542</v>
      </c>
      <c r="E74" s="10">
        <v>248000</v>
      </c>
      <c r="G74" s="9">
        <v>129</v>
      </c>
      <c r="H74" s="10">
        <v>155000</v>
      </c>
      <c r="J74" s="1" t="s">
        <v>278</v>
      </c>
      <c r="K74" s="1">
        <v>3.3283209221582676E-36</v>
      </c>
      <c r="L74" s="1"/>
      <c r="AH74" s="33"/>
      <c r="AL74" s="33"/>
    </row>
    <row r="75" spans="1:38" x14ac:dyDescent="0.2">
      <c r="A75" s="9">
        <v>289</v>
      </c>
      <c r="B75" s="10">
        <v>122000</v>
      </c>
      <c r="D75" s="9">
        <v>546</v>
      </c>
      <c r="E75" s="10">
        <v>229000</v>
      </c>
      <c r="G75" s="9">
        <v>130</v>
      </c>
      <c r="H75" s="10">
        <v>150000</v>
      </c>
      <c r="J75" s="1" t="s">
        <v>279</v>
      </c>
      <c r="K75" s="1">
        <v>1.6525467461665586</v>
      </c>
      <c r="L75" s="1"/>
      <c r="AH75" s="33"/>
      <c r="AL75" s="33"/>
    </row>
    <row r="76" spans="1:38" x14ac:dyDescent="0.2">
      <c r="A76" s="9">
        <v>290</v>
      </c>
      <c r="B76" s="10">
        <v>153575</v>
      </c>
      <c r="D76" s="9">
        <v>553</v>
      </c>
      <c r="E76" s="10">
        <v>255500</v>
      </c>
      <c r="G76" s="9">
        <v>131</v>
      </c>
      <c r="H76" s="10">
        <v>226000</v>
      </c>
      <c r="J76" s="1" t="s">
        <v>280</v>
      </c>
      <c r="K76" s="1">
        <v>6.6566418443165352E-36</v>
      </c>
      <c r="L76" s="1"/>
      <c r="AH76" s="33"/>
      <c r="AL76" s="33"/>
    </row>
    <row r="77" spans="1:38" ht="17" thickBot="1" x14ac:dyDescent="0.25">
      <c r="A77" s="9">
        <v>293</v>
      </c>
      <c r="B77" s="10">
        <v>131000</v>
      </c>
      <c r="D77" s="9">
        <v>555</v>
      </c>
      <c r="E77" s="10">
        <v>284000</v>
      </c>
      <c r="G77" s="9">
        <v>132</v>
      </c>
      <c r="H77" s="10">
        <v>244000</v>
      </c>
      <c r="J77" s="2" t="s">
        <v>281</v>
      </c>
      <c r="K77" s="2">
        <v>1.9719565442517553</v>
      </c>
      <c r="L77" s="2"/>
      <c r="AH77" s="33"/>
      <c r="AL77" s="33"/>
    </row>
    <row r="78" spans="1:38" x14ac:dyDescent="0.2">
      <c r="A78" s="9">
        <v>297</v>
      </c>
      <c r="B78" s="10">
        <v>152000</v>
      </c>
      <c r="D78" s="9">
        <v>567</v>
      </c>
      <c r="E78" s="10">
        <v>325000</v>
      </c>
      <c r="G78" s="9">
        <v>133</v>
      </c>
      <c r="H78" s="10">
        <v>150750</v>
      </c>
      <c r="AH78" s="33"/>
      <c r="AL78" s="33"/>
    </row>
    <row r="79" spans="1:38" x14ac:dyDescent="0.2">
      <c r="A79" s="9">
        <v>300</v>
      </c>
      <c r="B79" s="10">
        <v>158500</v>
      </c>
      <c r="D79" s="9">
        <v>582</v>
      </c>
      <c r="E79" s="10">
        <v>253293</v>
      </c>
      <c r="G79" s="9">
        <v>134</v>
      </c>
      <c r="H79" s="10">
        <v>220000</v>
      </c>
      <c r="J79" t="s">
        <v>311</v>
      </c>
      <c r="K79">
        <f>K70+L70</f>
        <v>1005</v>
      </c>
      <c r="AH79" s="33"/>
      <c r="AL79" s="33"/>
    </row>
    <row r="80" spans="1:38" x14ac:dyDescent="0.2">
      <c r="A80" s="9">
        <v>301</v>
      </c>
      <c r="B80" s="10">
        <v>157000</v>
      </c>
      <c r="D80" s="9">
        <v>586</v>
      </c>
      <c r="E80" s="10">
        <v>369900</v>
      </c>
      <c r="G80" s="9">
        <v>135</v>
      </c>
      <c r="H80" s="10">
        <v>180000</v>
      </c>
      <c r="J80" t="s">
        <v>309</v>
      </c>
      <c r="K80">
        <f>K68-L68</f>
        <v>125784.45771200984</v>
      </c>
      <c r="AH80" s="33"/>
      <c r="AL80" s="33"/>
    </row>
    <row r="81" spans="1:38" x14ac:dyDescent="0.2">
      <c r="A81" s="9">
        <v>312</v>
      </c>
      <c r="B81" s="10">
        <v>132000</v>
      </c>
      <c r="D81" s="9">
        <v>592</v>
      </c>
      <c r="E81" s="10">
        <v>451950</v>
      </c>
      <c r="G81" s="9">
        <v>136</v>
      </c>
      <c r="H81" s="10">
        <v>174000</v>
      </c>
      <c r="J81" t="s">
        <v>310</v>
      </c>
      <c r="K81">
        <f>SQRT((K69/K70)+(L69/L70))</f>
        <v>8141.8776995272347</v>
      </c>
      <c r="Q81" t="s">
        <v>378</v>
      </c>
      <c r="AH81" s="33"/>
      <c r="AL81" s="33"/>
    </row>
    <row r="82" spans="1:38" x14ac:dyDescent="0.2">
      <c r="A82" s="9">
        <v>324</v>
      </c>
      <c r="B82" s="10">
        <v>126175</v>
      </c>
      <c r="D82" s="9">
        <v>596</v>
      </c>
      <c r="E82" s="10">
        <v>319000</v>
      </c>
      <c r="G82" s="9">
        <v>140</v>
      </c>
      <c r="H82" s="10">
        <v>231500</v>
      </c>
      <c r="J82" t="s">
        <v>312</v>
      </c>
      <c r="K82">
        <f>K81*K77</f>
        <v>16055.429012080156</v>
      </c>
      <c r="AH82" s="33"/>
      <c r="AL82" s="33"/>
    </row>
    <row r="83" spans="1:38" x14ac:dyDescent="0.2">
      <c r="A83" s="9">
        <v>328</v>
      </c>
      <c r="B83" s="10">
        <v>145250</v>
      </c>
      <c r="D83" s="9">
        <v>598</v>
      </c>
      <c r="E83" s="10">
        <v>194201</v>
      </c>
      <c r="G83" s="9">
        <v>142</v>
      </c>
      <c r="H83" s="10">
        <v>260000</v>
      </c>
      <c r="J83" t="s">
        <v>313</v>
      </c>
      <c r="K83">
        <f>K80-K82</f>
        <v>109729.02869992968</v>
      </c>
      <c r="AH83" s="33"/>
      <c r="AL83" s="33"/>
    </row>
    <row r="84" spans="1:38" x14ac:dyDescent="0.2">
      <c r="A84" s="9">
        <v>330</v>
      </c>
      <c r="B84" s="10">
        <v>78000</v>
      </c>
      <c r="D84" s="9">
        <v>611</v>
      </c>
      <c r="E84" s="10">
        <v>313000</v>
      </c>
      <c r="G84" s="9">
        <v>143</v>
      </c>
      <c r="H84" s="10">
        <v>166000</v>
      </c>
      <c r="J84" t="s">
        <v>314</v>
      </c>
      <c r="K84">
        <f>K80+K82</f>
        <v>141839.88672409</v>
      </c>
      <c r="AH84" s="33"/>
      <c r="AL84" s="33"/>
    </row>
    <row r="85" spans="1:38" x14ac:dyDescent="0.2">
      <c r="A85" s="9">
        <v>331</v>
      </c>
      <c r="B85" s="10">
        <v>119000</v>
      </c>
      <c r="D85" s="9">
        <v>619</v>
      </c>
      <c r="E85" s="10">
        <v>314813</v>
      </c>
      <c r="G85" s="9">
        <v>144</v>
      </c>
      <c r="H85" s="10">
        <v>204000</v>
      </c>
      <c r="AH85" s="33"/>
      <c r="AL85" s="33"/>
    </row>
    <row r="86" spans="1:38" x14ac:dyDescent="0.2">
      <c r="A86" s="9">
        <v>332</v>
      </c>
      <c r="B86" s="10">
        <v>139000</v>
      </c>
      <c r="D86" s="9">
        <v>620</v>
      </c>
      <c r="E86" s="10">
        <v>305000</v>
      </c>
      <c r="G86" s="9">
        <v>145</v>
      </c>
      <c r="H86" s="10">
        <v>125000</v>
      </c>
      <c r="J86" s="4" t="s">
        <v>323</v>
      </c>
      <c r="AH86" s="33"/>
      <c r="AL86" s="33"/>
    </row>
    <row r="87" spans="1:38" x14ac:dyDescent="0.2">
      <c r="A87" s="9">
        <v>340</v>
      </c>
      <c r="B87" s="10">
        <v>155000</v>
      </c>
      <c r="D87" s="9">
        <v>640</v>
      </c>
      <c r="E87" s="10">
        <v>264561</v>
      </c>
      <c r="G87" s="9">
        <v>146</v>
      </c>
      <c r="H87" s="10">
        <v>130000</v>
      </c>
      <c r="J87" t="s">
        <v>345</v>
      </c>
      <c r="AH87" s="33"/>
      <c r="AL87" s="33"/>
    </row>
    <row r="88" spans="1:38" x14ac:dyDescent="0.2">
      <c r="A88" s="9">
        <v>342</v>
      </c>
      <c r="B88" s="10">
        <v>82000</v>
      </c>
      <c r="D88" s="9">
        <v>645</v>
      </c>
      <c r="E88" s="10">
        <v>370878</v>
      </c>
      <c r="G88" s="9">
        <v>148</v>
      </c>
      <c r="H88" s="10">
        <v>222500</v>
      </c>
      <c r="J88" t="s">
        <v>364</v>
      </c>
      <c r="AH88" s="33"/>
      <c r="AL88" s="33"/>
    </row>
    <row r="89" spans="1:38" x14ac:dyDescent="0.2">
      <c r="A89" s="9">
        <v>345</v>
      </c>
      <c r="B89" s="10">
        <v>85000</v>
      </c>
      <c r="D89" s="9">
        <v>655</v>
      </c>
      <c r="E89" s="10">
        <v>350000</v>
      </c>
      <c r="G89" s="9">
        <v>151</v>
      </c>
      <c r="H89" s="10">
        <v>122000</v>
      </c>
      <c r="J89" t="s">
        <v>346</v>
      </c>
      <c r="AH89" s="33"/>
      <c r="AL89" s="33"/>
    </row>
    <row r="90" spans="1:38" x14ac:dyDescent="0.2">
      <c r="A90" s="9">
        <v>346</v>
      </c>
      <c r="B90" s="10">
        <v>140200</v>
      </c>
      <c r="D90" s="9">
        <v>662</v>
      </c>
      <c r="E90" s="10">
        <v>402000</v>
      </c>
      <c r="G90" s="9">
        <v>153</v>
      </c>
      <c r="H90" s="10">
        <v>190000</v>
      </c>
      <c r="J90" s="4" t="s">
        <v>340</v>
      </c>
      <c r="AH90" s="33"/>
      <c r="AL90" s="33"/>
    </row>
    <row r="91" spans="1:38" x14ac:dyDescent="0.2">
      <c r="A91" s="9">
        <v>347</v>
      </c>
      <c r="B91" s="10">
        <v>151500</v>
      </c>
      <c r="D91" s="9">
        <v>665</v>
      </c>
      <c r="E91" s="10">
        <v>423000</v>
      </c>
      <c r="G91" s="9">
        <v>154</v>
      </c>
      <c r="H91" s="10">
        <v>235000</v>
      </c>
      <c r="AH91" s="33"/>
      <c r="AL91" s="33"/>
    </row>
    <row r="92" spans="1:38" x14ac:dyDescent="0.2">
      <c r="A92" s="9">
        <v>353</v>
      </c>
      <c r="B92" s="10">
        <v>95000</v>
      </c>
      <c r="D92" s="9">
        <v>677</v>
      </c>
      <c r="E92" s="10">
        <v>87000</v>
      </c>
      <c r="G92" s="9">
        <v>157</v>
      </c>
      <c r="H92" s="10">
        <v>109500</v>
      </c>
      <c r="AH92" s="33"/>
      <c r="AL92" s="33"/>
    </row>
    <row r="93" spans="1:38" x14ac:dyDescent="0.2">
      <c r="A93" s="9">
        <v>355</v>
      </c>
      <c r="B93" s="10">
        <v>140000</v>
      </c>
      <c r="D93" s="9">
        <v>679</v>
      </c>
      <c r="E93" s="10">
        <v>372500</v>
      </c>
      <c r="G93" s="9">
        <v>159</v>
      </c>
      <c r="H93" s="10">
        <v>254900</v>
      </c>
      <c r="AH93" s="33"/>
      <c r="AL93" s="33"/>
    </row>
    <row r="94" spans="1:38" x14ac:dyDescent="0.2">
      <c r="A94" s="9">
        <v>359</v>
      </c>
      <c r="B94" s="10">
        <v>130000</v>
      </c>
      <c r="D94" s="9">
        <v>684</v>
      </c>
      <c r="E94" s="10">
        <v>285000</v>
      </c>
      <c r="G94" s="9">
        <v>160</v>
      </c>
      <c r="H94" s="10">
        <v>320000</v>
      </c>
      <c r="AH94" s="33"/>
      <c r="AL94" s="33"/>
    </row>
    <row r="95" spans="1:38" x14ac:dyDescent="0.2">
      <c r="A95" s="9">
        <v>362</v>
      </c>
      <c r="B95" s="10">
        <v>145000</v>
      </c>
      <c r="D95" s="9">
        <v>692</v>
      </c>
      <c r="E95" s="10">
        <v>755000</v>
      </c>
      <c r="G95" s="9">
        <v>161</v>
      </c>
      <c r="H95" s="10">
        <v>162500</v>
      </c>
      <c r="AH95" s="33"/>
      <c r="AL95" s="33"/>
    </row>
    <row r="96" spans="1:38" x14ac:dyDescent="0.2">
      <c r="A96" s="9">
        <v>364</v>
      </c>
      <c r="B96" s="10">
        <v>118000</v>
      </c>
      <c r="D96" s="9">
        <v>701</v>
      </c>
      <c r="E96" s="10">
        <v>312500</v>
      </c>
      <c r="G96" s="9">
        <v>163</v>
      </c>
      <c r="H96" s="10">
        <v>220000</v>
      </c>
      <c r="AH96" s="33"/>
      <c r="AL96" s="33"/>
    </row>
    <row r="97" spans="1:38" x14ac:dyDescent="0.2">
      <c r="A97" s="9">
        <v>366</v>
      </c>
      <c r="B97" s="10">
        <v>147000</v>
      </c>
      <c r="D97" s="9">
        <v>703</v>
      </c>
      <c r="E97" s="10">
        <v>361919</v>
      </c>
      <c r="G97" s="9">
        <v>169</v>
      </c>
      <c r="H97" s="10">
        <v>183500</v>
      </c>
      <c r="AH97" s="33"/>
      <c r="AL97" s="33"/>
    </row>
    <row r="98" spans="1:38" x14ac:dyDescent="0.2">
      <c r="A98" s="9">
        <v>368</v>
      </c>
      <c r="B98" s="10">
        <v>165000</v>
      </c>
      <c r="D98" s="9">
        <v>719</v>
      </c>
      <c r="E98" s="10">
        <v>341000</v>
      </c>
      <c r="G98" s="9">
        <v>170</v>
      </c>
      <c r="H98" s="10">
        <v>228000</v>
      </c>
      <c r="AH98" s="33"/>
      <c r="AL98" s="33"/>
    </row>
    <row r="99" spans="1:38" x14ac:dyDescent="0.2">
      <c r="A99" s="9">
        <v>369</v>
      </c>
      <c r="B99" s="10">
        <v>132000</v>
      </c>
      <c r="D99" s="9">
        <v>725</v>
      </c>
      <c r="E99" s="10">
        <v>320000</v>
      </c>
      <c r="G99" s="9">
        <v>171</v>
      </c>
      <c r="H99" s="10">
        <v>128500</v>
      </c>
      <c r="AH99" s="33"/>
      <c r="AL99" s="33"/>
    </row>
    <row r="100" spans="1:38" x14ac:dyDescent="0.2">
      <c r="A100" s="9">
        <v>373</v>
      </c>
      <c r="B100" s="10">
        <v>125000</v>
      </c>
      <c r="D100" s="9">
        <v>729</v>
      </c>
      <c r="E100" s="10">
        <v>110000</v>
      </c>
      <c r="G100" s="9">
        <v>172</v>
      </c>
      <c r="H100" s="10">
        <v>215000</v>
      </c>
      <c r="AH100" s="33"/>
      <c r="AL100" s="33"/>
    </row>
    <row r="101" spans="1:38" x14ac:dyDescent="0.2">
      <c r="A101" s="9">
        <v>374</v>
      </c>
      <c r="B101" s="10">
        <v>123000</v>
      </c>
      <c r="D101" s="9">
        <v>738</v>
      </c>
      <c r="E101" s="10">
        <v>239900</v>
      </c>
      <c r="G101" s="9">
        <v>173</v>
      </c>
      <c r="H101" s="10">
        <v>239000</v>
      </c>
      <c r="AH101" s="33"/>
      <c r="AL101" s="33"/>
    </row>
    <row r="102" spans="1:38" x14ac:dyDescent="0.2">
      <c r="A102" s="9">
        <v>381</v>
      </c>
      <c r="B102" s="10">
        <v>127000</v>
      </c>
      <c r="D102" s="9">
        <v>754</v>
      </c>
      <c r="E102" s="10">
        <v>275500</v>
      </c>
      <c r="G102" s="9">
        <v>174</v>
      </c>
      <c r="H102" s="10">
        <v>163000</v>
      </c>
      <c r="AH102" s="33"/>
      <c r="AL102" s="33"/>
    </row>
    <row r="103" spans="1:38" x14ac:dyDescent="0.2">
      <c r="A103" s="9">
        <v>388</v>
      </c>
      <c r="B103" s="10">
        <v>125000</v>
      </c>
      <c r="D103" s="9">
        <v>760</v>
      </c>
      <c r="E103" s="10">
        <v>290000</v>
      </c>
      <c r="G103" s="9">
        <v>175</v>
      </c>
      <c r="H103" s="10">
        <v>184000</v>
      </c>
      <c r="AH103" s="33"/>
      <c r="AL103" s="33"/>
    </row>
    <row r="104" spans="1:38" x14ac:dyDescent="0.2">
      <c r="A104" s="9">
        <v>391</v>
      </c>
      <c r="B104" s="10">
        <v>119000</v>
      </c>
      <c r="D104" s="9">
        <v>764</v>
      </c>
      <c r="E104" s="10">
        <v>337000</v>
      </c>
      <c r="G104" s="9">
        <v>176</v>
      </c>
      <c r="H104" s="10">
        <v>243000</v>
      </c>
      <c r="AH104" s="33"/>
      <c r="AL104" s="33"/>
    </row>
    <row r="105" spans="1:38" x14ac:dyDescent="0.2">
      <c r="A105" s="9">
        <v>393</v>
      </c>
      <c r="B105" s="10">
        <v>106500</v>
      </c>
      <c r="D105" s="9">
        <v>770</v>
      </c>
      <c r="E105" s="10">
        <v>538000</v>
      </c>
      <c r="G105" s="9">
        <v>177</v>
      </c>
      <c r="H105" s="10">
        <v>211000</v>
      </c>
      <c r="AH105" s="33"/>
      <c r="AL105" s="33"/>
    </row>
    <row r="106" spans="1:38" x14ac:dyDescent="0.2">
      <c r="A106" s="9">
        <v>395</v>
      </c>
      <c r="B106" s="10">
        <v>109000</v>
      </c>
      <c r="D106" s="9">
        <v>775</v>
      </c>
      <c r="E106" s="10">
        <v>395000</v>
      </c>
      <c r="G106" s="9">
        <v>178</v>
      </c>
      <c r="H106" s="10">
        <v>172500</v>
      </c>
      <c r="AH106" s="33"/>
      <c r="AL106" s="33"/>
    </row>
    <row r="107" spans="1:38" x14ac:dyDescent="0.2">
      <c r="A107" s="9">
        <v>396</v>
      </c>
      <c r="B107" s="10">
        <v>129000</v>
      </c>
      <c r="D107" s="9">
        <v>777</v>
      </c>
      <c r="E107" s="10">
        <v>221500</v>
      </c>
      <c r="G107" s="9">
        <v>180</v>
      </c>
      <c r="H107" s="10">
        <v>100000</v>
      </c>
      <c r="AH107" s="33"/>
      <c r="AL107" s="33"/>
    </row>
    <row r="108" spans="1:38" x14ac:dyDescent="0.2">
      <c r="A108" s="9">
        <v>398</v>
      </c>
      <c r="B108" s="10">
        <v>169500</v>
      </c>
      <c r="D108" s="9">
        <v>799</v>
      </c>
      <c r="E108" s="10">
        <v>485000</v>
      </c>
      <c r="G108" s="9">
        <v>181</v>
      </c>
      <c r="H108" s="10">
        <v>177000</v>
      </c>
      <c r="AH108" s="33"/>
      <c r="AL108" s="33"/>
    </row>
    <row r="109" spans="1:38" x14ac:dyDescent="0.2">
      <c r="A109" s="9">
        <v>399</v>
      </c>
      <c r="B109" s="10">
        <v>67000</v>
      </c>
      <c r="D109" s="9">
        <v>804</v>
      </c>
      <c r="E109" s="10">
        <v>582933</v>
      </c>
      <c r="G109" s="9">
        <v>184</v>
      </c>
      <c r="H109" s="10">
        <v>200000</v>
      </c>
      <c r="AH109" s="33"/>
      <c r="AL109" s="33"/>
    </row>
    <row r="110" spans="1:38" x14ac:dyDescent="0.2">
      <c r="A110" s="9">
        <v>403</v>
      </c>
      <c r="B110" s="10">
        <v>108000</v>
      </c>
      <c r="D110" s="9">
        <v>818</v>
      </c>
      <c r="E110" s="10">
        <v>271000</v>
      </c>
      <c r="G110" s="9">
        <v>185</v>
      </c>
      <c r="H110" s="10">
        <v>127000</v>
      </c>
      <c r="AH110" s="33"/>
      <c r="AL110" s="33"/>
    </row>
    <row r="111" spans="1:38" x14ac:dyDescent="0.2">
      <c r="A111" s="9">
        <v>407</v>
      </c>
      <c r="B111" s="10">
        <v>115000</v>
      </c>
      <c r="D111" s="9">
        <v>826</v>
      </c>
      <c r="E111" s="10">
        <v>385000</v>
      </c>
      <c r="G111" s="9">
        <v>187</v>
      </c>
      <c r="H111" s="10">
        <v>173000</v>
      </c>
      <c r="AH111" s="33"/>
      <c r="AL111" s="33"/>
    </row>
    <row r="112" spans="1:38" x14ac:dyDescent="0.2">
      <c r="A112" s="9">
        <v>408</v>
      </c>
      <c r="B112" s="10">
        <v>177000</v>
      </c>
      <c r="D112" s="9">
        <v>845</v>
      </c>
      <c r="E112" s="10">
        <v>153900</v>
      </c>
      <c r="G112" s="9">
        <v>189</v>
      </c>
      <c r="H112" s="10">
        <v>153337</v>
      </c>
      <c r="AH112" s="33"/>
      <c r="AL112" s="33"/>
    </row>
    <row r="113" spans="1:38" x14ac:dyDescent="0.2">
      <c r="A113" s="9">
        <v>411</v>
      </c>
      <c r="B113" s="10">
        <v>60000</v>
      </c>
      <c r="D113" s="9">
        <v>867</v>
      </c>
      <c r="E113" s="10">
        <v>248900</v>
      </c>
      <c r="G113" s="9">
        <v>190</v>
      </c>
      <c r="H113" s="10">
        <v>286000</v>
      </c>
      <c r="AH113" s="33"/>
      <c r="AL113" s="33"/>
    </row>
    <row r="114" spans="1:38" x14ac:dyDescent="0.2">
      <c r="A114" s="9">
        <v>419</v>
      </c>
      <c r="B114" s="10">
        <v>126000</v>
      </c>
      <c r="D114" s="9">
        <v>878</v>
      </c>
      <c r="E114" s="10">
        <v>350000</v>
      </c>
      <c r="G114" s="9">
        <v>191</v>
      </c>
      <c r="H114" s="10">
        <v>315000</v>
      </c>
      <c r="AH114" s="33"/>
      <c r="AL114" s="33"/>
    </row>
    <row r="115" spans="1:38" x14ac:dyDescent="0.2">
      <c r="A115" s="9">
        <v>420</v>
      </c>
      <c r="B115" s="10">
        <v>142000</v>
      </c>
      <c r="D115" s="9">
        <v>899</v>
      </c>
      <c r="E115" s="10">
        <v>611657</v>
      </c>
      <c r="G115" s="9">
        <v>192</v>
      </c>
      <c r="H115" s="10">
        <v>184000</v>
      </c>
      <c r="AH115" s="33"/>
      <c r="AL115" s="33"/>
    </row>
    <row r="116" spans="1:38" x14ac:dyDescent="0.2">
      <c r="A116" s="9">
        <v>425</v>
      </c>
      <c r="B116" s="10">
        <v>139000</v>
      </c>
      <c r="D116" s="9">
        <v>904</v>
      </c>
      <c r="E116" s="10">
        <v>240000</v>
      </c>
      <c r="G116" s="9">
        <v>193</v>
      </c>
      <c r="H116" s="10">
        <v>192000</v>
      </c>
      <c r="AH116" s="33"/>
      <c r="AL116" s="33"/>
    </row>
    <row r="117" spans="1:38" x14ac:dyDescent="0.2">
      <c r="A117" s="9">
        <v>426</v>
      </c>
      <c r="B117" s="10">
        <v>135000</v>
      </c>
      <c r="D117" s="9">
        <v>907</v>
      </c>
      <c r="E117" s="10">
        <v>255000</v>
      </c>
      <c r="G117" s="9">
        <v>194</v>
      </c>
      <c r="H117" s="10">
        <v>130000</v>
      </c>
      <c r="AH117" s="33"/>
      <c r="AL117" s="33"/>
    </row>
    <row r="118" spans="1:38" x14ac:dyDescent="0.2">
      <c r="A118" s="9">
        <v>428</v>
      </c>
      <c r="B118" s="10">
        <v>109008</v>
      </c>
      <c r="D118" s="9">
        <v>914</v>
      </c>
      <c r="E118" s="10">
        <v>145000</v>
      </c>
      <c r="G118" s="9">
        <v>196</v>
      </c>
      <c r="H118" s="10">
        <v>148500</v>
      </c>
      <c r="AH118" s="33"/>
      <c r="AL118" s="33"/>
    </row>
    <row r="119" spans="1:38" x14ac:dyDescent="0.2">
      <c r="A119" s="9">
        <v>431</v>
      </c>
      <c r="B119" s="10">
        <v>85400</v>
      </c>
      <c r="D119" s="9">
        <v>919</v>
      </c>
      <c r="E119" s="10">
        <v>238000</v>
      </c>
      <c r="G119" s="9">
        <v>198</v>
      </c>
      <c r="H119" s="10">
        <v>235000</v>
      </c>
      <c r="AH119" s="33"/>
      <c r="AL119" s="33"/>
    </row>
    <row r="120" spans="1:38" x14ac:dyDescent="0.2">
      <c r="A120" s="9">
        <v>438</v>
      </c>
      <c r="B120" s="10">
        <v>119000</v>
      </c>
      <c r="D120" s="9">
        <v>927</v>
      </c>
      <c r="E120" s="10">
        <v>285000</v>
      </c>
      <c r="G120" s="9">
        <v>201</v>
      </c>
      <c r="H120" s="10">
        <v>140000</v>
      </c>
      <c r="AH120" s="33"/>
      <c r="AL120" s="33"/>
    </row>
    <row r="121" spans="1:38" x14ac:dyDescent="0.2">
      <c r="A121" s="9">
        <v>439</v>
      </c>
      <c r="B121" s="10">
        <v>90350</v>
      </c>
      <c r="D121" s="9">
        <v>931</v>
      </c>
      <c r="E121" s="10">
        <v>201000</v>
      </c>
      <c r="G121" s="9">
        <v>202</v>
      </c>
      <c r="H121" s="10">
        <v>171500</v>
      </c>
      <c r="AH121" s="33"/>
      <c r="AL121" s="33"/>
    </row>
    <row r="122" spans="1:38" x14ac:dyDescent="0.2">
      <c r="A122" s="9">
        <v>449</v>
      </c>
      <c r="B122" s="10">
        <v>119500</v>
      </c>
      <c r="D122" s="9">
        <v>933</v>
      </c>
      <c r="E122" s="10">
        <v>320000</v>
      </c>
      <c r="G122" s="9">
        <v>204</v>
      </c>
      <c r="H122" s="10">
        <v>149000</v>
      </c>
      <c r="AH122" s="33"/>
      <c r="AL122" s="33"/>
    </row>
    <row r="123" spans="1:38" x14ac:dyDescent="0.2">
      <c r="A123" s="9">
        <v>450</v>
      </c>
      <c r="B123" s="10">
        <v>120000</v>
      </c>
      <c r="D123" s="9">
        <v>939</v>
      </c>
      <c r="E123" s="10">
        <v>239799</v>
      </c>
      <c r="G123" s="9">
        <v>206</v>
      </c>
      <c r="H123" s="10">
        <v>180500</v>
      </c>
      <c r="AH123" s="33"/>
      <c r="AL123" s="33"/>
    </row>
    <row r="124" spans="1:38" x14ac:dyDescent="0.2">
      <c r="A124" s="9">
        <v>451</v>
      </c>
      <c r="B124" s="10">
        <v>110000</v>
      </c>
      <c r="D124" s="9">
        <v>948</v>
      </c>
      <c r="E124" s="10">
        <v>270000</v>
      </c>
      <c r="G124" s="9">
        <v>209</v>
      </c>
      <c r="H124" s="10">
        <v>277000</v>
      </c>
      <c r="AH124" s="33"/>
      <c r="AL124" s="33"/>
    </row>
    <row r="125" spans="1:38" x14ac:dyDescent="0.2">
      <c r="A125" s="9">
        <v>459</v>
      </c>
      <c r="B125" s="10">
        <v>161000</v>
      </c>
      <c r="D125" s="9">
        <v>982</v>
      </c>
      <c r="E125" s="10">
        <v>336000</v>
      </c>
      <c r="G125" s="9">
        <v>210</v>
      </c>
      <c r="H125" s="10">
        <v>145000</v>
      </c>
      <c r="AH125" s="33"/>
      <c r="AL125" s="33"/>
    </row>
    <row r="126" spans="1:38" x14ac:dyDescent="0.2">
      <c r="A126" s="9">
        <v>460</v>
      </c>
      <c r="B126" s="10">
        <v>110000</v>
      </c>
      <c r="D126" s="9">
        <v>988</v>
      </c>
      <c r="E126" s="10">
        <v>395192</v>
      </c>
      <c r="G126" s="9">
        <v>212</v>
      </c>
      <c r="H126" s="10">
        <v>186000</v>
      </c>
      <c r="AH126" s="33"/>
      <c r="AL126" s="33"/>
    </row>
    <row r="127" spans="1:38" x14ac:dyDescent="0.2">
      <c r="A127" s="9">
        <v>463</v>
      </c>
      <c r="B127" s="10">
        <v>62383</v>
      </c>
      <c r="D127" s="9">
        <v>991</v>
      </c>
      <c r="E127" s="10">
        <v>348000</v>
      </c>
      <c r="G127" s="9">
        <v>213</v>
      </c>
      <c r="H127" s="10">
        <v>252678</v>
      </c>
      <c r="AH127" s="33"/>
      <c r="AL127" s="33"/>
    </row>
    <row r="128" spans="1:38" x14ac:dyDescent="0.2">
      <c r="A128" s="9">
        <v>464</v>
      </c>
      <c r="B128" s="10">
        <v>188700</v>
      </c>
      <c r="D128" s="9">
        <v>995</v>
      </c>
      <c r="E128" s="10">
        <v>337500</v>
      </c>
      <c r="G128" s="9">
        <v>214</v>
      </c>
      <c r="H128" s="10">
        <v>156000</v>
      </c>
      <c r="AH128" s="33"/>
      <c r="AL128" s="33"/>
    </row>
    <row r="129" spans="1:38" x14ac:dyDescent="0.2">
      <c r="A129" s="9">
        <v>468</v>
      </c>
      <c r="B129" s="10">
        <v>146500</v>
      </c>
      <c r="D129" s="9">
        <v>1003</v>
      </c>
      <c r="E129" s="10">
        <v>232000</v>
      </c>
      <c r="G129" s="9">
        <v>217</v>
      </c>
      <c r="H129" s="10">
        <v>210000</v>
      </c>
      <c r="AH129" s="33"/>
      <c r="AL129" s="33"/>
    </row>
    <row r="130" spans="1:38" x14ac:dyDescent="0.2">
      <c r="A130" s="9">
        <v>483</v>
      </c>
      <c r="B130" s="10">
        <v>155000</v>
      </c>
      <c r="D130" s="9">
        <v>1028</v>
      </c>
      <c r="E130" s="10">
        <v>293077</v>
      </c>
      <c r="G130" s="9">
        <v>219</v>
      </c>
      <c r="H130" s="10">
        <v>311500</v>
      </c>
      <c r="AH130" s="33"/>
      <c r="AL130" s="33"/>
    </row>
    <row r="131" spans="1:38" x14ac:dyDescent="0.2">
      <c r="A131" s="9">
        <v>485</v>
      </c>
      <c r="B131" s="10">
        <v>132500</v>
      </c>
      <c r="D131" s="9">
        <v>1033</v>
      </c>
      <c r="E131" s="10">
        <v>310000</v>
      </c>
      <c r="G131" s="9">
        <v>220</v>
      </c>
      <c r="H131" s="10">
        <v>167240</v>
      </c>
      <c r="AH131" s="33"/>
      <c r="AL131" s="33"/>
    </row>
    <row r="132" spans="1:38" x14ac:dyDescent="0.2">
      <c r="A132" s="9">
        <v>486</v>
      </c>
      <c r="B132" s="10">
        <v>147000</v>
      </c>
      <c r="D132" s="9">
        <v>1034</v>
      </c>
      <c r="E132" s="10">
        <v>230000</v>
      </c>
      <c r="G132" s="9">
        <v>221</v>
      </c>
      <c r="H132" s="10">
        <v>204900</v>
      </c>
      <c r="AH132" s="33"/>
      <c r="AL132" s="33"/>
    </row>
    <row r="133" spans="1:38" x14ac:dyDescent="0.2">
      <c r="A133" s="9">
        <v>490</v>
      </c>
      <c r="B133" s="10">
        <v>86000</v>
      </c>
      <c r="D133" s="9">
        <v>1037</v>
      </c>
      <c r="E133" s="10">
        <v>315500</v>
      </c>
      <c r="G133" s="9">
        <v>222</v>
      </c>
      <c r="H133" s="10">
        <v>200000</v>
      </c>
      <c r="AH133" s="33"/>
      <c r="AL133" s="33"/>
    </row>
    <row r="134" spans="1:38" x14ac:dyDescent="0.2">
      <c r="A134" s="9">
        <v>491</v>
      </c>
      <c r="B134" s="10">
        <v>115000</v>
      </c>
      <c r="D134" s="9">
        <v>1047</v>
      </c>
      <c r="E134" s="10">
        <v>556581</v>
      </c>
      <c r="G134" s="9">
        <v>223</v>
      </c>
      <c r="H134" s="10">
        <v>179900</v>
      </c>
      <c r="AH134" s="33"/>
      <c r="AL134" s="33"/>
    </row>
    <row r="135" spans="1:38" x14ac:dyDescent="0.2">
      <c r="A135" s="9">
        <v>492</v>
      </c>
      <c r="B135" s="10">
        <v>133000</v>
      </c>
      <c r="D135" s="9">
        <v>1059</v>
      </c>
      <c r="E135" s="10">
        <v>335000</v>
      </c>
      <c r="G135" s="9">
        <v>224</v>
      </c>
      <c r="H135" s="10">
        <v>97000</v>
      </c>
      <c r="AH135" s="33"/>
      <c r="AL135" s="33"/>
    </row>
    <row r="136" spans="1:38" x14ac:dyDescent="0.2">
      <c r="A136" s="9">
        <v>494</v>
      </c>
      <c r="B136" s="10">
        <v>155000</v>
      </c>
      <c r="D136" s="9">
        <v>1062</v>
      </c>
      <c r="E136" s="10">
        <v>81000</v>
      </c>
      <c r="G136" s="9">
        <v>230</v>
      </c>
      <c r="H136" s="10">
        <v>192500</v>
      </c>
      <c r="AH136" s="33"/>
      <c r="AL136" s="33"/>
    </row>
    <row r="137" spans="1:38" x14ac:dyDescent="0.2">
      <c r="A137" s="9">
        <v>495</v>
      </c>
      <c r="B137" s="10">
        <v>91300</v>
      </c>
      <c r="D137" s="9">
        <v>1075</v>
      </c>
      <c r="E137" s="10">
        <v>194000</v>
      </c>
      <c r="G137" s="9">
        <v>235</v>
      </c>
      <c r="H137" s="10">
        <v>216500</v>
      </c>
      <c r="AH137" s="33"/>
      <c r="AL137" s="33"/>
    </row>
    <row r="138" spans="1:38" x14ac:dyDescent="0.2">
      <c r="A138" s="9">
        <v>498</v>
      </c>
      <c r="B138" s="10">
        <v>184000</v>
      </c>
      <c r="D138" s="9">
        <v>1088</v>
      </c>
      <c r="E138" s="10">
        <v>252000</v>
      </c>
      <c r="G138" s="9">
        <v>237</v>
      </c>
      <c r="H138" s="10">
        <v>185500</v>
      </c>
      <c r="AH138" s="33"/>
      <c r="AL138" s="33"/>
    </row>
    <row r="139" spans="1:38" x14ac:dyDescent="0.2">
      <c r="A139" s="9">
        <v>499</v>
      </c>
      <c r="B139" s="10">
        <v>130000</v>
      </c>
      <c r="D139" s="9">
        <v>1110</v>
      </c>
      <c r="E139" s="10">
        <v>280000</v>
      </c>
      <c r="G139" s="9">
        <v>238</v>
      </c>
      <c r="H139" s="10">
        <v>194500</v>
      </c>
      <c r="AH139" s="33"/>
      <c r="AL139" s="33"/>
    </row>
    <row r="140" spans="1:38" x14ac:dyDescent="0.2">
      <c r="A140" s="9">
        <v>500</v>
      </c>
      <c r="B140" s="10">
        <v>120000</v>
      </c>
      <c r="D140" s="9">
        <v>1116</v>
      </c>
      <c r="E140" s="10">
        <v>318000</v>
      </c>
      <c r="G140" s="9">
        <v>241</v>
      </c>
      <c r="H140" s="10">
        <v>262500</v>
      </c>
      <c r="AH140" s="33"/>
      <c r="AL140" s="33"/>
    </row>
    <row r="141" spans="1:38" x14ac:dyDescent="0.2">
      <c r="A141" s="9">
        <v>501</v>
      </c>
      <c r="B141" s="10">
        <v>113000</v>
      </c>
      <c r="D141" s="9">
        <v>1122</v>
      </c>
      <c r="E141" s="10">
        <v>212900</v>
      </c>
      <c r="G141" s="9">
        <v>245</v>
      </c>
      <c r="H141" s="10">
        <v>205000</v>
      </c>
      <c r="AH141" s="33"/>
      <c r="AL141" s="33"/>
    </row>
    <row r="142" spans="1:38" x14ac:dyDescent="0.2">
      <c r="A142" s="9">
        <v>510</v>
      </c>
      <c r="B142" s="10">
        <v>124500</v>
      </c>
      <c r="D142" s="9">
        <v>1127</v>
      </c>
      <c r="E142" s="10">
        <v>174000</v>
      </c>
      <c r="G142" s="9">
        <v>246</v>
      </c>
      <c r="H142" s="10">
        <v>241500</v>
      </c>
      <c r="AH142" s="33"/>
      <c r="AL142" s="33"/>
    </row>
    <row r="143" spans="1:38" x14ac:dyDescent="0.2">
      <c r="A143" s="9">
        <v>511</v>
      </c>
      <c r="B143" s="10">
        <v>164900</v>
      </c>
      <c r="D143" s="9">
        <v>1128</v>
      </c>
      <c r="E143" s="10">
        <v>259000</v>
      </c>
      <c r="G143" s="9">
        <v>248</v>
      </c>
      <c r="H143" s="10">
        <v>140000</v>
      </c>
      <c r="AH143" s="33"/>
      <c r="AL143" s="33"/>
    </row>
    <row r="144" spans="1:38" x14ac:dyDescent="0.2">
      <c r="A144" s="9">
        <v>515</v>
      </c>
      <c r="B144" s="10">
        <v>96500</v>
      </c>
      <c r="D144" s="9">
        <v>1143</v>
      </c>
      <c r="E144" s="10">
        <v>424870</v>
      </c>
      <c r="G144" s="9">
        <v>249</v>
      </c>
      <c r="H144" s="10">
        <v>180000</v>
      </c>
      <c r="AH144" s="33"/>
      <c r="AL144" s="33"/>
    </row>
    <row r="145" spans="1:38" x14ac:dyDescent="0.2">
      <c r="A145" s="9">
        <v>520</v>
      </c>
      <c r="B145" s="10">
        <v>234000</v>
      </c>
      <c r="D145" s="9">
        <v>1159</v>
      </c>
      <c r="E145" s="10">
        <v>235128</v>
      </c>
      <c r="G145" s="9">
        <v>250</v>
      </c>
      <c r="H145" s="10">
        <v>277000</v>
      </c>
      <c r="AH145" s="33"/>
      <c r="AL145" s="33"/>
    </row>
    <row r="146" spans="1:38" x14ac:dyDescent="0.2">
      <c r="A146" s="9">
        <v>522</v>
      </c>
      <c r="B146" s="10">
        <v>150000</v>
      </c>
      <c r="D146" s="9">
        <v>1167</v>
      </c>
      <c r="E146" s="10">
        <v>245350</v>
      </c>
      <c r="G146" s="9">
        <v>252</v>
      </c>
      <c r="H146" s="10">
        <v>235000</v>
      </c>
      <c r="AH146" s="33"/>
      <c r="AL146" s="33"/>
    </row>
    <row r="147" spans="1:38" x14ac:dyDescent="0.2">
      <c r="A147" s="9">
        <v>527</v>
      </c>
      <c r="B147" s="10">
        <v>132000</v>
      </c>
      <c r="D147" s="9">
        <v>1170</v>
      </c>
      <c r="E147" s="10">
        <v>625000</v>
      </c>
      <c r="G147" s="9">
        <v>253</v>
      </c>
      <c r="H147" s="10">
        <v>173000</v>
      </c>
      <c r="AH147" s="33"/>
      <c r="AL147" s="33"/>
    </row>
    <row r="148" spans="1:38" x14ac:dyDescent="0.2">
      <c r="A148" s="9">
        <v>533</v>
      </c>
      <c r="B148" s="10">
        <v>107500</v>
      </c>
      <c r="D148" s="9">
        <v>1183</v>
      </c>
      <c r="E148" s="10">
        <v>745000</v>
      </c>
      <c r="G148" s="9">
        <v>256</v>
      </c>
      <c r="H148" s="10">
        <v>230000</v>
      </c>
      <c r="AH148" s="33"/>
      <c r="AL148" s="33"/>
    </row>
    <row r="149" spans="1:38" x14ac:dyDescent="0.2">
      <c r="A149" s="9">
        <v>539</v>
      </c>
      <c r="B149" s="10">
        <v>158000</v>
      </c>
      <c r="D149" s="9">
        <v>1185</v>
      </c>
      <c r="E149" s="10">
        <v>186700</v>
      </c>
      <c r="G149" s="9">
        <v>257</v>
      </c>
      <c r="H149" s="10">
        <v>207500</v>
      </c>
      <c r="AH149" s="33"/>
      <c r="AL149" s="33"/>
    </row>
    <row r="150" spans="1:38" x14ac:dyDescent="0.2">
      <c r="A150" s="9">
        <v>544</v>
      </c>
      <c r="B150" s="10">
        <v>133000</v>
      </c>
      <c r="D150" s="9">
        <v>1188</v>
      </c>
      <c r="E150" s="10">
        <v>262000</v>
      </c>
      <c r="G150" s="9">
        <v>258</v>
      </c>
      <c r="H150" s="10">
        <v>220000</v>
      </c>
      <c r="AH150" s="33"/>
      <c r="AL150" s="33"/>
    </row>
    <row r="151" spans="1:38" x14ac:dyDescent="0.2">
      <c r="A151" s="9">
        <v>552</v>
      </c>
      <c r="B151" s="10">
        <v>112500</v>
      </c>
      <c r="D151" s="9">
        <v>1197</v>
      </c>
      <c r="E151" s="10">
        <v>219210</v>
      </c>
      <c r="G151" s="9">
        <v>259</v>
      </c>
      <c r="H151" s="10">
        <v>231500</v>
      </c>
      <c r="AH151" s="33"/>
      <c r="AL151" s="33"/>
    </row>
    <row r="152" spans="1:38" x14ac:dyDescent="0.2">
      <c r="A152" s="9">
        <v>556</v>
      </c>
      <c r="B152" s="10">
        <v>113000</v>
      </c>
      <c r="D152" s="9">
        <v>1206</v>
      </c>
      <c r="E152" s="10">
        <v>271900</v>
      </c>
      <c r="G152" s="9">
        <v>261</v>
      </c>
      <c r="H152" s="10">
        <v>176000</v>
      </c>
      <c r="AH152" s="33"/>
      <c r="AL152" s="33"/>
    </row>
    <row r="153" spans="1:38" x14ac:dyDescent="0.2">
      <c r="A153" s="9">
        <v>557</v>
      </c>
      <c r="B153" s="10">
        <v>141000</v>
      </c>
      <c r="D153" s="9">
        <v>1227</v>
      </c>
      <c r="E153" s="10">
        <v>214000</v>
      </c>
      <c r="G153" s="9">
        <v>263</v>
      </c>
      <c r="H153" s="10">
        <v>151000</v>
      </c>
      <c r="AH153" s="33"/>
      <c r="AL153" s="33"/>
    </row>
    <row r="154" spans="1:38" x14ac:dyDescent="0.2">
      <c r="A154" s="9">
        <v>558</v>
      </c>
      <c r="B154" s="10">
        <v>108000</v>
      </c>
      <c r="D154" s="9">
        <v>1229</v>
      </c>
      <c r="E154" s="10">
        <v>367294</v>
      </c>
      <c r="G154" s="9">
        <v>264</v>
      </c>
      <c r="H154" s="10">
        <v>130000</v>
      </c>
      <c r="AH154" s="33"/>
      <c r="AL154" s="33"/>
    </row>
    <row r="155" spans="1:38" x14ac:dyDescent="0.2">
      <c r="A155" s="9">
        <v>566</v>
      </c>
      <c r="B155" s="10">
        <v>128000</v>
      </c>
      <c r="D155" s="9">
        <v>1242</v>
      </c>
      <c r="E155" s="10">
        <v>248328</v>
      </c>
      <c r="G155" s="9">
        <v>265</v>
      </c>
      <c r="H155" s="10">
        <v>73000</v>
      </c>
      <c r="AH155" s="33"/>
      <c r="AL155" s="33"/>
    </row>
    <row r="156" spans="1:38" x14ac:dyDescent="0.2">
      <c r="A156" s="9">
        <v>572</v>
      </c>
      <c r="B156" s="10">
        <v>120000</v>
      </c>
      <c r="D156" s="9">
        <v>1244</v>
      </c>
      <c r="E156" s="10">
        <v>465000</v>
      </c>
      <c r="G156" s="9">
        <v>266</v>
      </c>
      <c r="H156" s="10">
        <v>175500</v>
      </c>
      <c r="AH156" s="33"/>
      <c r="AL156" s="33"/>
    </row>
    <row r="157" spans="1:38" x14ac:dyDescent="0.2">
      <c r="A157" s="9">
        <v>575</v>
      </c>
      <c r="B157" s="10">
        <v>139000</v>
      </c>
      <c r="D157" s="9">
        <v>1248</v>
      </c>
      <c r="E157" s="10">
        <v>169900</v>
      </c>
      <c r="G157" s="9">
        <v>267</v>
      </c>
      <c r="H157" s="10">
        <v>185000</v>
      </c>
      <c r="AH157" s="33"/>
      <c r="AL157" s="33"/>
    </row>
    <row r="158" spans="1:38" x14ac:dyDescent="0.2">
      <c r="A158" s="9">
        <v>576</v>
      </c>
      <c r="B158" s="10">
        <v>118500</v>
      </c>
      <c r="D158" s="9">
        <v>1268</v>
      </c>
      <c r="E158" s="10">
        <v>378500</v>
      </c>
      <c r="G158" s="9">
        <v>272</v>
      </c>
      <c r="H158" s="10">
        <v>241500</v>
      </c>
      <c r="AH158" s="33"/>
      <c r="AL158" s="33"/>
    </row>
    <row r="159" spans="1:38" x14ac:dyDescent="0.2">
      <c r="A159" s="9">
        <v>577</v>
      </c>
      <c r="B159" s="10">
        <v>145000</v>
      </c>
      <c r="D159" s="9">
        <v>1269</v>
      </c>
      <c r="E159" s="10">
        <v>381000</v>
      </c>
      <c r="G159" s="9">
        <v>276</v>
      </c>
      <c r="H159" s="10">
        <v>205000</v>
      </c>
      <c r="AH159" s="33"/>
      <c r="AL159" s="33"/>
    </row>
    <row r="160" spans="1:38" x14ac:dyDescent="0.2">
      <c r="A160" s="9">
        <v>580</v>
      </c>
      <c r="B160" s="10">
        <v>131500</v>
      </c>
      <c r="D160" s="9">
        <v>1290</v>
      </c>
      <c r="E160" s="10">
        <v>281000</v>
      </c>
      <c r="G160" s="9">
        <v>277</v>
      </c>
      <c r="H160" s="10">
        <v>201000</v>
      </c>
      <c r="AH160" s="33"/>
      <c r="AL160" s="33"/>
    </row>
    <row r="161" spans="1:38" x14ac:dyDescent="0.2">
      <c r="A161" s="9">
        <v>585</v>
      </c>
      <c r="B161" s="10">
        <v>133000</v>
      </c>
      <c r="D161" s="9">
        <v>1303</v>
      </c>
      <c r="E161" s="10">
        <v>290000</v>
      </c>
      <c r="G161" s="9">
        <v>278</v>
      </c>
      <c r="H161" s="10">
        <v>141000</v>
      </c>
      <c r="AH161" s="33"/>
      <c r="AL161" s="33"/>
    </row>
    <row r="162" spans="1:38" x14ac:dyDescent="0.2">
      <c r="A162" s="9">
        <v>587</v>
      </c>
      <c r="B162" s="10">
        <v>130000</v>
      </c>
      <c r="D162" s="9">
        <v>1304</v>
      </c>
      <c r="E162" s="10">
        <v>232000</v>
      </c>
      <c r="G162" s="9">
        <v>280</v>
      </c>
      <c r="H162" s="10">
        <v>192000</v>
      </c>
      <c r="AH162" s="33"/>
      <c r="AL162" s="33"/>
    </row>
    <row r="163" spans="1:38" x14ac:dyDescent="0.2">
      <c r="A163" s="9">
        <v>589</v>
      </c>
      <c r="B163" s="10">
        <v>143000</v>
      </c>
      <c r="D163" s="9">
        <v>1314</v>
      </c>
      <c r="E163" s="10">
        <v>333168</v>
      </c>
      <c r="G163" s="9">
        <v>281</v>
      </c>
      <c r="H163" s="10">
        <v>228500</v>
      </c>
      <c r="AH163" s="33"/>
      <c r="AL163" s="33"/>
    </row>
    <row r="164" spans="1:38" x14ac:dyDescent="0.2">
      <c r="A164" s="9">
        <v>590</v>
      </c>
      <c r="B164" s="10">
        <v>79500</v>
      </c>
      <c r="D164" s="9">
        <v>1317</v>
      </c>
      <c r="E164" s="10">
        <v>295493</v>
      </c>
      <c r="G164" s="9">
        <v>282</v>
      </c>
      <c r="H164" s="10">
        <v>185000</v>
      </c>
      <c r="AH164" s="33"/>
      <c r="AL164" s="33"/>
    </row>
    <row r="165" spans="1:38" x14ac:dyDescent="0.2">
      <c r="A165" s="9">
        <v>595</v>
      </c>
      <c r="B165" s="10">
        <v>110000</v>
      </c>
      <c r="D165" s="9">
        <v>1319</v>
      </c>
      <c r="E165" s="10">
        <v>275000</v>
      </c>
      <c r="G165" s="9">
        <v>283</v>
      </c>
      <c r="H165" s="10">
        <v>207500</v>
      </c>
      <c r="AH165" s="33"/>
      <c r="AL165" s="33"/>
    </row>
    <row r="166" spans="1:38" x14ac:dyDescent="0.2">
      <c r="A166" s="9">
        <v>597</v>
      </c>
      <c r="B166" s="10">
        <v>114504</v>
      </c>
      <c r="D166" s="9">
        <v>1325</v>
      </c>
      <c r="E166" s="10">
        <v>147000</v>
      </c>
      <c r="G166" s="9">
        <v>285</v>
      </c>
      <c r="H166" s="10">
        <v>179200</v>
      </c>
      <c r="AH166" s="33"/>
      <c r="AL166" s="33"/>
    </row>
    <row r="167" spans="1:38" x14ac:dyDescent="0.2">
      <c r="A167" s="9">
        <v>602</v>
      </c>
      <c r="B167" s="10">
        <v>141000</v>
      </c>
      <c r="D167" s="9">
        <v>1331</v>
      </c>
      <c r="E167" s="10">
        <v>227000</v>
      </c>
      <c r="G167" s="9">
        <v>286</v>
      </c>
      <c r="H167" s="10">
        <v>164700</v>
      </c>
      <c r="AH167" s="33"/>
      <c r="AL167" s="33"/>
    </row>
    <row r="168" spans="1:38" x14ac:dyDescent="0.2">
      <c r="A168" s="9">
        <v>608</v>
      </c>
      <c r="B168" s="10">
        <v>225000</v>
      </c>
      <c r="D168" s="9">
        <v>1348</v>
      </c>
      <c r="E168" s="10">
        <v>283463</v>
      </c>
      <c r="G168" s="9">
        <v>287</v>
      </c>
      <c r="H168" s="10">
        <v>159000</v>
      </c>
      <c r="AH168" s="33"/>
      <c r="AL168" s="33"/>
    </row>
    <row r="169" spans="1:38" x14ac:dyDescent="0.2">
      <c r="A169" s="9">
        <v>610</v>
      </c>
      <c r="B169" s="10">
        <v>118500</v>
      </c>
      <c r="D169" s="9">
        <v>1354</v>
      </c>
      <c r="E169" s="10">
        <v>410000</v>
      </c>
      <c r="G169" s="9">
        <v>291</v>
      </c>
      <c r="H169" s="10">
        <v>233230</v>
      </c>
      <c r="AH169" s="33"/>
      <c r="AL169" s="33"/>
    </row>
    <row r="170" spans="1:38" x14ac:dyDescent="0.2">
      <c r="A170" s="9">
        <v>627</v>
      </c>
      <c r="B170" s="10">
        <v>139900</v>
      </c>
      <c r="D170" s="9">
        <v>1355</v>
      </c>
      <c r="E170" s="10">
        <v>235000</v>
      </c>
      <c r="G170" s="9">
        <v>294</v>
      </c>
      <c r="H170" s="10">
        <v>235000</v>
      </c>
      <c r="AH170" s="33"/>
      <c r="AL170" s="33"/>
    </row>
    <row r="171" spans="1:38" x14ac:dyDescent="0.2">
      <c r="A171" s="9">
        <v>628</v>
      </c>
      <c r="B171" s="10">
        <v>153000</v>
      </c>
      <c r="D171" s="9">
        <v>1360</v>
      </c>
      <c r="E171" s="10">
        <v>315000</v>
      </c>
      <c r="G171" s="9">
        <v>295</v>
      </c>
      <c r="H171" s="10">
        <v>167000</v>
      </c>
      <c r="AH171" s="33"/>
      <c r="AL171" s="33"/>
    </row>
    <row r="172" spans="1:38" x14ac:dyDescent="0.2">
      <c r="A172" s="9">
        <v>631</v>
      </c>
      <c r="B172" s="10">
        <v>124000</v>
      </c>
      <c r="D172" s="9">
        <v>1374</v>
      </c>
      <c r="E172" s="10">
        <v>466500</v>
      </c>
      <c r="G172" s="9">
        <v>296</v>
      </c>
      <c r="H172" s="10">
        <v>142500</v>
      </c>
      <c r="AH172" s="33"/>
      <c r="AL172" s="33"/>
    </row>
    <row r="173" spans="1:38" x14ac:dyDescent="0.2">
      <c r="A173" s="9">
        <v>634</v>
      </c>
      <c r="B173" s="10">
        <v>139400</v>
      </c>
      <c r="D173" s="9">
        <v>1375</v>
      </c>
      <c r="E173" s="10">
        <v>250000</v>
      </c>
      <c r="G173" s="9">
        <v>298</v>
      </c>
      <c r="H173" s="10">
        <v>239000</v>
      </c>
      <c r="AH173" s="33"/>
      <c r="AL173" s="33"/>
    </row>
    <row r="174" spans="1:38" x14ac:dyDescent="0.2">
      <c r="A174" s="9">
        <v>638</v>
      </c>
      <c r="B174" s="10">
        <v>93000</v>
      </c>
      <c r="D174" s="9">
        <v>1376</v>
      </c>
      <c r="E174" s="10">
        <v>239000</v>
      </c>
      <c r="G174" s="9">
        <v>299</v>
      </c>
      <c r="H174" s="10">
        <v>175000</v>
      </c>
      <c r="AH174" s="33"/>
      <c r="AL174" s="33"/>
    </row>
    <row r="175" spans="1:38" x14ac:dyDescent="0.2">
      <c r="A175" s="9">
        <v>652</v>
      </c>
      <c r="B175" s="10">
        <v>108000</v>
      </c>
      <c r="D175" s="9">
        <v>1389</v>
      </c>
      <c r="E175" s="10">
        <v>377500</v>
      </c>
      <c r="G175" s="9">
        <v>302</v>
      </c>
      <c r="H175" s="10">
        <v>267000</v>
      </c>
      <c r="AH175" s="33"/>
      <c r="AL175" s="33"/>
    </row>
    <row r="176" spans="1:38" x14ac:dyDescent="0.2">
      <c r="A176" s="9">
        <v>654</v>
      </c>
      <c r="B176" s="10">
        <v>135000</v>
      </c>
      <c r="D176" s="9">
        <v>1392</v>
      </c>
      <c r="E176" s="10">
        <v>124000</v>
      </c>
      <c r="G176" s="9">
        <v>304</v>
      </c>
      <c r="H176" s="10">
        <v>149900</v>
      </c>
      <c r="AH176" s="33"/>
      <c r="AL176" s="33"/>
    </row>
    <row r="177" spans="1:38" x14ac:dyDescent="0.2">
      <c r="A177" s="9">
        <v>656</v>
      </c>
      <c r="B177" s="10">
        <v>88000</v>
      </c>
      <c r="D177" s="9">
        <v>1395</v>
      </c>
      <c r="E177" s="10">
        <v>246578</v>
      </c>
      <c r="G177" s="9">
        <v>309</v>
      </c>
      <c r="H177" s="10">
        <v>82500</v>
      </c>
      <c r="AH177" s="33"/>
      <c r="AL177" s="33"/>
    </row>
    <row r="178" spans="1:38" x14ac:dyDescent="0.2">
      <c r="A178" s="9">
        <v>657</v>
      </c>
      <c r="B178" s="10">
        <v>145500</v>
      </c>
      <c r="D178" s="9">
        <v>1396</v>
      </c>
      <c r="E178" s="10">
        <v>281213</v>
      </c>
      <c r="G178" s="9">
        <v>311</v>
      </c>
      <c r="H178" s="10">
        <v>165600</v>
      </c>
      <c r="AH178" s="33"/>
      <c r="AL178" s="33"/>
    </row>
    <row r="179" spans="1:38" x14ac:dyDescent="0.2">
      <c r="A179" s="9">
        <v>658</v>
      </c>
      <c r="B179" s="10">
        <v>149000</v>
      </c>
      <c r="D179" s="9">
        <v>1404</v>
      </c>
      <c r="E179" s="10">
        <v>282922</v>
      </c>
      <c r="G179" s="9">
        <v>313</v>
      </c>
      <c r="H179" s="10">
        <v>119900</v>
      </c>
      <c r="AH179" s="33"/>
      <c r="AL179" s="33"/>
    </row>
    <row r="180" spans="1:38" x14ac:dyDescent="0.2">
      <c r="A180" s="9">
        <v>659</v>
      </c>
      <c r="B180" s="10">
        <v>97500</v>
      </c>
      <c r="D180" s="9">
        <v>1405</v>
      </c>
      <c r="E180" s="10">
        <v>105000</v>
      </c>
      <c r="G180" s="9">
        <v>314</v>
      </c>
      <c r="H180" s="10">
        <v>375000</v>
      </c>
      <c r="AH180" s="33"/>
      <c r="AL180" s="33"/>
    </row>
    <row r="181" spans="1:38" x14ac:dyDescent="0.2">
      <c r="A181" s="9">
        <v>670</v>
      </c>
      <c r="B181" s="10">
        <v>137500</v>
      </c>
      <c r="D181" s="9">
        <v>1416</v>
      </c>
      <c r="E181" s="10">
        <v>175900</v>
      </c>
      <c r="G181" s="9">
        <v>315</v>
      </c>
      <c r="H181" s="10">
        <v>178000</v>
      </c>
      <c r="AH181" s="33"/>
      <c r="AL181" s="33"/>
    </row>
    <row r="182" spans="1:38" x14ac:dyDescent="0.2">
      <c r="A182" s="9">
        <v>672</v>
      </c>
      <c r="B182" s="10">
        <v>103600</v>
      </c>
      <c r="D182" s="9">
        <v>1418</v>
      </c>
      <c r="E182" s="10">
        <v>340000</v>
      </c>
      <c r="G182" s="9">
        <v>316</v>
      </c>
      <c r="H182" s="10">
        <v>188500</v>
      </c>
      <c r="AH182" s="33"/>
      <c r="AL182" s="33"/>
    </row>
    <row r="183" spans="1:38" x14ac:dyDescent="0.2">
      <c r="A183" s="9">
        <v>675</v>
      </c>
      <c r="B183" s="10">
        <v>140000</v>
      </c>
      <c r="D183" s="9">
        <v>1438</v>
      </c>
      <c r="E183" s="10">
        <v>394617</v>
      </c>
      <c r="G183" s="9">
        <v>317</v>
      </c>
      <c r="H183" s="10">
        <v>260000</v>
      </c>
      <c r="AH183" s="33"/>
      <c r="AL183" s="33"/>
    </row>
    <row r="184" spans="1:38" x14ac:dyDescent="0.2">
      <c r="A184" s="9">
        <v>678</v>
      </c>
      <c r="B184" s="10">
        <v>109500</v>
      </c>
      <c r="D184" s="9">
        <v>1443</v>
      </c>
      <c r="E184" s="10">
        <v>310000</v>
      </c>
      <c r="G184" s="9">
        <v>320</v>
      </c>
      <c r="H184" s="10">
        <v>187500</v>
      </c>
      <c r="AH184" s="33"/>
      <c r="AL184" s="33"/>
    </row>
    <row r="185" spans="1:38" x14ac:dyDescent="0.2">
      <c r="A185" s="9">
        <v>681</v>
      </c>
      <c r="B185" s="10">
        <v>143000</v>
      </c>
      <c r="D185" s="13">
        <v>1452</v>
      </c>
      <c r="E185" s="14">
        <v>287090</v>
      </c>
      <c r="G185" s="9">
        <v>323</v>
      </c>
      <c r="H185" s="10">
        <v>301000</v>
      </c>
      <c r="AH185" s="33"/>
      <c r="AL185" s="33"/>
    </row>
    <row r="186" spans="1:38" x14ac:dyDescent="0.2">
      <c r="A186" s="9">
        <v>682</v>
      </c>
      <c r="B186" s="10">
        <v>159434</v>
      </c>
      <c r="G186" s="9">
        <v>325</v>
      </c>
      <c r="H186" s="10">
        <v>242000</v>
      </c>
      <c r="AL186" s="33"/>
    </row>
    <row r="187" spans="1:38" x14ac:dyDescent="0.2">
      <c r="A187" s="9">
        <v>694</v>
      </c>
      <c r="B187" s="10">
        <v>108480</v>
      </c>
      <c r="G187" s="9">
        <v>326</v>
      </c>
      <c r="H187" s="10">
        <v>87000</v>
      </c>
      <c r="AL187" s="33"/>
    </row>
    <row r="188" spans="1:38" x14ac:dyDescent="0.2">
      <c r="A188" s="9">
        <v>697</v>
      </c>
      <c r="B188" s="10">
        <v>89000</v>
      </c>
      <c r="G188" s="9">
        <v>327</v>
      </c>
      <c r="H188" s="10">
        <v>324000</v>
      </c>
      <c r="AL188" s="33"/>
    </row>
    <row r="189" spans="1:38" x14ac:dyDescent="0.2">
      <c r="A189" s="9">
        <v>698</v>
      </c>
      <c r="B189" s="10">
        <v>123500</v>
      </c>
      <c r="G189" s="9">
        <v>329</v>
      </c>
      <c r="H189" s="10">
        <v>214500</v>
      </c>
      <c r="AL189" s="33"/>
    </row>
    <row r="190" spans="1:38" x14ac:dyDescent="0.2">
      <c r="A190" s="9">
        <v>699</v>
      </c>
      <c r="B190" s="10">
        <v>138500</v>
      </c>
      <c r="G190" s="9">
        <v>334</v>
      </c>
      <c r="H190" s="10">
        <v>207000</v>
      </c>
      <c r="AL190" s="33"/>
    </row>
    <row r="191" spans="1:38" x14ac:dyDescent="0.2">
      <c r="A191" s="9">
        <v>710</v>
      </c>
      <c r="B191" s="10">
        <v>109900</v>
      </c>
      <c r="G191" s="9">
        <v>335</v>
      </c>
      <c r="H191" s="10">
        <v>192000</v>
      </c>
      <c r="AL191" s="33"/>
    </row>
    <row r="192" spans="1:38" x14ac:dyDescent="0.2">
      <c r="A192" s="9">
        <v>712</v>
      </c>
      <c r="B192" s="10">
        <v>102776</v>
      </c>
      <c r="G192" s="9">
        <v>336</v>
      </c>
      <c r="H192" s="10">
        <v>228950</v>
      </c>
      <c r="AL192" s="33"/>
    </row>
    <row r="193" spans="1:38" x14ac:dyDescent="0.2">
      <c r="A193" s="9">
        <v>720</v>
      </c>
      <c r="B193" s="10">
        <v>128500</v>
      </c>
      <c r="G193" s="9">
        <v>338</v>
      </c>
      <c r="H193" s="10">
        <v>214000</v>
      </c>
      <c r="AL193" s="33"/>
    </row>
    <row r="194" spans="1:38" x14ac:dyDescent="0.2">
      <c r="A194" s="9">
        <v>724</v>
      </c>
      <c r="B194" s="10">
        <v>135000</v>
      </c>
      <c r="G194" s="9">
        <v>339</v>
      </c>
      <c r="H194" s="10">
        <v>202500</v>
      </c>
      <c r="AL194" s="33"/>
    </row>
    <row r="195" spans="1:38" x14ac:dyDescent="0.2">
      <c r="A195" s="9">
        <v>734</v>
      </c>
      <c r="B195" s="10">
        <v>131400</v>
      </c>
      <c r="G195" s="9">
        <v>341</v>
      </c>
      <c r="H195" s="10">
        <v>202900</v>
      </c>
      <c r="AL195" s="33"/>
    </row>
    <row r="196" spans="1:38" x14ac:dyDescent="0.2">
      <c r="A196" s="9">
        <v>735</v>
      </c>
      <c r="B196" s="10">
        <v>108000</v>
      </c>
      <c r="G196" s="9">
        <v>343</v>
      </c>
      <c r="H196" s="10">
        <v>87500</v>
      </c>
      <c r="AL196" s="33"/>
    </row>
    <row r="197" spans="1:38" x14ac:dyDescent="0.2">
      <c r="A197" s="9">
        <v>742</v>
      </c>
      <c r="B197" s="10">
        <v>142000</v>
      </c>
      <c r="G197" s="9">
        <v>344</v>
      </c>
      <c r="H197" s="10">
        <v>266000</v>
      </c>
      <c r="AL197" s="33"/>
    </row>
    <row r="198" spans="1:38" x14ac:dyDescent="0.2">
      <c r="A198" s="9">
        <v>750</v>
      </c>
      <c r="B198" s="10">
        <v>98000</v>
      </c>
      <c r="G198" s="9">
        <v>348</v>
      </c>
      <c r="H198" s="10">
        <v>157500</v>
      </c>
      <c r="AL198" s="33"/>
    </row>
    <row r="199" spans="1:38" x14ac:dyDescent="0.2">
      <c r="A199" s="9">
        <v>761</v>
      </c>
      <c r="B199" s="10">
        <v>127500</v>
      </c>
      <c r="G199" s="9">
        <v>349</v>
      </c>
      <c r="H199" s="10">
        <v>154000</v>
      </c>
      <c r="AL199" s="33"/>
    </row>
    <row r="200" spans="1:38" x14ac:dyDescent="0.2">
      <c r="A200" s="9">
        <v>768</v>
      </c>
      <c r="B200" s="10">
        <v>160000</v>
      </c>
      <c r="G200" s="9">
        <v>351</v>
      </c>
      <c r="H200" s="10">
        <v>318061</v>
      </c>
      <c r="AL200" s="33"/>
    </row>
    <row r="201" spans="1:38" x14ac:dyDescent="0.2">
      <c r="A201" s="9">
        <v>774</v>
      </c>
      <c r="B201" s="10">
        <v>114500</v>
      </c>
      <c r="G201" s="9">
        <v>352</v>
      </c>
      <c r="H201" s="10">
        <v>190000</v>
      </c>
      <c r="AL201" s="33"/>
    </row>
    <row r="202" spans="1:38" x14ac:dyDescent="0.2">
      <c r="A202" s="9">
        <v>787</v>
      </c>
      <c r="B202" s="10">
        <v>139000</v>
      </c>
      <c r="G202" s="9">
        <v>354</v>
      </c>
      <c r="H202" s="10">
        <v>105900</v>
      </c>
      <c r="AL202" s="33"/>
    </row>
    <row r="203" spans="1:38" x14ac:dyDescent="0.2">
      <c r="A203" s="9">
        <v>789</v>
      </c>
      <c r="B203" s="10">
        <v>107900</v>
      </c>
      <c r="G203" s="9">
        <v>356</v>
      </c>
      <c r="H203" s="10">
        <v>177500</v>
      </c>
      <c r="AL203" s="33"/>
    </row>
    <row r="204" spans="1:38" x14ac:dyDescent="0.2">
      <c r="A204" s="9">
        <v>798</v>
      </c>
      <c r="B204" s="10">
        <v>110000</v>
      </c>
      <c r="G204" s="9">
        <v>357</v>
      </c>
      <c r="H204" s="10">
        <v>173000</v>
      </c>
      <c r="AL204" s="33"/>
    </row>
    <row r="205" spans="1:38" x14ac:dyDescent="0.2">
      <c r="A205" s="9">
        <v>800</v>
      </c>
      <c r="B205" s="10">
        <v>175000</v>
      </c>
      <c r="G205" s="9">
        <v>358</v>
      </c>
      <c r="H205" s="10">
        <v>134000</v>
      </c>
      <c r="AL205" s="33"/>
    </row>
    <row r="206" spans="1:38" x14ac:dyDescent="0.2">
      <c r="A206" s="9">
        <v>805</v>
      </c>
      <c r="B206" s="10">
        <v>118000</v>
      </c>
      <c r="G206" s="9">
        <v>360</v>
      </c>
      <c r="H206" s="10">
        <v>280000</v>
      </c>
      <c r="AL206" s="33"/>
    </row>
    <row r="207" spans="1:38" x14ac:dyDescent="0.2">
      <c r="A207" s="9">
        <v>807</v>
      </c>
      <c r="B207" s="10">
        <v>135500</v>
      </c>
      <c r="G207" s="9">
        <v>361</v>
      </c>
      <c r="H207" s="10">
        <v>156000</v>
      </c>
      <c r="AL207" s="33"/>
    </row>
    <row r="208" spans="1:38" x14ac:dyDescent="0.2">
      <c r="A208" s="9">
        <v>814</v>
      </c>
      <c r="B208" s="10">
        <v>157900</v>
      </c>
      <c r="G208" s="9">
        <v>363</v>
      </c>
      <c r="H208" s="10">
        <v>198500</v>
      </c>
      <c r="AL208" s="33"/>
    </row>
    <row r="209" spans="1:38" x14ac:dyDescent="0.2">
      <c r="A209" s="9">
        <v>815</v>
      </c>
      <c r="B209" s="10">
        <v>116000</v>
      </c>
      <c r="G209" s="9">
        <v>365</v>
      </c>
      <c r="H209" s="10">
        <v>190000</v>
      </c>
      <c r="AL209" s="33"/>
    </row>
    <row r="210" spans="1:38" x14ac:dyDescent="0.2">
      <c r="A210" s="9">
        <v>817</v>
      </c>
      <c r="B210" s="10">
        <v>137000</v>
      </c>
      <c r="G210" s="9">
        <v>367</v>
      </c>
      <c r="H210" s="10">
        <v>159000</v>
      </c>
      <c r="AL210" s="33"/>
    </row>
    <row r="211" spans="1:38" x14ac:dyDescent="0.2">
      <c r="A211" s="9">
        <v>824</v>
      </c>
      <c r="B211" s="10">
        <v>139500</v>
      </c>
      <c r="G211" s="9">
        <v>370</v>
      </c>
      <c r="H211" s="10">
        <v>162000</v>
      </c>
      <c r="AL211" s="33"/>
    </row>
    <row r="212" spans="1:38" x14ac:dyDescent="0.2">
      <c r="A212" s="9">
        <v>838</v>
      </c>
      <c r="B212" s="10">
        <v>100000</v>
      </c>
      <c r="G212" s="9">
        <v>371</v>
      </c>
      <c r="H212" s="10">
        <v>172400</v>
      </c>
      <c r="AL212" s="33"/>
    </row>
    <row r="213" spans="1:38" x14ac:dyDescent="0.2">
      <c r="A213" s="9">
        <v>839</v>
      </c>
      <c r="B213" s="10">
        <v>144000</v>
      </c>
      <c r="G213" s="9">
        <v>372</v>
      </c>
      <c r="H213" s="10">
        <v>134432</v>
      </c>
      <c r="AL213" s="33"/>
    </row>
    <row r="214" spans="1:38" x14ac:dyDescent="0.2">
      <c r="A214" s="9">
        <v>840</v>
      </c>
      <c r="B214" s="10">
        <v>130500</v>
      </c>
      <c r="G214" s="9">
        <v>375</v>
      </c>
      <c r="H214" s="10">
        <v>219500</v>
      </c>
      <c r="AL214" s="33"/>
    </row>
    <row r="215" spans="1:38" x14ac:dyDescent="0.2">
      <c r="A215" s="9">
        <v>841</v>
      </c>
      <c r="B215" s="10">
        <v>140000</v>
      </c>
      <c r="G215" s="9">
        <v>377</v>
      </c>
      <c r="H215" s="10">
        <v>148000</v>
      </c>
      <c r="AL215" s="33"/>
    </row>
    <row r="216" spans="1:38" x14ac:dyDescent="0.2">
      <c r="A216" s="9">
        <v>848</v>
      </c>
      <c r="B216" s="10">
        <v>133500</v>
      </c>
      <c r="G216" s="9">
        <v>378</v>
      </c>
      <c r="H216" s="10">
        <v>340000</v>
      </c>
      <c r="AL216" s="33"/>
    </row>
    <row r="217" spans="1:38" x14ac:dyDescent="0.2">
      <c r="A217" s="9">
        <v>853</v>
      </c>
      <c r="B217" s="10">
        <v>164000</v>
      </c>
      <c r="G217" s="9">
        <v>380</v>
      </c>
      <c r="H217" s="10">
        <v>179000</v>
      </c>
      <c r="AL217" s="33"/>
    </row>
    <row r="218" spans="1:38" x14ac:dyDescent="0.2">
      <c r="A218" s="9">
        <v>856</v>
      </c>
      <c r="B218" s="10">
        <v>127000</v>
      </c>
      <c r="G218" s="9">
        <v>382</v>
      </c>
      <c r="H218" s="10">
        <v>187750</v>
      </c>
      <c r="AL218" s="33"/>
    </row>
    <row r="219" spans="1:38" x14ac:dyDescent="0.2">
      <c r="A219" s="9">
        <v>861</v>
      </c>
      <c r="B219" s="10">
        <v>189950</v>
      </c>
      <c r="G219" s="9">
        <v>383</v>
      </c>
      <c r="H219" s="10">
        <v>213500</v>
      </c>
      <c r="AL219" s="33"/>
    </row>
    <row r="220" spans="1:38" x14ac:dyDescent="0.2">
      <c r="A220" s="9">
        <v>864</v>
      </c>
      <c r="B220" s="10">
        <v>132500</v>
      </c>
      <c r="G220" s="9">
        <v>384</v>
      </c>
      <c r="H220" s="10">
        <v>76000</v>
      </c>
      <c r="AL220" s="33"/>
    </row>
    <row r="221" spans="1:38" x14ac:dyDescent="0.2">
      <c r="A221" s="9">
        <v>871</v>
      </c>
      <c r="B221" s="10">
        <v>109500</v>
      </c>
      <c r="G221" s="9">
        <v>385</v>
      </c>
      <c r="H221" s="10">
        <v>240000</v>
      </c>
      <c r="AL221" s="33"/>
    </row>
    <row r="222" spans="1:38" x14ac:dyDescent="0.2">
      <c r="A222" s="9">
        <v>874</v>
      </c>
      <c r="B222" s="10">
        <v>133000</v>
      </c>
      <c r="G222" s="9">
        <v>386</v>
      </c>
      <c r="H222" s="10">
        <v>192000</v>
      </c>
      <c r="AL222" s="33"/>
    </row>
    <row r="223" spans="1:38" x14ac:dyDescent="0.2">
      <c r="A223" s="9">
        <v>875</v>
      </c>
      <c r="B223" s="10">
        <v>66500</v>
      </c>
      <c r="G223" s="9">
        <v>389</v>
      </c>
      <c r="H223" s="10">
        <v>191000</v>
      </c>
      <c r="AL223" s="33"/>
    </row>
    <row r="224" spans="1:38" x14ac:dyDescent="0.2">
      <c r="A224" s="9">
        <v>880</v>
      </c>
      <c r="B224" s="10">
        <v>136500</v>
      </c>
      <c r="G224" s="9">
        <v>392</v>
      </c>
      <c r="H224" s="10">
        <v>215000</v>
      </c>
      <c r="AL224" s="33"/>
    </row>
    <row r="225" spans="1:38" x14ac:dyDescent="0.2">
      <c r="A225" s="9">
        <v>884</v>
      </c>
      <c r="B225" s="10">
        <v>118500</v>
      </c>
      <c r="G225" s="9">
        <v>397</v>
      </c>
      <c r="H225" s="10">
        <v>123000</v>
      </c>
      <c r="AL225" s="33"/>
    </row>
    <row r="226" spans="1:38" x14ac:dyDescent="0.2">
      <c r="A226" s="9">
        <v>885</v>
      </c>
      <c r="B226" s="10">
        <v>100000</v>
      </c>
      <c r="G226" s="9">
        <v>400</v>
      </c>
      <c r="H226" s="10">
        <v>241000</v>
      </c>
      <c r="AL226" s="33"/>
    </row>
    <row r="227" spans="1:38" x14ac:dyDescent="0.2">
      <c r="A227" s="9">
        <v>888</v>
      </c>
      <c r="B227" s="10">
        <v>135500</v>
      </c>
      <c r="G227" s="9">
        <v>401</v>
      </c>
      <c r="H227" s="10">
        <v>245500</v>
      </c>
      <c r="AL227" s="33"/>
    </row>
    <row r="228" spans="1:38" x14ac:dyDescent="0.2">
      <c r="A228" s="9">
        <v>893</v>
      </c>
      <c r="B228" s="10">
        <v>154500</v>
      </c>
      <c r="G228" s="9">
        <v>402</v>
      </c>
      <c r="H228" s="10">
        <v>164990</v>
      </c>
      <c r="AL228" s="33"/>
    </row>
    <row r="229" spans="1:38" x14ac:dyDescent="0.2">
      <c r="A229" s="9">
        <v>894</v>
      </c>
      <c r="B229" s="10">
        <v>165000</v>
      </c>
      <c r="G229" s="9">
        <v>404</v>
      </c>
      <c r="H229" s="10">
        <v>258000</v>
      </c>
      <c r="AL229" s="33"/>
    </row>
    <row r="230" spans="1:38" x14ac:dyDescent="0.2">
      <c r="A230" s="9">
        <v>897</v>
      </c>
      <c r="B230" s="10">
        <v>106500</v>
      </c>
      <c r="G230" s="9">
        <v>405</v>
      </c>
      <c r="H230" s="10">
        <v>168000</v>
      </c>
      <c r="AL230" s="33"/>
    </row>
    <row r="231" spans="1:38" x14ac:dyDescent="0.2">
      <c r="A231" s="9">
        <v>900</v>
      </c>
      <c r="B231" s="10">
        <v>135000</v>
      </c>
      <c r="G231" s="9">
        <v>406</v>
      </c>
      <c r="H231" s="10">
        <v>150000</v>
      </c>
      <c r="AL231" s="33"/>
    </row>
    <row r="232" spans="1:38" x14ac:dyDescent="0.2">
      <c r="A232" s="9">
        <v>901</v>
      </c>
      <c r="B232" s="10">
        <v>110000</v>
      </c>
      <c r="G232" s="9">
        <v>412</v>
      </c>
      <c r="H232" s="10">
        <v>145000</v>
      </c>
      <c r="AL232" s="33"/>
    </row>
    <row r="233" spans="1:38" x14ac:dyDescent="0.2">
      <c r="A233" s="9">
        <v>902</v>
      </c>
      <c r="B233" s="10">
        <v>153000</v>
      </c>
      <c r="G233" s="9">
        <v>413</v>
      </c>
      <c r="H233" s="10">
        <v>222000</v>
      </c>
      <c r="AL233" s="33"/>
    </row>
    <row r="234" spans="1:38" x14ac:dyDescent="0.2">
      <c r="A234" s="9">
        <v>905</v>
      </c>
      <c r="B234" s="10">
        <v>125500</v>
      </c>
      <c r="G234" s="9">
        <v>414</v>
      </c>
      <c r="H234" s="10">
        <v>115000</v>
      </c>
      <c r="AL234" s="33"/>
    </row>
    <row r="235" spans="1:38" x14ac:dyDescent="0.2">
      <c r="A235" s="9">
        <v>906</v>
      </c>
      <c r="B235" s="10">
        <v>128000</v>
      </c>
      <c r="G235" s="9">
        <v>416</v>
      </c>
      <c r="H235" s="10">
        <v>181134</v>
      </c>
      <c r="AL235" s="33"/>
    </row>
    <row r="236" spans="1:38" x14ac:dyDescent="0.2">
      <c r="A236" s="9">
        <v>908</v>
      </c>
      <c r="B236" s="10">
        <v>250000</v>
      </c>
      <c r="G236" s="9">
        <v>417</v>
      </c>
      <c r="H236" s="10">
        <v>149500</v>
      </c>
      <c r="AL236" s="33"/>
    </row>
    <row r="237" spans="1:38" x14ac:dyDescent="0.2">
      <c r="A237" s="9">
        <v>912</v>
      </c>
      <c r="B237" s="10">
        <v>143500</v>
      </c>
      <c r="G237" s="9">
        <v>422</v>
      </c>
      <c r="H237" s="10">
        <v>215000</v>
      </c>
      <c r="AL237" s="33"/>
    </row>
    <row r="238" spans="1:38" x14ac:dyDescent="0.2">
      <c r="A238" s="9">
        <v>913</v>
      </c>
      <c r="B238" s="10">
        <v>88000</v>
      </c>
      <c r="G238" s="9">
        <v>423</v>
      </c>
      <c r="H238" s="10">
        <v>113000</v>
      </c>
      <c r="AL238" s="33"/>
    </row>
    <row r="239" spans="1:38" x14ac:dyDescent="0.2">
      <c r="A239" s="9">
        <v>916</v>
      </c>
      <c r="B239" s="10">
        <v>75000</v>
      </c>
      <c r="G239" s="9">
        <v>427</v>
      </c>
      <c r="H239" s="10">
        <v>275000</v>
      </c>
      <c r="AL239" s="33"/>
    </row>
    <row r="240" spans="1:38" x14ac:dyDescent="0.2">
      <c r="A240" s="9">
        <v>917</v>
      </c>
      <c r="B240" s="10">
        <v>35311</v>
      </c>
      <c r="G240" s="9">
        <v>429</v>
      </c>
      <c r="H240" s="10">
        <v>195400</v>
      </c>
      <c r="AL240" s="33"/>
    </row>
    <row r="241" spans="1:38" x14ac:dyDescent="0.2">
      <c r="A241" s="9">
        <v>918</v>
      </c>
      <c r="B241" s="10">
        <v>135000</v>
      </c>
      <c r="G241" s="9">
        <v>430</v>
      </c>
      <c r="H241" s="10">
        <v>175000</v>
      </c>
      <c r="AL241" s="33"/>
    </row>
    <row r="242" spans="1:38" x14ac:dyDescent="0.2">
      <c r="A242" s="9">
        <v>932</v>
      </c>
      <c r="B242" s="10">
        <v>117500</v>
      </c>
      <c r="G242" s="9">
        <v>433</v>
      </c>
      <c r="H242" s="10">
        <v>122500</v>
      </c>
      <c r="AL242" s="33"/>
    </row>
    <row r="243" spans="1:38" x14ac:dyDescent="0.2">
      <c r="A243" s="9">
        <v>940</v>
      </c>
      <c r="B243" s="10">
        <v>244400</v>
      </c>
      <c r="G243" s="9">
        <v>434</v>
      </c>
      <c r="H243" s="10">
        <v>181000</v>
      </c>
      <c r="AL243" s="33"/>
    </row>
    <row r="244" spans="1:38" x14ac:dyDescent="0.2">
      <c r="A244" s="9">
        <v>947</v>
      </c>
      <c r="B244" s="10">
        <v>143000</v>
      </c>
      <c r="G244" s="9">
        <v>436</v>
      </c>
      <c r="H244" s="10">
        <v>212000</v>
      </c>
      <c r="AL244" s="33"/>
    </row>
    <row r="245" spans="1:38" x14ac:dyDescent="0.2">
      <c r="A245" s="9">
        <v>952</v>
      </c>
      <c r="B245" s="10">
        <v>119900</v>
      </c>
      <c r="G245" s="9">
        <v>437</v>
      </c>
      <c r="H245" s="10">
        <v>116000</v>
      </c>
      <c r="AL245" s="33"/>
    </row>
    <row r="246" spans="1:38" x14ac:dyDescent="0.2">
      <c r="A246" s="9">
        <v>953</v>
      </c>
      <c r="B246" s="10">
        <v>133900</v>
      </c>
      <c r="G246" s="9">
        <v>440</v>
      </c>
      <c r="H246" s="10">
        <v>110000</v>
      </c>
      <c r="AL246" s="33"/>
    </row>
    <row r="247" spans="1:38" x14ac:dyDescent="0.2">
      <c r="A247" s="9">
        <v>967</v>
      </c>
      <c r="B247" s="10">
        <v>160000</v>
      </c>
      <c r="G247" s="9">
        <v>443</v>
      </c>
      <c r="H247" s="10">
        <v>162900</v>
      </c>
      <c r="AL247" s="33"/>
    </row>
    <row r="248" spans="1:38" x14ac:dyDescent="0.2">
      <c r="A248" s="9">
        <v>968</v>
      </c>
      <c r="B248" s="10">
        <v>135000</v>
      </c>
      <c r="G248" s="9">
        <v>445</v>
      </c>
      <c r="H248" s="10">
        <v>210000</v>
      </c>
      <c r="AL248" s="33"/>
    </row>
    <row r="249" spans="1:38" x14ac:dyDescent="0.2">
      <c r="A249" s="9">
        <v>970</v>
      </c>
      <c r="B249" s="10">
        <v>140000</v>
      </c>
      <c r="G249" s="9">
        <v>446</v>
      </c>
      <c r="H249" s="10">
        <v>127500</v>
      </c>
      <c r="AL249" s="33"/>
    </row>
    <row r="250" spans="1:38" x14ac:dyDescent="0.2">
      <c r="A250" s="9">
        <v>973</v>
      </c>
      <c r="B250" s="10">
        <v>99500</v>
      </c>
      <c r="G250" s="9">
        <v>447</v>
      </c>
      <c r="H250" s="10">
        <v>190000</v>
      </c>
      <c r="AL250" s="33"/>
    </row>
    <row r="251" spans="1:38" x14ac:dyDescent="0.2">
      <c r="A251" s="9">
        <v>986</v>
      </c>
      <c r="B251" s="10">
        <v>125000</v>
      </c>
      <c r="G251" s="9">
        <v>448</v>
      </c>
      <c r="H251" s="10">
        <v>199900</v>
      </c>
      <c r="AL251" s="33"/>
    </row>
    <row r="252" spans="1:38" x14ac:dyDescent="0.2">
      <c r="A252" s="9">
        <v>987</v>
      </c>
      <c r="B252" s="10">
        <v>117000</v>
      </c>
      <c r="G252" s="9">
        <v>452</v>
      </c>
      <c r="H252" s="10">
        <v>280000</v>
      </c>
      <c r="AL252" s="33"/>
    </row>
    <row r="253" spans="1:38" x14ac:dyDescent="0.2">
      <c r="A253" s="9">
        <v>996</v>
      </c>
      <c r="B253" s="10">
        <v>121600</v>
      </c>
      <c r="G253" s="9">
        <v>453</v>
      </c>
      <c r="H253" s="10">
        <v>204000</v>
      </c>
      <c r="AL253" s="33"/>
    </row>
    <row r="254" spans="1:38" x14ac:dyDescent="0.2">
      <c r="A254" s="9">
        <v>997</v>
      </c>
      <c r="B254" s="10">
        <v>136500</v>
      </c>
      <c r="G254" s="9">
        <v>454</v>
      </c>
      <c r="H254" s="10">
        <v>210000</v>
      </c>
      <c r="AL254" s="33"/>
    </row>
    <row r="255" spans="1:38" x14ac:dyDescent="0.2">
      <c r="A255" s="9">
        <v>999</v>
      </c>
      <c r="B255" s="10">
        <v>91000</v>
      </c>
      <c r="G255" s="9">
        <v>455</v>
      </c>
      <c r="H255" s="10">
        <v>188000</v>
      </c>
      <c r="AL255" s="33"/>
    </row>
    <row r="256" spans="1:38" x14ac:dyDescent="0.2">
      <c r="A256" s="9">
        <v>1002</v>
      </c>
      <c r="B256" s="10">
        <v>86000</v>
      </c>
      <c r="G256" s="9">
        <v>456</v>
      </c>
      <c r="H256" s="10">
        <v>175500</v>
      </c>
      <c r="AL256" s="33"/>
    </row>
    <row r="257" spans="1:38" x14ac:dyDescent="0.2">
      <c r="A257" s="9">
        <v>1006</v>
      </c>
      <c r="B257" s="10">
        <v>149900</v>
      </c>
      <c r="G257" s="9">
        <v>458</v>
      </c>
      <c r="H257" s="10">
        <v>256000</v>
      </c>
      <c r="AL257" s="33"/>
    </row>
    <row r="258" spans="1:38" x14ac:dyDescent="0.2">
      <c r="A258" s="9">
        <v>1008</v>
      </c>
      <c r="B258" s="10">
        <v>88000</v>
      </c>
      <c r="G258" s="9">
        <v>461</v>
      </c>
      <c r="H258" s="10">
        <v>263435</v>
      </c>
      <c r="AL258" s="33"/>
    </row>
    <row r="259" spans="1:38" x14ac:dyDescent="0.2">
      <c r="A259" s="9">
        <v>1011</v>
      </c>
      <c r="B259" s="10">
        <v>135000</v>
      </c>
      <c r="G259" s="9">
        <v>462</v>
      </c>
      <c r="H259" s="10">
        <v>155000</v>
      </c>
      <c r="AL259" s="33"/>
    </row>
    <row r="260" spans="1:38" x14ac:dyDescent="0.2">
      <c r="A260" s="9">
        <v>1013</v>
      </c>
      <c r="B260" s="10">
        <v>165000</v>
      </c>
      <c r="G260" s="9">
        <v>466</v>
      </c>
      <c r="H260" s="10">
        <v>178740</v>
      </c>
      <c r="AL260" s="33"/>
    </row>
    <row r="261" spans="1:38" x14ac:dyDescent="0.2">
      <c r="A261" s="9">
        <v>1014</v>
      </c>
      <c r="B261" s="10">
        <v>85000</v>
      </c>
      <c r="G261" s="9">
        <v>467</v>
      </c>
      <c r="H261" s="10">
        <v>167000</v>
      </c>
      <c r="AL261" s="33"/>
    </row>
    <row r="262" spans="1:38" x14ac:dyDescent="0.2">
      <c r="A262" s="9">
        <v>1015</v>
      </c>
      <c r="B262" s="10">
        <v>119200</v>
      </c>
      <c r="G262" s="9">
        <v>470</v>
      </c>
      <c r="H262" s="10">
        <v>187000</v>
      </c>
      <c r="AL262" s="33"/>
    </row>
    <row r="263" spans="1:38" x14ac:dyDescent="0.2">
      <c r="A263" s="9">
        <v>1023</v>
      </c>
      <c r="B263" s="10">
        <v>87000</v>
      </c>
      <c r="G263" s="9">
        <v>471</v>
      </c>
      <c r="H263" s="10">
        <v>212000</v>
      </c>
      <c r="AL263" s="33"/>
    </row>
    <row r="264" spans="1:38" x14ac:dyDescent="0.2">
      <c r="A264" s="9">
        <v>1029</v>
      </c>
      <c r="B264" s="10">
        <v>105000</v>
      </c>
      <c r="G264" s="9">
        <v>472</v>
      </c>
      <c r="H264" s="10">
        <v>190000</v>
      </c>
      <c r="AL264" s="33"/>
    </row>
    <row r="265" spans="1:38" x14ac:dyDescent="0.2">
      <c r="A265" s="9">
        <v>1030</v>
      </c>
      <c r="B265" s="10">
        <v>118000</v>
      </c>
      <c r="G265" s="9">
        <v>473</v>
      </c>
      <c r="H265" s="10">
        <v>148000</v>
      </c>
      <c r="AL265" s="33"/>
    </row>
    <row r="266" spans="1:38" x14ac:dyDescent="0.2">
      <c r="A266" s="9">
        <v>1035</v>
      </c>
      <c r="B266" s="10">
        <v>119750</v>
      </c>
      <c r="G266" s="9">
        <v>475</v>
      </c>
      <c r="H266" s="10">
        <v>251000</v>
      </c>
      <c r="AL266" s="33"/>
    </row>
    <row r="267" spans="1:38" x14ac:dyDescent="0.2">
      <c r="A267" s="9">
        <v>1036</v>
      </c>
      <c r="B267" s="10">
        <v>84000</v>
      </c>
      <c r="G267" s="9">
        <v>476</v>
      </c>
      <c r="H267" s="10">
        <v>132500</v>
      </c>
      <c r="AL267" s="33"/>
    </row>
    <row r="268" spans="1:38" x14ac:dyDescent="0.2">
      <c r="A268" s="9">
        <v>1040</v>
      </c>
      <c r="B268" s="10">
        <v>80000</v>
      </c>
      <c r="G268" s="9">
        <v>477</v>
      </c>
      <c r="H268" s="10">
        <v>208900</v>
      </c>
      <c r="AL268" s="33"/>
    </row>
    <row r="269" spans="1:38" x14ac:dyDescent="0.2">
      <c r="A269" s="9">
        <v>1050</v>
      </c>
      <c r="B269" s="10">
        <v>84900</v>
      </c>
      <c r="G269" s="9">
        <v>480</v>
      </c>
      <c r="H269" s="10">
        <v>89471</v>
      </c>
      <c r="AL269" s="33"/>
    </row>
    <row r="270" spans="1:38" x14ac:dyDescent="0.2">
      <c r="A270" s="9">
        <v>1054</v>
      </c>
      <c r="B270" s="10">
        <v>144500</v>
      </c>
      <c r="G270" s="9">
        <v>484</v>
      </c>
      <c r="H270" s="10">
        <v>164000</v>
      </c>
      <c r="AL270" s="33"/>
    </row>
    <row r="271" spans="1:38" x14ac:dyDescent="0.2">
      <c r="A271" s="9">
        <v>1071</v>
      </c>
      <c r="B271" s="10">
        <v>135000</v>
      </c>
      <c r="G271" s="9">
        <v>487</v>
      </c>
      <c r="H271" s="10">
        <v>156000</v>
      </c>
      <c r="AL271" s="33"/>
    </row>
    <row r="272" spans="1:38" x14ac:dyDescent="0.2">
      <c r="A272" s="9">
        <v>1073</v>
      </c>
      <c r="B272" s="10">
        <v>91500</v>
      </c>
      <c r="G272" s="9">
        <v>488</v>
      </c>
      <c r="H272" s="10">
        <v>175000</v>
      </c>
      <c r="AL272" s="33"/>
    </row>
    <row r="273" spans="1:38" x14ac:dyDescent="0.2">
      <c r="A273" s="9">
        <v>1076</v>
      </c>
      <c r="B273" s="10">
        <v>219500</v>
      </c>
      <c r="G273" s="9">
        <v>489</v>
      </c>
      <c r="H273" s="10">
        <v>160000</v>
      </c>
      <c r="AL273" s="33"/>
    </row>
    <row r="274" spans="1:38" x14ac:dyDescent="0.2">
      <c r="A274" s="9">
        <v>1078</v>
      </c>
      <c r="B274" s="10">
        <v>138800</v>
      </c>
      <c r="G274" s="9">
        <v>493</v>
      </c>
      <c r="H274" s="10">
        <v>172785</v>
      </c>
      <c r="AL274" s="33"/>
    </row>
    <row r="275" spans="1:38" x14ac:dyDescent="0.2">
      <c r="A275" s="9">
        <v>1080</v>
      </c>
      <c r="B275" s="10">
        <v>126000</v>
      </c>
      <c r="G275" s="9">
        <v>497</v>
      </c>
      <c r="H275" s="10">
        <v>430000</v>
      </c>
      <c r="AL275" s="33"/>
    </row>
    <row r="276" spans="1:38" x14ac:dyDescent="0.2">
      <c r="A276" s="9">
        <v>1082</v>
      </c>
      <c r="B276" s="10">
        <v>133000</v>
      </c>
      <c r="G276" s="9">
        <v>502</v>
      </c>
      <c r="H276" s="10">
        <v>226700</v>
      </c>
      <c r="AL276" s="33"/>
    </row>
    <row r="277" spans="1:38" x14ac:dyDescent="0.2">
      <c r="A277" s="9">
        <v>1084</v>
      </c>
      <c r="B277" s="10">
        <v>160000</v>
      </c>
      <c r="G277" s="9">
        <v>503</v>
      </c>
      <c r="H277" s="10">
        <v>140000</v>
      </c>
      <c r="AL277" s="33"/>
    </row>
    <row r="278" spans="1:38" x14ac:dyDescent="0.2">
      <c r="A278" s="9">
        <v>1087</v>
      </c>
      <c r="B278" s="10">
        <v>83500</v>
      </c>
      <c r="G278" s="9">
        <v>504</v>
      </c>
      <c r="H278" s="10">
        <v>289000</v>
      </c>
      <c r="AL278" s="33"/>
    </row>
    <row r="279" spans="1:38" x14ac:dyDescent="0.2">
      <c r="A279" s="9">
        <v>1095</v>
      </c>
      <c r="B279" s="10">
        <v>129000</v>
      </c>
      <c r="G279" s="9">
        <v>505</v>
      </c>
      <c r="H279" s="10">
        <v>147000</v>
      </c>
      <c r="AL279" s="33"/>
    </row>
    <row r="280" spans="1:38" x14ac:dyDescent="0.2">
      <c r="A280" s="9">
        <v>1099</v>
      </c>
      <c r="B280" s="10">
        <v>128000</v>
      </c>
      <c r="G280" s="9">
        <v>506</v>
      </c>
      <c r="H280" s="10">
        <v>124500</v>
      </c>
      <c r="AL280" s="33"/>
    </row>
    <row r="281" spans="1:38" x14ac:dyDescent="0.2">
      <c r="A281" s="9">
        <v>1101</v>
      </c>
      <c r="B281" s="10">
        <v>60000</v>
      </c>
      <c r="G281" s="9">
        <v>507</v>
      </c>
      <c r="H281" s="10">
        <v>215000</v>
      </c>
      <c r="AL281" s="33"/>
    </row>
    <row r="282" spans="1:38" x14ac:dyDescent="0.2">
      <c r="A282" s="9">
        <v>1102</v>
      </c>
      <c r="B282" s="10">
        <v>119500</v>
      </c>
      <c r="G282" s="9">
        <v>508</v>
      </c>
      <c r="H282" s="10">
        <v>208300</v>
      </c>
      <c r="AL282" s="33"/>
    </row>
    <row r="283" spans="1:38" x14ac:dyDescent="0.2">
      <c r="A283" s="9">
        <v>1103</v>
      </c>
      <c r="B283" s="10">
        <v>135000</v>
      </c>
      <c r="G283" s="9">
        <v>509</v>
      </c>
      <c r="H283" s="10">
        <v>161000</v>
      </c>
      <c r="AL283" s="33"/>
    </row>
    <row r="284" spans="1:38" x14ac:dyDescent="0.2">
      <c r="A284" s="9">
        <v>1113</v>
      </c>
      <c r="B284" s="10">
        <v>129900</v>
      </c>
      <c r="G284" s="9">
        <v>512</v>
      </c>
      <c r="H284" s="10">
        <v>202665</v>
      </c>
      <c r="AL284" s="33"/>
    </row>
    <row r="285" spans="1:38" x14ac:dyDescent="0.2">
      <c r="A285" s="9">
        <v>1114</v>
      </c>
      <c r="B285" s="10">
        <v>134500</v>
      </c>
      <c r="G285" s="9">
        <v>513</v>
      </c>
      <c r="H285" s="10">
        <v>129900</v>
      </c>
      <c r="AL285" s="33"/>
    </row>
    <row r="286" spans="1:38" x14ac:dyDescent="0.2">
      <c r="A286" s="9">
        <v>1115</v>
      </c>
      <c r="B286" s="10">
        <v>117000</v>
      </c>
      <c r="G286" s="9">
        <v>514</v>
      </c>
      <c r="H286" s="10">
        <v>134000</v>
      </c>
      <c r="AL286" s="33"/>
    </row>
    <row r="287" spans="1:38" x14ac:dyDescent="0.2">
      <c r="A287" s="9">
        <v>1119</v>
      </c>
      <c r="B287" s="10">
        <v>140000</v>
      </c>
      <c r="G287" s="9">
        <v>517</v>
      </c>
      <c r="H287" s="10">
        <v>158000</v>
      </c>
      <c r="AL287" s="33"/>
    </row>
    <row r="288" spans="1:38" x14ac:dyDescent="0.2">
      <c r="A288" s="9">
        <v>1120</v>
      </c>
      <c r="B288" s="10">
        <v>133700</v>
      </c>
      <c r="G288" s="9">
        <v>519</v>
      </c>
      <c r="H288" s="10">
        <v>211000</v>
      </c>
      <c r="AL288" s="33"/>
    </row>
    <row r="289" spans="1:38" x14ac:dyDescent="0.2">
      <c r="A289" s="9">
        <v>1121</v>
      </c>
      <c r="B289" s="10">
        <v>118400</v>
      </c>
      <c r="G289" s="9">
        <v>523</v>
      </c>
      <c r="H289" s="10">
        <v>159000</v>
      </c>
      <c r="AL289" s="33"/>
    </row>
    <row r="290" spans="1:38" x14ac:dyDescent="0.2">
      <c r="A290" s="9">
        <v>1123</v>
      </c>
      <c r="B290" s="10">
        <v>112000</v>
      </c>
      <c r="G290" s="9">
        <v>526</v>
      </c>
      <c r="H290" s="10">
        <v>176000</v>
      </c>
      <c r="AL290" s="33"/>
    </row>
    <row r="291" spans="1:38" x14ac:dyDescent="0.2">
      <c r="A291" s="9">
        <v>1133</v>
      </c>
      <c r="B291" s="10">
        <v>117500</v>
      </c>
      <c r="G291" s="9">
        <v>530</v>
      </c>
      <c r="H291" s="10">
        <v>200624</v>
      </c>
      <c r="AL291" s="33"/>
    </row>
    <row r="292" spans="1:38" x14ac:dyDescent="0.2">
      <c r="A292" s="9">
        <v>1136</v>
      </c>
      <c r="B292" s="10">
        <v>102000</v>
      </c>
      <c r="G292" s="9">
        <v>531</v>
      </c>
      <c r="H292" s="10">
        <v>175000</v>
      </c>
      <c r="AL292" s="33"/>
    </row>
    <row r="293" spans="1:38" x14ac:dyDescent="0.2">
      <c r="A293" s="9">
        <v>1137</v>
      </c>
      <c r="B293" s="10">
        <v>119000</v>
      </c>
      <c r="G293" s="9">
        <v>532</v>
      </c>
      <c r="H293" s="10">
        <v>128000</v>
      </c>
      <c r="AL293" s="33"/>
    </row>
    <row r="294" spans="1:38" x14ac:dyDescent="0.2">
      <c r="A294" s="9">
        <v>1145</v>
      </c>
      <c r="B294" s="10">
        <v>80000</v>
      </c>
      <c r="G294" s="9">
        <v>535</v>
      </c>
      <c r="H294" s="10">
        <v>178000</v>
      </c>
      <c r="AL294" s="33"/>
    </row>
    <row r="295" spans="1:38" x14ac:dyDescent="0.2">
      <c r="A295" s="9">
        <v>1146</v>
      </c>
      <c r="B295" s="10">
        <v>149000</v>
      </c>
      <c r="G295" s="9">
        <v>537</v>
      </c>
      <c r="H295" s="10">
        <v>188000</v>
      </c>
      <c r="AL295" s="33"/>
    </row>
    <row r="296" spans="1:38" x14ac:dyDescent="0.2">
      <c r="A296" s="9">
        <v>1148</v>
      </c>
      <c r="B296" s="10">
        <v>174500</v>
      </c>
      <c r="G296" s="9">
        <v>538</v>
      </c>
      <c r="H296" s="10">
        <v>111250</v>
      </c>
      <c r="AL296" s="33"/>
    </row>
    <row r="297" spans="1:38" x14ac:dyDescent="0.2">
      <c r="A297" s="9">
        <v>1149</v>
      </c>
      <c r="B297" s="10">
        <v>116900</v>
      </c>
      <c r="G297" s="9">
        <v>540</v>
      </c>
      <c r="H297" s="10">
        <v>272000</v>
      </c>
      <c r="AL297" s="33"/>
    </row>
    <row r="298" spans="1:38" x14ac:dyDescent="0.2">
      <c r="A298" s="9">
        <v>1151</v>
      </c>
      <c r="B298" s="10">
        <v>124000</v>
      </c>
      <c r="G298" s="9">
        <v>543</v>
      </c>
      <c r="H298" s="10">
        <v>213250</v>
      </c>
      <c r="AL298" s="33"/>
    </row>
    <row r="299" spans="1:38" x14ac:dyDescent="0.2">
      <c r="A299" s="9">
        <v>1154</v>
      </c>
      <c r="B299" s="10">
        <v>120500</v>
      </c>
      <c r="G299" s="9">
        <v>545</v>
      </c>
      <c r="H299" s="10">
        <v>179665</v>
      </c>
      <c r="AL299" s="33"/>
    </row>
    <row r="300" spans="1:38" x14ac:dyDescent="0.2">
      <c r="A300" s="9">
        <v>1171</v>
      </c>
      <c r="B300" s="10">
        <v>171000</v>
      </c>
      <c r="G300" s="9">
        <v>547</v>
      </c>
      <c r="H300" s="10">
        <v>210000</v>
      </c>
      <c r="AL300" s="33"/>
    </row>
    <row r="301" spans="1:38" x14ac:dyDescent="0.2">
      <c r="A301" s="9">
        <v>1177</v>
      </c>
      <c r="B301" s="10">
        <v>119500</v>
      </c>
      <c r="G301" s="9">
        <v>548</v>
      </c>
      <c r="H301" s="10">
        <v>129500</v>
      </c>
      <c r="AL301" s="33"/>
    </row>
    <row r="302" spans="1:38" x14ac:dyDescent="0.2">
      <c r="A302" s="9">
        <v>1178</v>
      </c>
      <c r="B302" s="10">
        <v>115000</v>
      </c>
      <c r="G302" s="9">
        <v>549</v>
      </c>
      <c r="H302" s="10">
        <v>125000</v>
      </c>
      <c r="AL302" s="33"/>
    </row>
    <row r="303" spans="1:38" x14ac:dyDescent="0.2">
      <c r="A303" s="9">
        <v>1179</v>
      </c>
      <c r="B303" s="10">
        <v>154900</v>
      </c>
      <c r="G303" s="9">
        <v>550</v>
      </c>
      <c r="H303" s="10">
        <v>263000</v>
      </c>
      <c r="AL303" s="33"/>
    </row>
    <row r="304" spans="1:38" x14ac:dyDescent="0.2">
      <c r="A304" s="9">
        <v>1186</v>
      </c>
      <c r="B304" s="10">
        <v>104900</v>
      </c>
      <c r="G304" s="9">
        <v>551</v>
      </c>
      <c r="H304" s="10">
        <v>140000</v>
      </c>
      <c r="AL304" s="33"/>
    </row>
    <row r="305" spans="1:38" x14ac:dyDescent="0.2">
      <c r="A305" s="9">
        <v>1193</v>
      </c>
      <c r="B305" s="10">
        <v>125000</v>
      </c>
      <c r="G305" s="9">
        <v>554</v>
      </c>
      <c r="H305" s="10">
        <v>108000</v>
      </c>
      <c r="AL305" s="33"/>
    </row>
    <row r="306" spans="1:38" x14ac:dyDescent="0.2">
      <c r="A306" s="9">
        <v>1195</v>
      </c>
      <c r="B306" s="10">
        <v>158000</v>
      </c>
      <c r="G306" s="9">
        <v>559</v>
      </c>
      <c r="H306" s="10">
        <v>175000</v>
      </c>
      <c r="AL306" s="33"/>
    </row>
    <row r="307" spans="1:38" x14ac:dyDescent="0.2">
      <c r="A307" s="9">
        <v>1198</v>
      </c>
      <c r="B307" s="10">
        <v>144000</v>
      </c>
      <c r="G307" s="9">
        <v>560</v>
      </c>
      <c r="H307" s="10">
        <v>234000</v>
      </c>
      <c r="AL307" s="33"/>
    </row>
    <row r="308" spans="1:38" x14ac:dyDescent="0.2">
      <c r="A308" s="9">
        <v>1201</v>
      </c>
      <c r="B308" s="10">
        <v>116050</v>
      </c>
      <c r="G308" s="9">
        <v>561</v>
      </c>
      <c r="H308" s="10">
        <v>121500</v>
      </c>
      <c r="AL308" s="33"/>
    </row>
    <row r="309" spans="1:38" x14ac:dyDescent="0.2">
      <c r="A309" s="9">
        <v>1203</v>
      </c>
      <c r="B309" s="10">
        <v>117000</v>
      </c>
      <c r="G309" s="9">
        <v>562</v>
      </c>
      <c r="H309" s="10">
        <v>170000</v>
      </c>
      <c r="AL309" s="33"/>
    </row>
    <row r="310" spans="1:38" x14ac:dyDescent="0.2">
      <c r="A310" s="9">
        <v>1207</v>
      </c>
      <c r="B310" s="10">
        <v>107000</v>
      </c>
      <c r="G310" s="9">
        <v>564</v>
      </c>
      <c r="H310" s="10">
        <v>185000</v>
      </c>
      <c r="AL310" s="33"/>
    </row>
    <row r="311" spans="1:38" x14ac:dyDescent="0.2">
      <c r="A311" s="9">
        <v>1213</v>
      </c>
      <c r="B311" s="10">
        <v>113000</v>
      </c>
      <c r="G311" s="9">
        <v>565</v>
      </c>
      <c r="H311" s="10">
        <v>268000</v>
      </c>
      <c r="AL311" s="33"/>
    </row>
    <row r="312" spans="1:38" x14ac:dyDescent="0.2">
      <c r="A312" s="9">
        <v>1214</v>
      </c>
      <c r="B312" s="10">
        <v>145000</v>
      </c>
      <c r="G312" s="9">
        <v>568</v>
      </c>
      <c r="H312" s="10">
        <v>214000</v>
      </c>
      <c r="AL312" s="33"/>
    </row>
    <row r="313" spans="1:38" x14ac:dyDescent="0.2">
      <c r="A313" s="9">
        <v>1215</v>
      </c>
      <c r="B313" s="10">
        <v>134500</v>
      </c>
      <c r="G313" s="9">
        <v>569</v>
      </c>
      <c r="H313" s="10">
        <v>316600</v>
      </c>
      <c r="AL313" s="33"/>
    </row>
    <row r="314" spans="1:38" x14ac:dyDescent="0.2">
      <c r="A314" s="9">
        <v>1216</v>
      </c>
      <c r="B314" s="10">
        <v>125000</v>
      </c>
      <c r="G314" s="9">
        <v>570</v>
      </c>
      <c r="H314" s="10">
        <v>135960</v>
      </c>
      <c r="AL314" s="33"/>
    </row>
    <row r="315" spans="1:38" x14ac:dyDescent="0.2">
      <c r="A315" s="9">
        <v>1221</v>
      </c>
      <c r="B315" s="10">
        <v>115000</v>
      </c>
      <c r="G315" s="9">
        <v>571</v>
      </c>
      <c r="H315" s="10">
        <v>142600</v>
      </c>
      <c r="AL315" s="33"/>
    </row>
    <row r="316" spans="1:38" x14ac:dyDescent="0.2">
      <c r="A316" s="9">
        <v>1222</v>
      </c>
      <c r="B316" s="10">
        <v>134000</v>
      </c>
      <c r="G316" s="9">
        <v>573</v>
      </c>
      <c r="H316" s="10">
        <v>224500</v>
      </c>
      <c r="AL316" s="33"/>
    </row>
    <row r="317" spans="1:38" x14ac:dyDescent="0.2">
      <c r="A317" s="9">
        <v>1223</v>
      </c>
      <c r="B317" s="10">
        <v>143000</v>
      </c>
      <c r="G317" s="9">
        <v>574</v>
      </c>
      <c r="H317" s="10">
        <v>170000</v>
      </c>
      <c r="AL317" s="33"/>
    </row>
    <row r="318" spans="1:38" x14ac:dyDescent="0.2">
      <c r="A318" s="9">
        <v>1226</v>
      </c>
      <c r="B318" s="10">
        <v>145000</v>
      </c>
      <c r="G318" s="9">
        <v>578</v>
      </c>
      <c r="H318" s="10">
        <v>164500</v>
      </c>
      <c r="AL318" s="33"/>
    </row>
    <row r="319" spans="1:38" x14ac:dyDescent="0.2">
      <c r="A319" s="9">
        <v>1230</v>
      </c>
      <c r="B319" s="10">
        <v>127000</v>
      </c>
      <c r="G319" s="9">
        <v>579</v>
      </c>
      <c r="H319" s="10">
        <v>146000</v>
      </c>
      <c r="AL319" s="33"/>
    </row>
    <row r="320" spans="1:38" x14ac:dyDescent="0.2">
      <c r="A320" s="9">
        <v>1236</v>
      </c>
      <c r="B320" s="10">
        <v>138887</v>
      </c>
      <c r="G320" s="9">
        <v>581</v>
      </c>
      <c r="H320" s="10">
        <v>181900</v>
      </c>
      <c r="AL320" s="33"/>
    </row>
    <row r="321" spans="1:38" x14ac:dyDescent="0.2">
      <c r="A321" s="9">
        <v>1250</v>
      </c>
      <c r="B321" s="10">
        <v>119000</v>
      </c>
      <c r="G321" s="9">
        <v>584</v>
      </c>
      <c r="H321" s="10">
        <v>325000</v>
      </c>
      <c r="AL321" s="33"/>
    </row>
    <row r="322" spans="1:38" x14ac:dyDescent="0.2">
      <c r="A322" s="9">
        <v>1253</v>
      </c>
      <c r="B322" s="10">
        <v>130000</v>
      </c>
      <c r="G322" s="9">
        <v>588</v>
      </c>
      <c r="H322" s="10">
        <v>137000</v>
      </c>
      <c r="AL322" s="33"/>
    </row>
    <row r="323" spans="1:38" x14ac:dyDescent="0.2">
      <c r="A323" s="9">
        <v>1256</v>
      </c>
      <c r="B323" s="10">
        <v>127500</v>
      </c>
      <c r="G323" s="9">
        <v>591</v>
      </c>
      <c r="H323" s="10">
        <v>185900</v>
      </c>
      <c r="AL323" s="33"/>
    </row>
    <row r="324" spans="1:38" x14ac:dyDescent="0.2">
      <c r="A324" s="9">
        <v>1262</v>
      </c>
      <c r="B324" s="10">
        <v>128900</v>
      </c>
      <c r="G324" s="9">
        <v>593</v>
      </c>
      <c r="H324" s="10">
        <v>138000</v>
      </c>
      <c r="AL324" s="33"/>
    </row>
    <row r="325" spans="1:38" x14ac:dyDescent="0.2">
      <c r="A325" s="9">
        <v>1263</v>
      </c>
      <c r="B325" s="10">
        <v>161500</v>
      </c>
      <c r="G325" s="9">
        <v>594</v>
      </c>
      <c r="H325" s="10">
        <v>140000</v>
      </c>
      <c r="AL325" s="33"/>
    </row>
    <row r="326" spans="1:38" x14ac:dyDescent="0.2">
      <c r="A326" s="9">
        <v>1267</v>
      </c>
      <c r="B326" s="10">
        <v>122000</v>
      </c>
      <c r="G326" s="9">
        <v>599</v>
      </c>
      <c r="H326" s="10">
        <v>217500</v>
      </c>
      <c r="AL326" s="33"/>
    </row>
    <row r="327" spans="1:38" x14ac:dyDescent="0.2">
      <c r="A327" s="9">
        <v>1270</v>
      </c>
      <c r="B327" s="10">
        <v>144000</v>
      </c>
      <c r="G327" s="9">
        <v>600</v>
      </c>
      <c r="H327" s="10">
        <v>151000</v>
      </c>
      <c r="AL327" s="33"/>
    </row>
    <row r="328" spans="1:38" x14ac:dyDescent="0.2">
      <c r="A328" s="9">
        <v>1273</v>
      </c>
      <c r="B328" s="10">
        <v>137000</v>
      </c>
      <c r="G328" s="9">
        <v>601</v>
      </c>
      <c r="H328" s="10">
        <v>275000</v>
      </c>
      <c r="AL328" s="33"/>
    </row>
    <row r="329" spans="1:38" x14ac:dyDescent="0.2">
      <c r="A329" s="9">
        <v>1274</v>
      </c>
      <c r="B329" s="10">
        <v>177000</v>
      </c>
      <c r="G329" s="9">
        <v>603</v>
      </c>
      <c r="H329" s="10">
        <v>220000</v>
      </c>
      <c r="AL329" s="33"/>
    </row>
    <row r="330" spans="1:38" x14ac:dyDescent="0.2">
      <c r="A330" s="9">
        <v>1285</v>
      </c>
      <c r="B330" s="10">
        <v>169000</v>
      </c>
      <c r="G330" s="9">
        <v>604</v>
      </c>
      <c r="H330" s="10">
        <v>151000</v>
      </c>
      <c r="AL330" s="33"/>
    </row>
    <row r="331" spans="1:38" x14ac:dyDescent="0.2">
      <c r="A331" s="9">
        <v>1286</v>
      </c>
      <c r="B331" s="10">
        <v>132500</v>
      </c>
      <c r="G331" s="9">
        <v>605</v>
      </c>
      <c r="H331" s="10">
        <v>221000</v>
      </c>
      <c r="AL331" s="33"/>
    </row>
    <row r="332" spans="1:38" x14ac:dyDescent="0.2">
      <c r="A332" s="9">
        <v>1292</v>
      </c>
      <c r="B332" s="10">
        <v>119500</v>
      </c>
      <c r="G332" s="9">
        <v>606</v>
      </c>
      <c r="H332" s="10">
        <v>205000</v>
      </c>
      <c r="AL332" s="33"/>
    </row>
    <row r="333" spans="1:38" x14ac:dyDescent="0.2">
      <c r="A333" s="9">
        <v>1293</v>
      </c>
      <c r="B333" s="10">
        <v>107500</v>
      </c>
      <c r="G333" s="9">
        <v>607</v>
      </c>
      <c r="H333" s="10">
        <v>152000</v>
      </c>
      <c r="AL333" s="33"/>
    </row>
    <row r="334" spans="1:38" x14ac:dyDescent="0.2">
      <c r="A334" s="9">
        <v>1296</v>
      </c>
      <c r="B334" s="10">
        <v>138500</v>
      </c>
      <c r="G334" s="9">
        <v>609</v>
      </c>
      <c r="H334" s="10">
        <v>359100</v>
      </c>
      <c r="AL334" s="33"/>
    </row>
    <row r="335" spans="1:38" x14ac:dyDescent="0.2">
      <c r="A335" s="9">
        <v>1300</v>
      </c>
      <c r="B335" s="10">
        <v>154000</v>
      </c>
      <c r="G335" s="9">
        <v>612</v>
      </c>
      <c r="H335" s="10">
        <v>148000</v>
      </c>
      <c r="AL335" s="33"/>
    </row>
    <row r="336" spans="1:38" x14ac:dyDescent="0.2">
      <c r="A336" s="9">
        <v>1302</v>
      </c>
      <c r="B336" s="10">
        <v>177500</v>
      </c>
      <c r="G336" s="9">
        <v>613</v>
      </c>
      <c r="H336" s="10">
        <v>261500</v>
      </c>
      <c r="AL336" s="33"/>
    </row>
    <row r="337" spans="1:38" x14ac:dyDescent="0.2">
      <c r="A337" s="9">
        <v>1315</v>
      </c>
      <c r="B337" s="10">
        <v>119000</v>
      </c>
      <c r="G337" s="9">
        <v>616</v>
      </c>
      <c r="H337" s="10">
        <v>137500</v>
      </c>
      <c r="AL337" s="33"/>
    </row>
    <row r="338" spans="1:38" x14ac:dyDescent="0.2">
      <c r="A338" s="9">
        <v>1320</v>
      </c>
      <c r="B338" s="10">
        <v>111000</v>
      </c>
      <c r="G338" s="9">
        <v>617</v>
      </c>
      <c r="H338" s="10">
        <v>183200</v>
      </c>
      <c r="AL338" s="33"/>
    </row>
    <row r="339" spans="1:38" x14ac:dyDescent="0.2">
      <c r="A339" s="9">
        <v>1322</v>
      </c>
      <c r="B339" s="10">
        <v>72500</v>
      </c>
      <c r="G339" s="9">
        <v>618</v>
      </c>
      <c r="H339" s="10">
        <v>105500</v>
      </c>
      <c r="AL339" s="33"/>
    </row>
    <row r="340" spans="1:38" x14ac:dyDescent="0.2">
      <c r="A340" s="9">
        <v>1328</v>
      </c>
      <c r="B340" s="10">
        <v>130500</v>
      </c>
      <c r="G340" s="9">
        <v>622</v>
      </c>
      <c r="H340" s="10">
        <v>240000</v>
      </c>
      <c r="AL340" s="33"/>
    </row>
    <row r="341" spans="1:38" x14ac:dyDescent="0.2">
      <c r="A341" s="9">
        <v>1333</v>
      </c>
      <c r="B341" s="10">
        <v>100000</v>
      </c>
      <c r="G341" s="9">
        <v>623</v>
      </c>
      <c r="H341" s="10">
        <v>135000</v>
      </c>
      <c r="AL341" s="33"/>
    </row>
    <row r="342" spans="1:38" x14ac:dyDescent="0.2">
      <c r="A342" s="9">
        <v>1334</v>
      </c>
      <c r="B342" s="10">
        <v>125500</v>
      </c>
      <c r="G342" s="9">
        <v>624</v>
      </c>
      <c r="H342" s="10">
        <v>168500</v>
      </c>
      <c r="AL342" s="33"/>
    </row>
    <row r="343" spans="1:38" x14ac:dyDescent="0.2">
      <c r="A343" s="9">
        <v>1340</v>
      </c>
      <c r="B343" s="10">
        <v>128500</v>
      </c>
      <c r="G343" s="9">
        <v>625</v>
      </c>
      <c r="H343" s="10">
        <v>165150</v>
      </c>
      <c r="AL343" s="33"/>
    </row>
    <row r="344" spans="1:38" x14ac:dyDescent="0.2">
      <c r="A344" s="9">
        <v>1346</v>
      </c>
      <c r="B344" s="10">
        <v>108500</v>
      </c>
      <c r="G344" s="9">
        <v>626</v>
      </c>
      <c r="H344" s="10">
        <v>160000</v>
      </c>
      <c r="AL344" s="33"/>
    </row>
    <row r="345" spans="1:38" x14ac:dyDescent="0.2">
      <c r="A345" s="9">
        <v>1357</v>
      </c>
      <c r="B345" s="10">
        <v>110000</v>
      </c>
      <c r="G345" s="9">
        <v>629</v>
      </c>
      <c r="H345" s="10">
        <v>135000</v>
      </c>
      <c r="AL345" s="33"/>
    </row>
    <row r="346" spans="1:38" x14ac:dyDescent="0.2">
      <c r="A346" s="9">
        <v>1363</v>
      </c>
      <c r="B346" s="10">
        <v>104900</v>
      </c>
      <c r="G346" s="9">
        <v>630</v>
      </c>
      <c r="H346" s="10">
        <v>168500</v>
      </c>
      <c r="AL346" s="33"/>
    </row>
    <row r="347" spans="1:38" x14ac:dyDescent="0.2">
      <c r="A347" s="9">
        <v>1368</v>
      </c>
      <c r="B347" s="10">
        <v>127000</v>
      </c>
      <c r="G347" s="9">
        <v>632</v>
      </c>
      <c r="H347" s="10">
        <v>209500</v>
      </c>
      <c r="AL347" s="33"/>
    </row>
    <row r="348" spans="1:38" x14ac:dyDescent="0.2">
      <c r="A348" s="9">
        <v>1371</v>
      </c>
      <c r="B348" s="10">
        <v>105000</v>
      </c>
      <c r="G348" s="9">
        <v>633</v>
      </c>
      <c r="H348" s="10">
        <v>82500</v>
      </c>
      <c r="AL348" s="33"/>
    </row>
    <row r="349" spans="1:38" x14ac:dyDescent="0.2">
      <c r="A349" s="9">
        <v>1372</v>
      </c>
      <c r="B349" s="10">
        <v>165500</v>
      </c>
      <c r="G349" s="9">
        <v>635</v>
      </c>
      <c r="H349" s="10">
        <v>144000</v>
      </c>
      <c r="AL349" s="33"/>
    </row>
    <row r="350" spans="1:38" x14ac:dyDescent="0.2">
      <c r="A350" s="9">
        <v>1377</v>
      </c>
      <c r="B350" s="10">
        <v>91000</v>
      </c>
      <c r="G350" s="9">
        <v>641</v>
      </c>
      <c r="H350" s="10">
        <v>274000</v>
      </c>
      <c r="AL350" s="33"/>
    </row>
    <row r="351" spans="1:38" x14ac:dyDescent="0.2">
      <c r="A351" s="9">
        <v>1379</v>
      </c>
      <c r="B351" s="10">
        <v>83000</v>
      </c>
      <c r="G351" s="9">
        <v>642</v>
      </c>
      <c r="H351" s="10">
        <v>226000</v>
      </c>
      <c r="AL351" s="33"/>
    </row>
    <row r="352" spans="1:38" x14ac:dyDescent="0.2">
      <c r="A352" s="9">
        <v>1381</v>
      </c>
      <c r="B352" s="10">
        <v>58500</v>
      </c>
      <c r="G352" s="9">
        <v>643</v>
      </c>
      <c r="H352" s="10">
        <v>345000</v>
      </c>
      <c r="AL352" s="33"/>
    </row>
    <row r="353" spans="1:38" x14ac:dyDescent="0.2">
      <c r="A353" s="9">
        <v>1385</v>
      </c>
      <c r="B353" s="10">
        <v>105000</v>
      </c>
      <c r="G353" s="9">
        <v>644</v>
      </c>
      <c r="H353" s="10">
        <v>152000</v>
      </c>
      <c r="AL353" s="33"/>
    </row>
    <row r="354" spans="1:38" x14ac:dyDescent="0.2">
      <c r="A354" s="9">
        <v>1386</v>
      </c>
      <c r="B354" s="10">
        <v>125500</v>
      </c>
      <c r="G354" s="9">
        <v>646</v>
      </c>
      <c r="H354" s="10">
        <v>143250</v>
      </c>
      <c r="AL354" s="33"/>
    </row>
    <row r="355" spans="1:38" x14ac:dyDescent="0.2">
      <c r="A355" s="9">
        <v>1388</v>
      </c>
      <c r="B355" s="10">
        <v>136000</v>
      </c>
      <c r="G355" s="9">
        <v>647</v>
      </c>
      <c r="H355" s="10">
        <v>98300</v>
      </c>
      <c r="AL355" s="33"/>
    </row>
    <row r="356" spans="1:38" x14ac:dyDescent="0.2">
      <c r="A356" s="9">
        <v>1393</v>
      </c>
      <c r="B356" s="10">
        <v>123000</v>
      </c>
      <c r="G356" s="9">
        <v>648</v>
      </c>
      <c r="H356" s="10">
        <v>155000</v>
      </c>
      <c r="AL356" s="33"/>
    </row>
    <row r="357" spans="1:38" x14ac:dyDescent="0.2">
      <c r="A357" s="9">
        <v>1398</v>
      </c>
      <c r="B357" s="10">
        <v>137500</v>
      </c>
      <c r="G357" s="9">
        <v>649</v>
      </c>
      <c r="H357" s="10">
        <v>155000</v>
      </c>
      <c r="AL357" s="33"/>
    </row>
    <row r="358" spans="1:38" x14ac:dyDescent="0.2">
      <c r="A358" s="9">
        <v>1399</v>
      </c>
      <c r="B358" s="10">
        <v>138000</v>
      </c>
      <c r="G358" s="9">
        <v>651</v>
      </c>
      <c r="H358" s="10">
        <v>205950</v>
      </c>
      <c r="AL358" s="33"/>
    </row>
    <row r="359" spans="1:38" x14ac:dyDescent="0.2">
      <c r="A359" s="9">
        <v>1400</v>
      </c>
      <c r="B359" s="10">
        <v>137450</v>
      </c>
      <c r="G359" s="9">
        <v>653</v>
      </c>
      <c r="H359" s="10">
        <v>191000</v>
      </c>
      <c r="AL359" s="33"/>
    </row>
    <row r="360" spans="1:38" x14ac:dyDescent="0.2">
      <c r="A360" s="9">
        <v>1401</v>
      </c>
      <c r="B360" s="10">
        <v>120000</v>
      </c>
      <c r="G360" s="9">
        <v>660</v>
      </c>
      <c r="H360" s="10">
        <v>167000</v>
      </c>
      <c r="AL360" s="33"/>
    </row>
    <row r="361" spans="1:38" x14ac:dyDescent="0.2">
      <c r="A361" s="9">
        <v>1412</v>
      </c>
      <c r="B361" s="10">
        <v>140000</v>
      </c>
      <c r="G361" s="9">
        <v>661</v>
      </c>
      <c r="H361" s="10">
        <v>197900</v>
      </c>
      <c r="AL361" s="33"/>
    </row>
    <row r="362" spans="1:38" x14ac:dyDescent="0.2">
      <c r="A362" s="9">
        <v>1419</v>
      </c>
      <c r="B362" s="10">
        <v>124000</v>
      </c>
      <c r="G362" s="9">
        <v>663</v>
      </c>
      <c r="H362" s="10">
        <v>110000</v>
      </c>
      <c r="AL362" s="33"/>
    </row>
    <row r="363" spans="1:38" x14ac:dyDescent="0.2">
      <c r="A363" s="9">
        <v>1425</v>
      </c>
      <c r="B363" s="10">
        <v>144000</v>
      </c>
      <c r="G363" s="9">
        <v>664</v>
      </c>
      <c r="H363" s="10">
        <v>137500</v>
      </c>
      <c r="AL363" s="33"/>
    </row>
    <row r="364" spans="1:38" x14ac:dyDescent="0.2">
      <c r="A364" s="9">
        <v>1428</v>
      </c>
      <c r="B364" s="10">
        <v>140000</v>
      </c>
      <c r="G364" s="9">
        <v>666</v>
      </c>
      <c r="H364" s="10">
        <v>230500</v>
      </c>
      <c r="AL364" s="33"/>
    </row>
    <row r="365" spans="1:38" x14ac:dyDescent="0.2">
      <c r="A365" s="9">
        <v>1429</v>
      </c>
      <c r="B365" s="10">
        <v>119000</v>
      </c>
      <c r="G365" s="9">
        <v>667</v>
      </c>
      <c r="H365" s="10">
        <v>129000</v>
      </c>
      <c r="AL365" s="33"/>
    </row>
    <row r="366" spans="1:38" x14ac:dyDescent="0.2">
      <c r="A366" s="9">
        <v>1433</v>
      </c>
      <c r="B366" s="10">
        <v>64500</v>
      </c>
      <c r="G366" s="9">
        <v>668</v>
      </c>
      <c r="H366" s="10">
        <v>193500</v>
      </c>
      <c r="AL366" s="33"/>
    </row>
    <row r="367" spans="1:38" x14ac:dyDescent="0.2">
      <c r="A367" s="9">
        <v>1444</v>
      </c>
      <c r="B367" s="10">
        <v>121000</v>
      </c>
      <c r="G367" s="9">
        <v>669</v>
      </c>
      <c r="H367" s="10">
        <v>168000</v>
      </c>
      <c r="AL367" s="33"/>
    </row>
    <row r="368" spans="1:38" x14ac:dyDescent="0.2">
      <c r="A368" s="9">
        <v>1446</v>
      </c>
      <c r="B368" s="10">
        <v>129000</v>
      </c>
      <c r="G368" s="9">
        <v>671</v>
      </c>
      <c r="H368" s="10">
        <v>173500</v>
      </c>
      <c r="AL368" s="33"/>
    </row>
    <row r="369" spans="1:38" x14ac:dyDescent="0.2">
      <c r="A369" s="9">
        <v>1447</v>
      </c>
      <c r="B369" s="10">
        <v>157900</v>
      </c>
      <c r="G369" s="9">
        <v>673</v>
      </c>
      <c r="H369" s="10">
        <v>165000</v>
      </c>
      <c r="AL369" s="33"/>
    </row>
    <row r="370" spans="1:38" x14ac:dyDescent="0.2">
      <c r="A370" s="9">
        <v>1449</v>
      </c>
      <c r="B370" s="10">
        <v>112000</v>
      </c>
      <c r="G370" s="9">
        <v>674</v>
      </c>
      <c r="H370" s="10">
        <v>257500</v>
      </c>
      <c r="AL370" s="33"/>
    </row>
    <row r="371" spans="1:38" x14ac:dyDescent="0.2">
      <c r="A371" s="9">
        <v>1458</v>
      </c>
      <c r="B371" s="10">
        <v>266500</v>
      </c>
      <c r="G371" s="9">
        <v>676</v>
      </c>
      <c r="H371" s="10">
        <v>148500</v>
      </c>
      <c r="AL371" s="33"/>
    </row>
    <row r="372" spans="1:38" x14ac:dyDescent="0.2">
      <c r="A372" s="9">
        <v>1459</v>
      </c>
      <c r="B372" s="10">
        <v>142125</v>
      </c>
      <c r="G372" s="9">
        <v>680</v>
      </c>
      <c r="H372" s="10">
        <v>128500</v>
      </c>
      <c r="AL372" s="33"/>
    </row>
    <row r="373" spans="1:38" x14ac:dyDescent="0.2">
      <c r="A373" s="13">
        <v>1460</v>
      </c>
      <c r="B373" s="14">
        <v>147500</v>
      </c>
      <c r="G373" s="9">
        <v>683</v>
      </c>
      <c r="H373" s="10">
        <v>173000</v>
      </c>
      <c r="AL373" s="33"/>
    </row>
    <row r="374" spans="1:38" x14ac:dyDescent="0.2">
      <c r="G374" s="9">
        <v>685</v>
      </c>
      <c r="H374" s="10">
        <v>221000</v>
      </c>
      <c r="AL374" s="33"/>
    </row>
    <row r="375" spans="1:38" x14ac:dyDescent="0.2">
      <c r="G375" s="9">
        <v>686</v>
      </c>
      <c r="H375" s="10">
        <v>207500</v>
      </c>
      <c r="AL375" s="33"/>
    </row>
    <row r="376" spans="1:38" x14ac:dyDescent="0.2">
      <c r="G376" s="9">
        <v>687</v>
      </c>
      <c r="H376" s="10">
        <v>227875</v>
      </c>
      <c r="AL376" s="33"/>
    </row>
    <row r="377" spans="1:38" x14ac:dyDescent="0.2">
      <c r="G377" s="9">
        <v>688</v>
      </c>
      <c r="H377" s="10">
        <v>148800</v>
      </c>
      <c r="AL377" s="33"/>
    </row>
    <row r="378" spans="1:38" x14ac:dyDescent="0.2">
      <c r="G378" s="9">
        <v>689</v>
      </c>
      <c r="H378" s="10">
        <v>392000</v>
      </c>
      <c r="AL378" s="33"/>
    </row>
    <row r="379" spans="1:38" x14ac:dyDescent="0.2">
      <c r="G379" s="9">
        <v>690</v>
      </c>
      <c r="H379" s="10">
        <v>194700</v>
      </c>
      <c r="AL379" s="33"/>
    </row>
    <row r="380" spans="1:38" x14ac:dyDescent="0.2">
      <c r="G380" s="9">
        <v>691</v>
      </c>
      <c r="H380" s="10">
        <v>141000</v>
      </c>
      <c r="AL380" s="33"/>
    </row>
    <row r="381" spans="1:38" x14ac:dyDescent="0.2">
      <c r="G381" s="9">
        <v>693</v>
      </c>
      <c r="H381" s="10">
        <v>335000</v>
      </c>
      <c r="AL381" s="33"/>
    </row>
    <row r="382" spans="1:38" x14ac:dyDescent="0.2">
      <c r="G382" s="9">
        <v>695</v>
      </c>
      <c r="H382" s="10">
        <v>141500</v>
      </c>
      <c r="AL382" s="33"/>
    </row>
    <row r="383" spans="1:38" x14ac:dyDescent="0.2">
      <c r="G383" s="9">
        <v>696</v>
      </c>
      <c r="H383" s="10">
        <v>176000</v>
      </c>
      <c r="AL383" s="33"/>
    </row>
    <row r="384" spans="1:38" x14ac:dyDescent="0.2">
      <c r="G384" s="9">
        <v>700</v>
      </c>
      <c r="H384" s="10">
        <v>196000</v>
      </c>
      <c r="AL384" s="33"/>
    </row>
    <row r="385" spans="7:38" x14ac:dyDescent="0.2">
      <c r="G385" s="9">
        <v>702</v>
      </c>
      <c r="H385" s="10">
        <v>140000</v>
      </c>
      <c r="AL385" s="33"/>
    </row>
    <row r="386" spans="7:38" x14ac:dyDescent="0.2">
      <c r="G386" s="9">
        <v>704</v>
      </c>
      <c r="H386" s="10">
        <v>140000</v>
      </c>
      <c r="AL386" s="33"/>
    </row>
    <row r="387" spans="7:38" x14ac:dyDescent="0.2">
      <c r="G387" s="9">
        <v>705</v>
      </c>
      <c r="H387" s="10">
        <v>213000</v>
      </c>
      <c r="AL387" s="33"/>
    </row>
    <row r="388" spans="7:38" x14ac:dyDescent="0.2">
      <c r="G388" s="9">
        <v>707</v>
      </c>
      <c r="H388" s="10">
        <v>302000</v>
      </c>
      <c r="AL388" s="33"/>
    </row>
    <row r="389" spans="7:38" x14ac:dyDescent="0.2">
      <c r="G389" s="9">
        <v>708</v>
      </c>
      <c r="H389" s="10">
        <v>254000</v>
      </c>
      <c r="AL389" s="33"/>
    </row>
    <row r="390" spans="7:38" x14ac:dyDescent="0.2">
      <c r="G390" s="9">
        <v>709</v>
      </c>
      <c r="H390" s="10">
        <v>179540</v>
      </c>
      <c r="AL390" s="33"/>
    </row>
    <row r="391" spans="7:38" x14ac:dyDescent="0.2">
      <c r="G391" s="9">
        <v>713</v>
      </c>
      <c r="H391" s="10">
        <v>189000</v>
      </c>
      <c r="AL391" s="33"/>
    </row>
    <row r="392" spans="7:38" x14ac:dyDescent="0.2">
      <c r="G392" s="9">
        <v>714</v>
      </c>
      <c r="H392" s="10">
        <v>129000</v>
      </c>
      <c r="AL392" s="33"/>
    </row>
    <row r="393" spans="7:38" x14ac:dyDescent="0.2">
      <c r="G393" s="9">
        <v>715</v>
      </c>
      <c r="H393" s="10">
        <v>130500</v>
      </c>
      <c r="AL393" s="33"/>
    </row>
    <row r="394" spans="7:38" x14ac:dyDescent="0.2">
      <c r="G394" s="9">
        <v>716</v>
      </c>
      <c r="H394" s="10">
        <v>165000</v>
      </c>
      <c r="AL394" s="33"/>
    </row>
    <row r="395" spans="7:38" x14ac:dyDescent="0.2">
      <c r="G395" s="9">
        <v>717</v>
      </c>
      <c r="H395" s="10">
        <v>159500</v>
      </c>
      <c r="AL395" s="33"/>
    </row>
    <row r="396" spans="7:38" x14ac:dyDescent="0.2">
      <c r="G396" s="9">
        <v>718</v>
      </c>
      <c r="H396" s="10">
        <v>157000</v>
      </c>
      <c r="AL396" s="33"/>
    </row>
    <row r="397" spans="7:38" x14ac:dyDescent="0.2">
      <c r="G397" s="9">
        <v>721</v>
      </c>
      <c r="H397" s="10">
        <v>275000</v>
      </c>
      <c r="AL397" s="33"/>
    </row>
    <row r="398" spans="7:38" x14ac:dyDescent="0.2">
      <c r="G398" s="9">
        <v>722</v>
      </c>
      <c r="H398" s="10">
        <v>143000</v>
      </c>
      <c r="AL398" s="33"/>
    </row>
    <row r="399" spans="7:38" x14ac:dyDescent="0.2">
      <c r="G399" s="9">
        <v>723</v>
      </c>
      <c r="H399" s="10">
        <v>124500</v>
      </c>
      <c r="AL399" s="33"/>
    </row>
    <row r="400" spans="7:38" x14ac:dyDescent="0.2">
      <c r="G400" s="9">
        <v>726</v>
      </c>
      <c r="H400" s="10">
        <v>120500</v>
      </c>
      <c r="AL400" s="33"/>
    </row>
    <row r="401" spans="7:38" x14ac:dyDescent="0.2">
      <c r="G401" s="9">
        <v>727</v>
      </c>
      <c r="H401" s="10">
        <v>222000</v>
      </c>
      <c r="AL401" s="33"/>
    </row>
    <row r="402" spans="7:38" x14ac:dyDescent="0.2">
      <c r="G402" s="9">
        <v>728</v>
      </c>
      <c r="H402" s="10">
        <v>194500</v>
      </c>
      <c r="AL402" s="33"/>
    </row>
    <row r="403" spans="7:38" x14ac:dyDescent="0.2">
      <c r="G403" s="9">
        <v>730</v>
      </c>
      <c r="H403" s="10">
        <v>103000</v>
      </c>
      <c r="AL403" s="33"/>
    </row>
    <row r="404" spans="7:38" x14ac:dyDescent="0.2">
      <c r="G404" s="9">
        <v>731</v>
      </c>
      <c r="H404" s="10">
        <v>236500</v>
      </c>
      <c r="AL404" s="33"/>
    </row>
    <row r="405" spans="7:38" x14ac:dyDescent="0.2">
      <c r="G405" s="9">
        <v>732</v>
      </c>
      <c r="H405" s="10">
        <v>187500</v>
      </c>
      <c r="AL405" s="33"/>
    </row>
    <row r="406" spans="7:38" x14ac:dyDescent="0.2">
      <c r="G406" s="9">
        <v>733</v>
      </c>
      <c r="H406" s="10">
        <v>222500</v>
      </c>
      <c r="AL406" s="33"/>
    </row>
    <row r="407" spans="7:38" x14ac:dyDescent="0.2">
      <c r="G407" s="9">
        <v>736</v>
      </c>
      <c r="H407" s="10">
        <v>163000</v>
      </c>
      <c r="AL407" s="33"/>
    </row>
    <row r="408" spans="7:38" x14ac:dyDescent="0.2">
      <c r="G408" s="9">
        <v>737</v>
      </c>
      <c r="H408" s="10">
        <v>93500</v>
      </c>
      <c r="AL408" s="33"/>
    </row>
    <row r="409" spans="7:38" x14ac:dyDescent="0.2">
      <c r="G409" s="9">
        <v>740</v>
      </c>
      <c r="H409" s="10">
        <v>190000</v>
      </c>
      <c r="AL409" s="33"/>
    </row>
    <row r="410" spans="7:38" x14ac:dyDescent="0.2">
      <c r="G410" s="9">
        <v>741</v>
      </c>
      <c r="H410" s="10">
        <v>132000</v>
      </c>
      <c r="AL410" s="33"/>
    </row>
    <row r="411" spans="7:38" x14ac:dyDescent="0.2">
      <c r="G411" s="9">
        <v>743</v>
      </c>
      <c r="H411" s="10">
        <v>179000</v>
      </c>
      <c r="AL411" s="33"/>
    </row>
    <row r="412" spans="7:38" x14ac:dyDescent="0.2">
      <c r="G412" s="9">
        <v>744</v>
      </c>
      <c r="H412" s="10">
        <v>175000</v>
      </c>
      <c r="AL412" s="33"/>
    </row>
    <row r="413" spans="7:38" x14ac:dyDescent="0.2">
      <c r="G413" s="9">
        <v>745</v>
      </c>
      <c r="H413" s="10">
        <v>180000</v>
      </c>
      <c r="AL413" s="33"/>
    </row>
    <row r="414" spans="7:38" x14ac:dyDescent="0.2">
      <c r="G414" s="9">
        <v>746</v>
      </c>
      <c r="H414" s="10">
        <v>299800</v>
      </c>
      <c r="AL414" s="33"/>
    </row>
    <row r="415" spans="7:38" x14ac:dyDescent="0.2">
      <c r="G415" s="9">
        <v>747</v>
      </c>
      <c r="H415" s="10">
        <v>236000</v>
      </c>
      <c r="AL415" s="33"/>
    </row>
    <row r="416" spans="7:38" x14ac:dyDescent="0.2">
      <c r="G416" s="9">
        <v>749</v>
      </c>
      <c r="H416" s="10">
        <v>260400</v>
      </c>
      <c r="AL416" s="33"/>
    </row>
    <row r="417" spans="7:38" x14ac:dyDescent="0.2">
      <c r="G417" s="9">
        <v>752</v>
      </c>
      <c r="H417" s="10">
        <v>162000</v>
      </c>
      <c r="AL417" s="33"/>
    </row>
    <row r="418" spans="7:38" x14ac:dyDescent="0.2">
      <c r="G418" s="9">
        <v>753</v>
      </c>
      <c r="H418" s="10">
        <v>217000</v>
      </c>
      <c r="AL418" s="33"/>
    </row>
    <row r="419" spans="7:38" x14ac:dyDescent="0.2">
      <c r="G419" s="9">
        <v>755</v>
      </c>
      <c r="H419" s="10">
        <v>156000</v>
      </c>
      <c r="AL419" s="33"/>
    </row>
    <row r="420" spans="7:38" x14ac:dyDescent="0.2">
      <c r="G420" s="9">
        <v>756</v>
      </c>
      <c r="H420" s="10">
        <v>172500</v>
      </c>
      <c r="AL420" s="33"/>
    </row>
    <row r="421" spans="7:38" x14ac:dyDescent="0.2">
      <c r="G421" s="9">
        <v>757</v>
      </c>
      <c r="H421" s="10">
        <v>212000</v>
      </c>
      <c r="AL421" s="33"/>
    </row>
    <row r="422" spans="7:38" x14ac:dyDescent="0.2">
      <c r="G422" s="9">
        <v>758</v>
      </c>
      <c r="H422" s="10">
        <v>158900</v>
      </c>
      <c r="AL422" s="33"/>
    </row>
    <row r="423" spans="7:38" x14ac:dyDescent="0.2">
      <c r="G423" s="9">
        <v>759</v>
      </c>
      <c r="H423" s="10">
        <v>179400</v>
      </c>
      <c r="AL423" s="33"/>
    </row>
    <row r="424" spans="7:38" x14ac:dyDescent="0.2">
      <c r="G424" s="9">
        <v>762</v>
      </c>
      <c r="H424" s="10">
        <v>100000</v>
      </c>
      <c r="AL424" s="33"/>
    </row>
    <row r="425" spans="7:38" x14ac:dyDescent="0.2">
      <c r="G425" s="9">
        <v>763</v>
      </c>
      <c r="H425" s="10">
        <v>215200</v>
      </c>
      <c r="AL425" s="33"/>
    </row>
    <row r="426" spans="7:38" x14ac:dyDescent="0.2">
      <c r="G426" s="9">
        <v>765</v>
      </c>
      <c r="H426" s="10">
        <v>270000</v>
      </c>
      <c r="AL426" s="33"/>
    </row>
    <row r="427" spans="7:38" x14ac:dyDescent="0.2">
      <c r="G427" s="9">
        <v>766</v>
      </c>
      <c r="H427" s="10">
        <v>264132</v>
      </c>
      <c r="AL427" s="33"/>
    </row>
    <row r="428" spans="7:38" x14ac:dyDescent="0.2">
      <c r="G428" s="9">
        <v>767</v>
      </c>
      <c r="H428" s="10">
        <v>196500</v>
      </c>
      <c r="AL428" s="33"/>
    </row>
    <row r="429" spans="7:38" x14ac:dyDescent="0.2">
      <c r="G429" s="9">
        <v>769</v>
      </c>
      <c r="H429" s="10">
        <v>216837</v>
      </c>
      <c r="AL429" s="33"/>
    </row>
    <row r="430" spans="7:38" x14ac:dyDescent="0.2">
      <c r="G430" s="9">
        <v>771</v>
      </c>
      <c r="H430" s="10">
        <v>134900</v>
      </c>
      <c r="AL430" s="33"/>
    </row>
    <row r="431" spans="7:38" x14ac:dyDescent="0.2">
      <c r="G431" s="9">
        <v>772</v>
      </c>
      <c r="H431" s="10">
        <v>102000</v>
      </c>
      <c r="AL431" s="33"/>
    </row>
    <row r="432" spans="7:38" x14ac:dyDescent="0.2">
      <c r="G432" s="9">
        <v>773</v>
      </c>
      <c r="H432" s="10">
        <v>107000</v>
      </c>
      <c r="AL432" s="33"/>
    </row>
    <row r="433" spans="7:38" x14ac:dyDescent="0.2">
      <c r="G433" s="9">
        <v>776</v>
      </c>
      <c r="H433" s="10">
        <v>162000</v>
      </c>
      <c r="AL433" s="33"/>
    </row>
    <row r="434" spans="7:38" x14ac:dyDescent="0.2">
      <c r="G434" s="9">
        <v>778</v>
      </c>
      <c r="H434" s="10">
        <v>142500</v>
      </c>
      <c r="AL434" s="33"/>
    </row>
    <row r="435" spans="7:38" x14ac:dyDescent="0.2">
      <c r="G435" s="9">
        <v>779</v>
      </c>
      <c r="H435" s="10">
        <v>144000</v>
      </c>
      <c r="AL435" s="33"/>
    </row>
    <row r="436" spans="7:38" x14ac:dyDescent="0.2">
      <c r="G436" s="9">
        <v>780</v>
      </c>
      <c r="H436" s="10">
        <v>135000</v>
      </c>
      <c r="AL436" s="33"/>
    </row>
    <row r="437" spans="7:38" x14ac:dyDescent="0.2">
      <c r="G437" s="9">
        <v>781</v>
      </c>
      <c r="H437" s="10">
        <v>176000</v>
      </c>
      <c r="AL437" s="33"/>
    </row>
    <row r="438" spans="7:38" x14ac:dyDescent="0.2">
      <c r="G438" s="9">
        <v>782</v>
      </c>
      <c r="H438" s="10">
        <v>175900</v>
      </c>
      <c r="AL438" s="33"/>
    </row>
    <row r="439" spans="7:38" x14ac:dyDescent="0.2">
      <c r="G439" s="9">
        <v>783</v>
      </c>
      <c r="H439" s="10">
        <v>187100</v>
      </c>
      <c r="AL439" s="33"/>
    </row>
    <row r="440" spans="7:38" x14ac:dyDescent="0.2">
      <c r="G440" s="9">
        <v>784</v>
      </c>
      <c r="H440" s="10">
        <v>165500</v>
      </c>
      <c r="AL440" s="33"/>
    </row>
    <row r="441" spans="7:38" x14ac:dyDescent="0.2">
      <c r="G441" s="9">
        <v>786</v>
      </c>
      <c r="H441" s="10">
        <v>161500</v>
      </c>
      <c r="AL441" s="33"/>
    </row>
    <row r="442" spans="7:38" x14ac:dyDescent="0.2">
      <c r="G442" s="9">
        <v>788</v>
      </c>
      <c r="H442" s="10">
        <v>233000</v>
      </c>
      <c r="AL442" s="33"/>
    </row>
    <row r="443" spans="7:38" x14ac:dyDescent="0.2">
      <c r="G443" s="9">
        <v>790</v>
      </c>
      <c r="H443" s="10">
        <v>187500</v>
      </c>
      <c r="AL443" s="33"/>
    </row>
    <row r="444" spans="7:38" x14ac:dyDescent="0.2">
      <c r="G444" s="9">
        <v>791</v>
      </c>
      <c r="H444" s="10">
        <v>160200</v>
      </c>
      <c r="AL444" s="33"/>
    </row>
    <row r="445" spans="7:38" x14ac:dyDescent="0.2">
      <c r="G445" s="9">
        <v>792</v>
      </c>
      <c r="H445" s="10">
        <v>146800</v>
      </c>
      <c r="AL445" s="33"/>
    </row>
    <row r="446" spans="7:38" x14ac:dyDescent="0.2">
      <c r="G446" s="9">
        <v>793</v>
      </c>
      <c r="H446" s="10">
        <v>269790</v>
      </c>
      <c r="AL446" s="33"/>
    </row>
    <row r="447" spans="7:38" x14ac:dyDescent="0.2">
      <c r="G447" s="9">
        <v>794</v>
      </c>
      <c r="H447" s="10">
        <v>225000</v>
      </c>
      <c r="AL447" s="33"/>
    </row>
    <row r="448" spans="7:38" x14ac:dyDescent="0.2">
      <c r="G448" s="9">
        <v>795</v>
      </c>
      <c r="H448" s="10">
        <v>194500</v>
      </c>
      <c r="AL448" s="33"/>
    </row>
    <row r="449" spans="7:38" x14ac:dyDescent="0.2">
      <c r="G449" s="9">
        <v>796</v>
      </c>
      <c r="H449" s="10">
        <v>171000</v>
      </c>
      <c r="AL449" s="33"/>
    </row>
    <row r="450" spans="7:38" x14ac:dyDescent="0.2">
      <c r="G450" s="9">
        <v>797</v>
      </c>
      <c r="H450" s="10">
        <v>143500</v>
      </c>
      <c r="AL450" s="33"/>
    </row>
    <row r="451" spans="7:38" x14ac:dyDescent="0.2">
      <c r="G451" s="9">
        <v>801</v>
      </c>
      <c r="H451" s="10">
        <v>200000</v>
      </c>
      <c r="AL451" s="33"/>
    </row>
    <row r="452" spans="7:38" x14ac:dyDescent="0.2">
      <c r="G452" s="9">
        <v>802</v>
      </c>
      <c r="H452" s="10">
        <v>109900</v>
      </c>
      <c r="AL452" s="33"/>
    </row>
    <row r="453" spans="7:38" x14ac:dyDescent="0.2">
      <c r="G453" s="9">
        <v>803</v>
      </c>
      <c r="H453" s="10">
        <v>189000</v>
      </c>
      <c r="AL453" s="33"/>
    </row>
    <row r="454" spans="7:38" x14ac:dyDescent="0.2">
      <c r="G454" s="9">
        <v>806</v>
      </c>
      <c r="H454" s="10">
        <v>227680</v>
      </c>
      <c r="AL454" s="33"/>
    </row>
    <row r="455" spans="7:38" x14ac:dyDescent="0.2">
      <c r="G455" s="9">
        <v>808</v>
      </c>
      <c r="H455" s="10">
        <v>223500</v>
      </c>
      <c r="AL455" s="33"/>
    </row>
    <row r="456" spans="7:38" x14ac:dyDescent="0.2">
      <c r="G456" s="9">
        <v>809</v>
      </c>
      <c r="H456" s="10">
        <v>159950</v>
      </c>
      <c r="AL456" s="33"/>
    </row>
    <row r="457" spans="7:38" x14ac:dyDescent="0.2">
      <c r="G457" s="9">
        <v>810</v>
      </c>
      <c r="H457" s="10">
        <v>106000</v>
      </c>
      <c r="AL457" s="33"/>
    </row>
    <row r="458" spans="7:38" x14ac:dyDescent="0.2">
      <c r="G458" s="9">
        <v>811</v>
      </c>
      <c r="H458" s="10">
        <v>181000</v>
      </c>
      <c r="AL458" s="33"/>
    </row>
    <row r="459" spans="7:38" x14ac:dyDescent="0.2">
      <c r="G459" s="9">
        <v>812</v>
      </c>
      <c r="H459" s="10">
        <v>144500</v>
      </c>
      <c r="AL459" s="33"/>
    </row>
    <row r="460" spans="7:38" x14ac:dyDescent="0.2">
      <c r="G460" s="9">
        <v>813</v>
      </c>
      <c r="H460" s="10">
        <v>55993</v>
      </c>
      <c r="AL460" s="33"/>
    </row>
    <row r="461" spans="7:38" x14ac:dyDescent="0.2">
      <c r="G461" s="9">
        <v>816</v>
      </c>
      <c r="H461" s="10">
        <v>224900</v>
      </c>
      <c r="AL461" s="33"/>
    </row>
    <row r="462" spans="7:38" x14ac:dyDescent="0.2">
      <c r="G462" s="9">
        <v>819</v>
      </c>
      <c r="H462" s="10">
        <v>155000</v>
      </c>
      <c r="AL462" s="33"/>
    </row>
    <row r="463" spans="7:38" x14ac:dyDescent="0.2">
      <c r="G463" s="9">
        <v>820</v>
      </c>
      <c r="H463" s="10">
        <v>224000</v>
      </c>
      <c r="AL463" s="33"/>
    </row>
    <row r="464" spans="7:38" x14ac:dyDescent="0.2">
      <c r="G464" s="9">
        <v>821</v>
      </c>
      <c r="H464" s="10">
        <v>183000</v>
      </c>
      <c r="AL464" s="33"/>
    </row>
    <row r="465" spans="7:38" x14ac:dyDescent="0.2">
      <c r="G465" s="9">
        <v>822</v>
      </c>
      <c r="H465" s="10">
        <v>93000</v>
      </c>
      <c r="AL465" s="33"/>
    </row>
    <row r="466" spans="7:38" x14ac:dyDescent="0.2">
      <c r="G466" s="9">
        <v>823</v>
      </c>
      <c r="H466" s="10">
        <v>225000</v>
      </c>
      <c r="AL466" s="33"/>
    </row>
    <row r="467" spans="7:38" x14ac:dyDescent="0.2">
      <c r="G467" s="9">
        <v>825</v>
      </c>
      <c r="H467" s="10">
        <v>232600</v>
      </c>
      <c r="AL467" s="33"/>
    </row>
    <row r="468" spans="7:38" x14ac:dyDescent="0.2">
      <c r="G468" s="9">
        <v>828</v>
      </c>
      <c r="H468" s="10">
        <v>189000</v>
      </c>
      <c r="AL468" s="33"/>
    </row>
    <row r="469" spans="7:38" x14ac:dyDescent="0.2">
      <c r="G469" s="9">
        <v>829</v>
      </c>
      <c r="H469" s="10">
        <v>185000</v>
      </c>
      <c r="AL469" s="33"/>
    </row>
    <row r="470" spans="7:38" x14ac:dyDescent="0.2">
      <c r="G470" s="9">
        <v>830</v>
      </c>
      <c r="H470" s="10">
        <v>147400</v>
      </c>
      <c r="AL470" s="33"/>
    </row>
    <row r="471" spans="7:38" x14ac:dyDescent="0.2">
      <c r="G471" s="9">
        <v>831</v>
      </c>
      <c r="H471" s="10">
        <v>166000</v>
      </c>
      <c r="AL471" s="33"/>
    </row>
    <row r="472" spans="7:38" x14ac:dyDescent="0.2">
      <c r="G472" s="9">
        <v>832</v>
      </c>
      <c r="H472" s="10">
        <v>151000</v>
      </c>
      <c r="AL472" s="33"/>
    </row>
    <row r="473" spans="7:38" x14ac:dyDescent="0.2">
      <c r="G473" s="9">
        <v>833</v>
      </c>
      <c r="H473" s="10">
        <v>237000</v>
      </c>
      <c r="AL473" s="33"/>
    </row>
    <row r="474" spans="7:38" x14ac:dyDescent="0.2">
      <c r="G474" s="9">
        <v>834</v>
      </c>
      <c r="H474" s="10">
        <v>167000</v>
      </c>
      <c r="AL474" s="33"/>
    </row>
    <row r="475" spans="7:38" x14ac:dyDescent="0.2">
      <c r="G475" s="9">
        <v>835</v>
      </c>
      <c r="H475" s="10">
        <v>139950</v>
      </c>
      <c r="AL475" s="33"/>
    </row>
    <row r="476" spans="7:38" x14ac:dyDescent="0.2">
      <c r="G476" s="9">
        <v>836</v>
      </c>
      <c r="H476" s="10">
        <v>128000</v>
      </c>
      <c r="AL476" s="33"/>
    </row>
    <row r="477" spans="7:38" x14ac:dyDescent="0.2">
      <c r="G477" s="9">
        <v>837</v>
      </c>
      <c r="H477" s="10">
        <v>153500</v>
      </c>
      <c r="AL477" s="33"/>
    </row>
    <row r="478" spans="7:38" x14ac:dyDescent="0.2">
      <c r="G478" s="9">
        <v>842</v>
      </c>
      <c r="H478" s="10">
        <v>157500</v>
      </c>
      <c r="AL478" s="33"/>
    </row>
    <row r="479" spans="7:38" x14ac:dyDescent="0.2">
      <c r="G479" s="9">
        <v>843</v>
      </c>
      <c r="H479" s="10">
        <v>174900</v>
      </c>
      <c r="AL479" s="33"/>
    </row>
    <row r="480" spans="7:38" x14ac:dyDescent="0.2">
      <c r="G480" s="9">
        <v>846</v>
      </c>
      <c r="H480" s="10">
        <v>171000</v>
      </c>
      <c r="AL480" s="33"/>
    </row>
    <row r="481" spans="7:38" x14ac:dyDescent="0.2">
      <c r="G481" s="9">
        <v>847</v>
      </c>
      <c r="H481" s="10">
        <v>213000</v>
      </c>
      <c r="AL481" s="33"/>
    </row>
    <row r="482" spans="7:38" x14ac:dyDescent="0.2">
      <c r="G482" s="9">
        <v>849</v>
      </c>
      <c r="H482" s="10">
        <v>240000</v>
      </c>
      <c r="AL482" s="33"/>
    </row>
    <row r="483" spans="7:38" x14ac:dyDescent="0.2">
      <c r="G483" s="9">
        <v>850</v>
      </c>
      <c r="H483" s="10">
        <v>187000</v>
      </c>
      <c r="AL483" s="33"/>
    </row>
    <row r="484" spans="7:38" x14ac:dyDescent="0.2">
      <c r="G484" s="9">
        <v>851</v>
      </c>
      <c r="H484" s="10">
        <v>131500</v>
      </c>
      <c r="AL484" s="33"/>
    </row>
    <row r="485" spans="7:38" x14ac:dyDescent="0.2">
      <c r="G485" s="9">
        <v>852</v>
      </c>
      <c r="H485" s="10">
        <v>215000</v>
      </c>
      <c r="AL485" s="33"/>
    </row>
    <row r="486" spans="7:38" x14ac:dyDescent="0.2">
      <c r="G486" s="9">
        <v>854</v>
      </c>
      <c r="H486" s="10">
        <v>158000</v>
      </c>
      <c r="AL486" s="33"/>
    </row>
    <row r="487" spans="7:38" x14ac:dyDescent="0.2">
      <c r="G487" s="9">
        <v>855</v>
      </c>
      <c r="H487" s="10">
        <v>170000</v>
      </c>
      <c r="AL487" s="33"/>
    </row>
    <row r="488" spans="7:38" x14ac:dyDescent="0.2">
      <c r="G488" s="9">
        <v>857</v>
      </c>
      <c r="H488" s="10">
        <v>147000</v>
      </c>
      <c r="AL488" s="33"/>
    </row>
    <row r="489" spans="7:38" x14ac:dyDescent="0.2">
      <c r="G489" s="9">
        <v>858</v>
      </c>
      <c r="H489" s="10">
        <v>174000</v>
      </c>
      <c r="AL489" s="33"/>
    </row>
    <row r="490" spans="7:38" x14ac:dyDescent="0.2">
      <c r="G490" s="9">
        <v>859</v>
      </c>
      <c r="H490" s="10">
        <v>152000</v>
      </c>
      <c r="AL490" s="33"/>
    </row>
    <row r="491" spans="7:38" x14ac:dyDescent="0.2">
      <c r="G491" s="9">
        <v>860</v>
      </c>
      <c r="H491" s="10">
        <v>250000</v>
      </c>
      <c r="AL491" s="33"/>
    </row>
    <row r="492" spans="7:38" x14ac:dyDescent="0.2">
      <c r="G492" s="9">
        <v>862</v>
      </c>
      <c r="H492" s="10">
        <v>131500</v>
      </c>
      <c r="AL492" s="33"/>
    </row>
    <row r="493" spans="7:38" x14ac:dyDescent="0.2">
      <c r="G493" s="9">
        <v>863</v>
      </c>
      <c r="H493" s="10">
        <v>152000</v>
      </c>
      <c r="AL493" s="33"/>
    </row>
    <row r="494" spans="7:38" x14ac:dyDescent="0.2">
      <c r="G494" s="9">
        <v>865</v>
      </c>
      <c r="H494" s="10">
        <v>250580</v>
      </c>
      <c r="AL494" s="33"/>
    </row>
    <row r="495" spans="7:38" x14ac:dyDescent="0.2">
      <c r="G495" s="9">
        <v>866</v>
      </c>
      <c r="H495" s="10">
        <v>148500</v>
      </c>
      <c r="AL495" s="33"/>
    </row>
    <row r="496" spans="7:38" x14ac:dyDescent="0.2">
      <c r="G496" s="9">
        <v>868</v>
      </c>
      <c r="H496" s="10">
        <v>129000</v>
      </c>
      <c r="AL496" s="33"/>
    </row>
    <row r="497" spans="7:38" x14ac:dyDescent="0.2">
      <c r="G497" s="9">
        <v>869</v>
      </c>
      <c r="H497" s="10">
        <v>169000</v>
      </c>
      <c r="AL497" s="33"/>
    </row>
    <row r="498" spans="7:38" x14ac:dyDescent="0.2">
      <c r="G498" s="9">
        <v>870</v>
      </c>
      <c r="H498" s="10">
        <v>236000</v>
      </c>
      <c r="AL498" s="33"/>
    </row>
    <row r="499" spans="7:38" x14ac:dyDescent="0.2">
      <c r="G499" s="9">
        <v>872</v>
      </c>
      <c r="H499" s="10">
        <v>200500</v>
      </c>
      <c r="AL499" s="33"/>
    </row>
    <row r="500" spans="7:38" x14ac:dyDescent="0.2">
      <c r="G500" s="9">
        <v>873</v>
      </c>
      <c r="H500" s="10">
        <v>116000</v>
      </c>
      <c r="AL500" s="33"/>
    </row>
    <row r="501" spans="7:38" x14ac:dyDescent="0.2">
      <c r="G501" s="9">
        <v>876</v>
      </c>
      <c r="H501" s="10">
        <v>303477</v>
      </c>
      <c r="AL501" s="33"/>
    </row>
    <row r="502" spans="7:38" x14ac:dyDescent="0.2">
      <c r="G502" s="9">
        <v>877</v>
      </c>
      <c r="H502" s="10">
        <v>132250</v>
      </c>
      <c r="AL502" s="33"/>
    </row>
    <row r="503" spans="7:38" x14ac:dyDescent="0.2">
      <c r="G503" s="9">
        <v>879</v>
      </c>
      <c r="H503" s="10">
        <v>148000</v>
      </c>
      <c r="AL503" s="33"/>
    </row>
    <row r="504" spans="7:38" x14ac:dyDescent="0.2">
      <c r="G504" s="9">
        <v>881</v>
      </c>
      <c r="H504" s="10">
        <v>157000</v>
      </c>
      <c r="AL504" s="33"/>
    </row>
    <row r="505" spans="7:38" x14ac:dyDescent="0.2">
      <c r="G505" s="9">
        <v>882</v>
      </c>
      <c r="H505" s="10">
        <v>187500</v>
      </c>
      <c r="AL505" s="33"/>
    </row>
    <row r="506" spans="7:38" x14ac:dyDescent="0.2">
      <c r="G506" s="9">
        <v>883</v>
      </c>
      <c r="H506" s="10">
        <v>178000</v>
      </c>
      <c r="AL506" s="33"/>
    </row>
    <row r="507" spans="7:38" x14ac:dyDescent="0.2">
      <c r="G507" s="9">
        <v>886</v>
      </c>
      <c r="H507" s="10">
        <v>328900</v>
      </c>
      <c r="AL507" s="33"/>
    </row>
    <row r="508" spans="7:38" x14ac:dyDescent="0.2">
      <c r="G508" s="9">
        <v>887</v>
      </c>
      <c r="H508" s="10">
        <v>145000</v>
      </c>
      <c r="AL508" s="33"/>
    </row>
    <row r="509" spans="7:38" x14ac:dyDescent="0.2">
      <c r="G509" s="9">
        <v>889</v>
      </c>
      <c r="H509" s="10">
        <v>268000</v>
      </c>
      <c r="AL509" s="33"/>
    </row>
    <row r="510" spans="7:38" x14ac:dyDescent="0.2">
      <c r="G510" s="9">
        <v>890</v>
      </c>
      <c r="H510" s="10">
        <v>149500</v>
      </c>
      <c r="AL510" s="33"/>
    </row>
    <row r="511" spans="7:38" x14ac:dyDescent="0.2">
      <c r="G511" s="9">
        <v>891</v>
      </c>
      <c r="H511" s="10">
        <v>122900</v>
      </c>
      <c r="AL511" s="33"/>
    </row>
    <row r="512" spans="7:38" x14ac:dyDescent="0.2">
      <c r="G512" s="9">
        <v>892</v>
      </c>
      <c r="H512" s="10">
        <v>172500</v>
      </c>
      <c r="AL512" s="33"/>
    </row>
    <row r="513" spans="7:38" x14ac:dyDescent="0.2">
      <c r="G513" s="9">
        <v>895</v>
      </c>
      <c r="H513" s="10">
        <v>118858</v>
      </c>
      <c r="AL513" s="33"/>
    </row>
    <row r="514" spans="7:38" x14ac:dyDescent="0.2">
      <c r="G514" s="9">
        <v>896</v>
      </c>
      <c r="H514" s="10">
        <v>140000</v>
      </c>
      <c r="AL514" s="33"/>
    </row>
    <row r="515" spans="7:38" x14ac:dyDescent="0.2">
      <c r="G515" s="9">
        <v>898</v>
      </c>
      <c r="H515" s="10">
        <v>142953</v>
      </c>
      <c r="AL515" s="33"/>
    </row>
    <row r="516" spans="7:38" x14ac:dyDescent="0.2">
      <c r="G516" s="9">
        <v>903</v>
      </c>
      <c r="H516" s="10">
        <v>180000</v>
      </c>
      <c r="AL516" s="33"/>
    </row>
    <row r="517" spans="7:38" x14ac:dyDescent="0.2">
      <c r="G517" s="9">
        <v>909</v>
      </c>
      <c r="H517" s="10">
        <v>131000</v>
      </c>
      <c r="AL517" s="33"/>
    </row>
    <row r="518" spans="7:38" x14ac:dyDescent="0.2">
      <c r="G518" s="9">
        <v>910</v>
      </c>
      <c r="H518" s="10">
        <v>174000</v>
      </c>
      <c r="AL518" s="33"/>
    </row>
    <row r="519" spans="7:38" x14ac:dyDescent="0.2">
      <c r="G519" s="9">
        <v>911</v>
      </c>
      <c r="H519" s="10">
        <v>154300</v>
      </c>
      <c r="AL519" s="33"/>
    </row>
    <row r="520" spans="7:38" x14ac:dyDescent="0.2">
      <c r="G520" s="9">
        <v>915</v>
      </c>
      <c r="H520" s="10">
        <v>173733</v>
      </c>
      <c r="AL520" s="33"/>
    </row>
    <row r="521" spans="7:38" x14ac:dyDescent="0.2">
      <c r="G521" s="9">
        <v>920</v>
      </c>
      <c r="H521" s="10">
        <v>176500</v>
      </c>
      <c r="AL521" s="33"/>
    </row>
    <row r="522" spans="7:38" x14ac:dyDescent="0.2">
      <c r="G522" s="9">
        <v>921</v>
      </c>
      <c r="H522" s="10">
        <v>201000</v>
      </c>
      <c r="AL522" s="33"/>
    </row>
    <row r="523" spans="7:38" x14ac:dyDescent="0.2">
      <c r="G523" s="9">
        <v>923</v>
      </c>
      <c r="H523" s="10">
        <v>169990</v>
      </c>
      <c r="AL523" s="33"/>
    </row>
    <row r="524" spans="7:38" x14ac:dyDescent="0.2">
      <c r="G524" s="9">
        <v>924</v>
      </c>
      <c r="H524" s="10">
        <v>193000</v>
      </c>
      <c r="AL524" s="33"/>
    </row>
    <row r="525" spans="7:38" x14ac:dyDescent="0.2">
      <c r="G525" s="9">
        <v>925</v>
      </c>
      <c r="H525" s="10">
        <v>207500</v>
      </c>
      <c r="AL525" s="33"/>
    </row>
    <row r="526" spans="7:38" x14ac:dyDescent="0.2">
      <c r="G526" s="9">
        <v>926</v>
      </c>
      <c r="H526" s="10">
        <v>175000</v>
      </c>
      <c r="AL526" s="33"/>
    </row>
    <row r="527" spans="7:38" x14ac:dyDescent="0.2">
      <c r="G527" s="9">
        <v>928</v>
      </c>
      <c r="H527" s="10">
        <v>176000</v>
      </c>
      <c r="AL527" s="33"/>
    </row>
    <row r="528" spans="7:38" x14ac:dyDescent="0.2">
      <c r="G528" s="9">
        <v>929</v>
      </c>
      <c r="H528" s="10">
        <v>236500</v>
      </c>
      <c r="AL528" s="33"/>
    </row>
    <row r="529" spans="7:38" x14ac:dyDescent="0.2">
      <c r="G529" s="9">
        <v>930</v>
      </c>
      <c r="H529" s="10">
        <v>222000</v>
      </c>
      <c r="AL529" s="33"/>
    </row>
    <row r="530" spans="7:38" x14ac:dyDescent="0.2">
      <c r="G530" s="9">
        <v>934</v>
      </c>
      <c r="H530" s="10">
        <v>190000</v>
      </c>
      <c r="AL530" s="33"/>
    </row>
    <row r="531" spans="7:38" x14ac:dyDescent="0.2">
      <c r="G531" s="9">
        <v>935</v>
      </c>
      <c r="H531" s="10">
        <v>242000</v>
      </c>
      <c r="AL531" s="33"/>
    </row>
    <row r="532" spans="7:38" x14ac:dyDescent="0.2">
      <c r="G532" s="9">
        <v>936</v>
      </c>
      <c r="H532" s="10">
        <v>79900</v>
      </c>
      <c r="AL532" s="33"/>
    </row>
    <row r="533" spans="7:38" x14ac:dyDescent="0.2">
      <c r="G533" s="9">
        <v>937</v>
      </c>
      <c r="H533" s="10">
        <v>184900</v>
      </c>
      <c r="AL533" s="33"/>
    </row>
    <row r="534" spans="7:38" x14ac:dyDescent="0.2">
      <c r="G534" s="9">
        <v>938</v>
      </c>
      <c r="H534" s="10">
        <v>253000</v>
      </c>
      <c r="AL534" s="33"/>
    </row>
    <row r="535" spans="7:38" x14ac:dyDescent="0.2">
      <c r="G535" s="9">
        <v>941</v>
      </c>
      <c r="H535" s="10">
        <v>150900</v>
      </c>
      <c r="AL535" s="33"/>
    </row>
    <row r="536" spans="7:38" x14ac:dyDescent="0.2">
      <c r="G536" s="9">
        <v>942</v>
      </c>
      <c r="H536" s="10">
        <v>214000</v>
      </c>
      <c r="AL536" s="33"/>
    </row>
    <row r="537" spans="7:38" x14ac:dyDescent="0.2">
      <c r="G537" s="9">
        <v>944</v>
      </c>
      <c r="H537" s="10">
        <v>143000</v>
      </c>
      <c r="AL537" s="33"/>
    </row>
    <row r="538" spans="7:38" x14ac:dyDescent="0.2">
      <c r="G538" s="9">
        <v>945</v>
      </c>
      <c r="H538" s="10">
        <v>137500</v>
      </c>
      <c r="AL538" s="33"/>
    </row>
    <row r="539" spans="7:38" x14ac:dyDescent="0.2">
      <c r="G539" s="9">
        <v>946</v>
      </c>
      <c r="H539" s="10">
        <v>124900</v>
      </c>
      <c r="AL539" s="33"/>
    </row>
    <row r="540" spans="7:38" x14ac:dyDescent="0.2">
      <c r="G540" s="9">
        <v>949</v>
      </c>
      <c r="H540" s="10">
        <v>192500</v>
      </c>
      <c r="AL540" s="33"/>
    </row>
    <row r="541" spans="7:38" x14ac:dyDescent="0.2">
      <c r="G541" s="9">
        <v>950</v>
      </c>
      <c r="H541" s="10">
        <v>197500</v>
      </c>
      <c r="AL541" s="33"/>
    </row>
    <row r="542" spans="7:38" x14ac:dyDescent="0.2">
      <c r="G542" s="9">
        <v>951</v>
      </c>
      <c r="H542" s="10">
        <v>129000</v>
      </c>
      <c r="AL542" s="33"/>
    </row>
    <row r="543" spans="7:38" x14ac:dyDescent="0.2">
      <c r="G543" s="9">
        <v>954</v>
      </c>
      <c r="H543" s="10">
        <v>172000</v>
      </c>
      <c r="AL543" s="33"/>
    </row>
    <row r="544" spans="7:38" x14ac:dyDescent="0.2">
      <c r="G544" s="9">
        <v>956</v>
      </c>
      <c r="H544" s="10">
        <v>145000</v>
      </c>
      <c r="AL544" s="33"/>
    </row>
    <row r="545" spans="7:38" x14ac:dyDescent="0.2">
      <c r="G545" s="9">
        <v>957</v>
      </c>
      <c r="H545" s="10">
        <v>124000</v>
      </c>
      <c r="AL545" s="33"/>
    </row>
    <row r="546" spans="7:38" x14ac:dyDescent="0.2">
      <c r="G546" s="9">
        <v>958</v>
      </c>
      <c r="H546" s="10">
        <v>132000</v>
      </c>
      <c r="AL546" s="33"/>
    </row>
    <row r="547" spans="7:38" x14ac:dyDescent="0.2">
      <c r="G547" s="9">
        <v>959</v>
      </c>
      <c r="H547" s="10">
        <v>185000</v>
      </c>
      <c r="AL547" s="33"/>
    </row>
    <row r="548" spans="7:38" x14ac:dyDescent="0.2">
      <c r="G548" s="9">
        <v>960</v>
      </c>
      <c r="H548" s="10">
        <v>155000</v>
      </c>
      <c r="AL548" s="33"/>
    </row>
    <row r="549" spans="7:38" x14ac:dyDescent="0.2">
      <c r="G549" s="9">
        <v>962</v>
      </c>
      <c r="H549" s="10">
        <v>272000</v>
      </c>
      <c r="AL549" s="33"/>
    </row>
    <row r="550" spans="7:38" x14ac:dyDescent="0.2">
      <c r="G550" s="9">
        <v>963</v>
      </c>
      <c r="H550" s="10">
        <v>155000</v>
      </c>
      <c r="AL550" s="33"/>
    </row>
    <row r="551" spans="7:38" x14ac:dyDescent="0.2">
      <c r="G551" s="9">
        <v>964</v>
      </c>
      <c r="H551" s="10">
        <v>239000</v>
      </c>
      <c r="AL551" s="33"/>
    </row>
    <row r="552" spans="7:38" x14ac:dyDescent="0.2">
      <c r="G552" s="9">
        <v>965</v>
      </c>
      <c r="H552" s="10">
        <v>214900</v>
      </c>
      <c r="AL552" s="33"/>
    </row>
    <row r="553" spans="7:38" x14ac:dyDescent="0.2">
      <c r="G553" s="9">
        <v>966</v>
      </c>
      <c r="H553" s="10">
        <v>178900</v>
      </c>
      <c r="AL553" s="33"/>
    </row>
    <row r="554" spans="7:38" x14ac:dyDescent="0.2">
      <c r="G554" s="9">
        <v>972</v>
      </c>
      <c r="H554" s="10">
        <v>173000</v>
      </c>
      <c r="AL554" s="33"/>
    </row>
    <row r="555" spans="7:38" x14ac:dyDescent="0.2">
      <c r="G555" s="9">
        <v>974</v>
      </c>
      <c r="H555" s="10">
        <v>182000</v>
      </c>
      <c r="AL555" s="33"/>
    </row>
    <row r="556" spans="7:38" x14ac:dyDescent="0.2">
      <c r="G556" s="9">
        <v>975</v>
      </c>
      <c r="H556" s="10">
        <v>167500</v>
      </c>
      <c r="AL556" s="33"/>
    </row>
    <row r="557" spans="7:38" x14ac:dyDescent="0.2">
      <c r="G557" s="9">
        <v>976</v>
      </c>
      <c r="H557" s="10">
        <v>165000</v>
      </c>
      <c r="AL557" s="33"/>
    </row>
    <row r="558" spans="7:38" x14ac:dyDescent="0.2">
      <c r="G558" s="9">
        <v>978</v>
      </c>
      <c r="H558" s="10">
        <v>199900</v>
      </c>
      <c r="AL558" s="33"/>
    </row>
    <row r="559" spans="7:38" x14ac:dyDescent="0.2">
      <c r="G559" s="9">
        <v>979</v>
      </c>
      <c r="H559" s="10">
        <v>110000</v>
      </c>
      <c r="AL559" s="33"/>
    </row>
    <row r="560" spans="7:38" x14ac:dyDescent="0.2">
      <c r="G560" s="9">
        <v>980</v>
      </c>
      <c r="H560" s="10">
        <v>139000</v>
      </c>
      <c r="AL560" s="33"/>
    </row>
    <row r="561" spans="7:38" x14ac:dyDescent="0.2">
      <c r="G561" s="9">
        <v>981</v>
      </c>
      <c r="H561" s="10">
        <v>178400</v>
      </c>
      <c r="AL561" s="33"/>
    </row>
    <row r="562" spans="7:38" x14ac:dyDescent="0.2">
      <c r="G562" s="9">
        <v>983</v>
      </c>
      <c r="H562" s="10">
        <v>159895</v>
      </c>
      <c r="AL562" s="33"/>
    </row>
    <row r="563" spans="7:38" x14ac:dyDescent="0.2">
      <c r="G563" s="9">
        <v>984</v>
      </c>
      <c r="H563" s="10">
        <v>255900</v>
      </c>
      <c r="AL563" s="33"/>
    </row>
    <row r="564" spans="7:38" x14ac:dyDescent="0.2">
      <c r="G564" s="9">
        <v>985</v>
      </c>
      <c r="H564" s="10">
        <v>126000</v>
      </c>
      <c r="AL564" s="33"/>
    </row>
    <row r="565" spans="7:38" x14ac:dyDescent="0.2">
      <c r="G565" s="9">
        <v>989</v>
      </c>
      <c r="H565" s="10">
        <v>195000</v>
      </c>
      <c r="AL565" s="33"/>
    </row>
    <row r="566" spans="7:38" x14ac:dyDescent="0.2">
      <c r="G566" s="9">
        <v>990</v>
      </c>
      <c r="H566" s="10">
        <v>197000</v>
      </c>
      <c r="AL566" s="33"/>
    </row>
    <row r="567" spans="7:38" x14ac:dyDescent="0.2">
      <c r="G567" s="9">
        <v>992</v>
      </c>
      <c r="H567" s="10">
        <v>168000</v>
      </c>
      <c r="AL567" s="33"/>
    </row>
    <row r="568" spans="7:38" x14ac:dyDescent="0.2">
      <c r="G568" s="9">
        <v>993</v>
      </c>
      <c r="H568" s="10">
        <v>187000</v>
      </c>
      <c r="AL568" s="33"/>
    </row>
    <row r="569" spans="7:38" x14ac:dyDescent="0.2">
      <c r="G569" s="9">
        <v>994</v>
      </c>
      <c r="H569" s="10">
        <v>173900</v>
      </c>
      <c r="AL569" s="33"/>
    </row>
    <row r="570" spans="7:38" x14ac:dyDescent="0.2">
      <c r="G570" s="9">
        <v>998</v>
      </c>
      <c r="H570" s="10">
        <v>185000</v>
      </c>
      <c r="AL570" s="33"/>
    </row>
    <row r="571" spans="7:38" x14ac:dyDescent="0.2">
      <c r="G571" s="9">
        <v>1000</v>
      </c>
      <c r="H571" s="10">
        <v>206000</v>
      </c>
      <c r="AL571" s="33"/>
    </row>
    <row r="572" spans="7:38" x14ac:dyDescent="0.2">
      <c r="G572" s="9">
        <v>1001</v>
      </c>
      <c r="H572" s="10">
        <v>82000</v>
      </c>
      <c r="AL572" s="33"/>
    </row>
    <row r="573" spans="7:38" x14ac:dyDescent="0.2">
      <c r="G573" s="9">
        <v>1004</v>
      </c>
      <c r="H573" s="10">
        <v>136905</v>
      </c>
      <c r="AL573" s="33"/>
    </row>
    <row r="574" spans="7:38" x14ac:dyDescent="0.2">
      <c r="G574" s="9">
        <v>1005</v>
      </c>
      <c r="H574" s="10">
        <v>181000</v>
      </c>
      <c r="AL574" s="33"/>
    </row>
    <row r="575" spans="7:38" x14ac:dyDescent="0.2">
      <c r="G575" s="9">
        <v>1007</v>
      </c>
      <c r="H575" s="10">
        <v>163500</v>
      </c>
      <c r="AL575" s="33"/>
    </row>
    <row r="576" spans="7:38" x14ac:dyDescent="0.2">
      <c r="G576" s="9">
        <v>1009</v>
      </c>
      <c r="H576" s="10">
        <v>240000</v>
      </c>
      <c r="AL576" s="33"/>
    </row>
    <row r="577" spans="7:38" x14ac:dyDescent="0.2">
      <c r="G577" s="9">
        <v>1016</v>
      </c>
      <c r="H577" s="10">
        <v>227000</v>
      </c>
      <c r="AL577" s="33"/>
    </row>
    <row r="578" spans="7:38" x14ac:dyDescent="0.2">
      <c r="G578" s="9">
        <v>1017</v>
      </c>
      <c r="H578" s="10">
        <v>203000</v>
      </c>
      <c r="AL578" s="33"/>
    </row>
    <row r="579" spans="7:38" x14ac:dyDescent="0.2">
      <c r="G579" s="9">
        <v>1018</v>
      </c>
      <c r="H579" s="10">
        <v>187500</v>
      </c>
      <c r="AL579" s="33"/>
    </row>
    <row r="580" spans="7:38" x14ac:dyDescent="0.2">
      <c r="G580" s="9">
        <v>1019</v>
      </c>
      <c r="H580" s="10">
        <v>160000</v>
      </c>
      <c r="AL580" s="33"/>
    </row>
    <row r="581" spans="7:38" x14ac:dyDescent="0.2">
      <c r="G581" s="9">
        <v>1020</v>
      </c>
      <c r="H581" s="10">
        <v>213490</v>
      </c>
      <c r="AL581" s="33"/>
    </row>
    <row r="582" spans="7:38" x14ac:dyDescent="0.2">
      <c r="G582" s="9">
        <v>1021</v>
      </c>
      <c r="H582" s="10">
        <v>176000</v>
      </c>
      <c r="AL582" s="33"/>
    </row>
    <row r="583" spans="7:38" x14ac:dyDescent="0.2">
      <c r="G583" s="9">
        <v>1022</v>
      </c>
      <c r="H583" s="10">
        <v>194000</v>
      </c>
      <c r="AL583" s="33"/>
    </row>
    <row r="584" spans="7:38" x14ac:dyDescent="0.2">
      <c r="G584" s="9">
        <v>1024</v>
      </c>
      <c r="H584" s="10">
        <v>191000</v>
      </c>
      <c r="AL584" s="33"/>
    </row>
    <row r="585" spans="7:38" x14ac:dyDescent="0.2">
      <c r="G585" s="9">
        <v>1025</v>
      </c>
      <c r="H585" s="10">
        <v>287000</v>
      </c>
      <c r="AL585" s="33"/>
    </row>
    <row r="586" spans="7:38" x14ac:dyDescent="0.2">
      <c r="G586" s="9">
        <v>1026</v>
      </c>
      <c r="H586" s="10">
        <v>112500</v>
      </c>
      <c r="AL586" s="33"/>
    </row>
    <row r="587" spans="7:38" x14ac:dyDescent="0.2">
      <c r="G587" s="9">
        <v>1027</v>
      </c>
      <c r="H587" s="10">
        <v>167500</v>
      </c>
      <c r="AL587" s="33"/>
    </row>
    <row r="588" spans="7:38" x14ac:dyDescent="0.2">
      <c r="G588" s="9">
        <v>1032</v>
      </c>
      <c r="H588" s="10">
        <v>197000</v>
      </c>
      <c r="AL588" s="33"/>
    </row>
    <row r="589" spans="7:38" x14ac:dyDescent="0.2">
      <c r="G589" s="9">
        <v>1038</v>
      </c>
      <c r="H589" s="10">
        <v>287000</v>
      </c>
      <c r="AL589" s="33"/>
    </row>
    <row r="590" spans="7:38" x14ac:dyDescent="0.2">
      <c r="G590" s="9">
        <v>1041</v>
      </c>
      <c r="H590" s="10">
        <v>155000</v>
      </c>
      <c r="AL590" s="33"/>
    </row>
    <row r="591" spans="7:38" x14ac:dyDescent="0.2">
      <c r="G591" s="9">
        <v>1042</v>
      </c>
      <c r="H591" s="10">
        <v>173000</v>
      </c>
      <c r="AL591" s="33"/>
    </row>
    <row r="592" spans="7:38" x14ac:dyDescent="0.2">
      <c r="G592" s="9">
        <v>1043</v>
      </c>
      <c r="H592" s="10">
        <v>196000</v>
      </c>
      <c r="AL592" s="33"/>
    </row>
    <row r="593" spans="7:38" x14ac:dyDescent="0.2">
      <c r="G593" s="9">
        <v>1044</v>
      </c>
      <c r="H593" s="10">
        <v>262280</v>
      </c>
      <c r="AL593" s="33"/>
    </row>
    <row r="594" spans="7:38" x14ac:dyDescent="0.2">
      <c r="G594" s="9">
        <v>1045</v>
      </c>
      <c r="H594" s="10">
        <v>278000</v>
      </c>
      <c r="AL594" s="33"/>
    </row>
    <row r="595" spans="7:38" x14ac:dyDescent="0.2">
      <c r="G595" s="9">
        <v>1046</v>
      </c>
      <c r="H595" s="10">
        <v>139600</v>
      </c>
      <c r="AL595" s="33"/>
    </row>
    <row r="596" spans="7:38" x14ac:dyDescent="0.2">
      <c r="G596" s="9">
        <v>1048</v>
      </c>
      <c r="H596" s="10">
        <v>145000</v>
      </c>
      <c r="AL596" s="33"/>
    </row>
    <row r="597" spans="7:38" x14ac:dyDescent="0.2">
      <c r="G597" s="9">
        <v>1049</v>
      </c>
      <c r="H597" s="10">
        <v>115000</v>
      </c>
      <c r="AL597" s="33"/>
    </row>
    <row r="598" spans="7:38" x14ac:dyDescent="0.2">
      <c r="G598" s="9">
        <v>1051</v>
      </c>
      <c r="H598" s="10">
        <v>176485</v>
      </c>
      <c r="AL598" s="33"/>
    </row>
    <row r="599" spans="7:38" x14ac:dyDescent="0.2">
      <c r="G599" s="9">
        <v>1052</v>
      </c>
      <c r="H599" s="10">
        <v>200141</v>
      </c>
      <c r="AL599" s="33"/>
    </row>
    <row r="600" spans="7:38" x14ac:dyDescent="0.2">
      <c r="G600" s="9">
        <v>1053</v>
      </c>
      <c r="H600" s="10">
        <v>165000</v>
      </c>
      <c r="AL600" s="33"/>
    </row>
    <row r="601" spans="7:38" x14ac:dyDescent="0.2">
      <c r="G601" s="9">
        <v>1055</v>
      </c>
      <c r="H601" s="10">
        <v>255000</v>
      </c>
      <c r="AL601" s="33"/>
    </row>
    <row r="602" spans="7:38" x14ac:dyDescent="0.2">
      <c r="G602" s="9">
        <v>1056</v>
      </c>
      <c r="H602" s="10">
        <v>180000</v>
      </c>
      <c r="AL602" s="33"/>
    </row>
    <row r="603" spans="7:38" x14ac:dyDescent="0.2">
      <c r="G603" s="9">
        <v>1057</v>
      </c>
      <c r="H603" s="10">
        <v>185850</v>
      </c>
      <c r="AL603" s="33"/>
    </row>
    <row r="604" spans="7:38" x14ac:dyDescent="0.2">
      <c r="G604" s="9">
        <v>1058</v>
      </c>
      <c r="H604" s="10">
        <v>248000</v>
      </c>
      <c r="AL604" s="33"/>
    </row>
    <row r="605" spans="7:38" x14ac:dyDescent="0.2">
      <c r="G605" s="9">
        <v>1060</v>
      </c>
      <c r="H605" s="10">
        <v>220000</v>
      </c>
      <c r="AL605" s="33"/>
    </row>
    <row r="606" spans="7:38" x14ac:dyDescent="0.2">
      <c r="G606" s="9">
        <v>1061</v>
      </c>
      <c r="H606" s="10">
        <v>213500</v>
      </c>
      <c r="AL606" s="33"/>
    </row>
    <row r="607" spans="7:38" x14ac:dyDescent="0.2">
      <c r="G607" s="9">
        <v>1063</v>
      </c>
      <c r="H607" s="10">
        <v>90000</v>
      </c>
      <c r="AL607" s="33"/>
    </row>
    <row r="608" spans="7:38" x14ac:dyDescent="0.2">
      <c r="G608" s="9">
        <v>1064</v>
      </c>
      <c r="H608" s="10">
        <v>110500</v>
      </c>
      <c r="AL608" s="33"/>
    </row>
    <row r="609" spans="7:38" x14ac:dyDescent="0.2">
      <c r="G609" s="9">
        <v>1065</v>
      </c>
      <c r="H609" s="10">
        <v>154000</v>
      </c>
      <c r="AL609" s="33"/>
    </row>
    <row r="610" spans="7:38" x14ac:dyDescent="0.2">
      <c r="G610" s="9">
        <v>1066</v>
      </c>
      <c r="H610" s="10">
        <v>328000</v>
      </c>
      <c r="AL610" s="33"/>
    </row>
    <row r="611" spans="7:38" x14ac:dyDescent="0.2">
      <c r="G611" s="9">
        <v>1067</v>
      </c>
      <c r="H611" s="10">
        <v>178000</v>
      </c>
      <c r="AL611" s="33"/>
    </row>
    <row r="612" spans="7:38" x14ac:dyDescent="0.2">
      <c r="G612" s="9">
        <v>1068</v>
      </c>
      <c r="H612" s="10">
        <v>167900</v>
      </c>
      <c r="AL612" s="33"/>
    </row>
    <row r="613" spans="7:38" x14ac:dyDescent="0.2">
      <c r="G613" s="9">
        <v>1069</v>
      </c>
      <c r="H613" s="10">
        <v>151400</v>
      </c>
      <c r="AL613" s="33"/>
    </row>
    <row r="614" spans="7:38" x14ac:dyDescent="0.2">
      <c r="G614" s="9">
        <v>1070</v>
      </c>
      <c r="H614" s="10">
        <v>135000</v>
      </c>
      <c r="AL614" s="33"/>
    </row>
    <row r="615" spans="7:38" x14ac:dyDescent="0.2">
      <c r="G615" s="9">
        <v>1072</v>
      </c>
      <c r="H615" s="10">
        <v>154000</v>
      </c>
      <c r="AL615" s="33"/>
    </row>
    <row r="616" spans="7:38" x14ac:dyDescent="0.2">
      <c r="G616" s="9">
        <v>1074</v>
      </c>
      <c r="H616" s="10">
        <v>159500</v>
      </c>
      <c r="AL616" s="33"/>
    </row>
    <row r="617" spans="7:38" x14ac:dyDescent="0.2">
      <c r="G617" s="9">
        <v>1077</v>
      </c>
      <c r="H617" s="10">
        <v>170000</v>
      </c>
      <c r="AL617" s="33"/>
    </row>
    <row r="618" spans="7:38" x14ac:dyDescent="0.2">
      <c r="G618" s="9">
        <v>1079</v>
      </c>
      <c r="H618" s="10">
        <v>155900</v>
      </c>
      <c r="AL618" s="33"/>
    </row>
    <row r="619" spans="7:38" x14ac:dyDescent="0.2">
      <c r="G619" s="9">
        <v>1081</v>
      </c>
      <c r="H619" s="10">
        <v>145000</v>
      </c>
      <c r="AL619" s="33"/>
    </row>
    <row r="620" spans="7:38" x14ac:dyDescent="0.2">
      <c r="G620" s="9">
        <v>1083</v>
      </c>
      <c r="H620" s="10">
        <v>192000</v>
      </c>
      <c r="AL620" s="33"/>
    </row>
    <row r="621" spans="7:38" x14ac:dyDescent="0.2">
      <c r="G621" s="9">
        <v>1085</v>
      </c>
      <c r="H621" s="10">
        <v>187500</v>
      </c>
      <c r="AL621" s="33"/>
    </row>
    <row r="622" spans="7:38" x14ac:dyDescent="0.2">
      <c r="G622" s="9">
        <v>1086</v>
      </c>
      <c r="H622" s="10">
        <v>147000</v>
      </c>
      <c r="AL622" s="33"/>
    </row>
    <row r="623" spans="7:38" x14ac:dyDescent="0.2">
      <c r="G623" s="9">
        <v>1089</v>
      </c>
      <c r="H623" s="10">
        <v>137500</v>
      </c>
      <c r="AL623" s="33"/>
    </row>
    <row r="624" spans="7:38" x14ac:dyDescent="0.2">
      <c r="G624" s="9">
        <v>1090</v>
      </c>
      <c r="H624" s="10">
        <v>197000</v>
      </c>
      <c r="AL624" s="33"/>
    </row>
    <row r="625" spans="7:38" x14ac:dyDescent="0.2">
      <c r="G625" s="9">
        <v>1091</v>
      </c>
      <c r="H625" s="10">
        <v>92900</v>
      </c>
      <c r="AL625" s="33"/>
    </row>
    <row r="626" spans="7:38" x14ac:dyDescent="0.2">
      <c r="G626" s="9">
        <v>1092</v>
      </c>
      <c r="H626" s="10">
        <v>160000</v>
      </c>
      <c r="AL626" s="33"/>
    </row>
    <row r="627" spans="7:38" x14ac:dyDescent="0.2">
      <c r="G627" s="9">
        <v>1093</v>
      </c>
      <c r="H627" s="10">
        <v>136500</v>
      </c>
      <c r="AL627" s="33"/>
    </row>
    <row r="628" spans="7:38" x14ac:dyDescent="0.2">
      <c r="G628" s="9">
        <v>1094</v>
      </c>
      <c r="H628" s="10">
        <v>146000</v>
      </c>
      <c r="AL628" s="33"/>
    </row>
    <row r="629" spans="7:38" x14ac:dyDescent="0.2">
      <c r="G629" s="9">
        <v>1096</v>
      </c>
      <c r="H629" s="10">
        <v>176432</v>
      </c>
      <c r="AL629" s="33"/>
    </row>
    <row r="630" spans="7:38" x14ac:dyDescent="0.2">
      <c r="G630" s="9">
        <v>1098</v>
      </c>
      <c r="H630" s="10">
        <v>170000</v>
      </c>
      <c r="AL630" s="33"/>
    </row>
    <row r="631" spans="7:38" x14ac:dyDescent="0.2">
      <c r="G631" s="9">
        <v>1100</v>
      </c>
      <c r="H631" s="10">
        <v>157000</v>
      </c>
      <c r="AL631" s="33"/>
    </row>
    <row r="632" spans="7:38" x14ac:dyDescent="0.2">
      <c r="G632" s="9">
        <v>1104</v>
      </c>
      <c r="H632" s="10">
        <v>159500</v>
      </c>
      <c r="AL632" s="33"/>
    </row>
    <row r="633" spans="7:38" x14ac:dyDescent="0.2">
      <c r="G633" s="9">
        <v>1105</v>
      </c>
      <c r="H633" s="10">
        <v>106000</v>
      </c>
      <c r="AL633" s="33"/>
    </row>
    <row r="634" spans="7:38" x14ac:dyDescent="0.2">
      <c r="G634" s="9">
        <v>1106</v>
      </c>
      <c r="H634" s="10">
        <v>325000</v>
      </c>
      <c r="AL634" s="33"/>
    </row>
    <row r="635" spans="7:38" x14ac:dyDescent="0.2">
      <c r="G635" s="9">
        <v>1107</v>
      </c>
      <c r="H635" s="10">
        <v>179900</v>
      </c>
      <c r="AL635" s="33"/>
    </row>
    <row r="636" spans="7:38" x14ac:dyDescent="0.2">
      <c r="G636" s="9">
        <v>1108</v>
      </c>
      <c r="H636" s="10">
        <v>274725</v>
      </c>
      <c r="AL636" s="33"/>
    </row>
    <row r="637" spans="7:38" x14ac:dyDescent="0.2">
      <c r="G637" s="9">
        <v>1109</v>
      </c>
      <c r="H637" s="10">
        <v>181000</v>
      </c>
      <c r="AL637" s="33"/>
    </row>
    <row r="638" spans="7:38" x14ac:dyDescent="0.2">
      <c r="G638" s="9">
        <v>1111</v>
      </c>
      <c r="H638" s="10">
        <v>188000</v>
      </c>
      <c r="AL638" s="33"/>
    </row>
    <row r="639" spans="7:38" x14ac:dyDescent="0.2">
      <c r="G639" s="9">
        <v>1112</v>
      </c>
      <c r="H639" s="10">
        <v>205000</v>
      </c>
      <c r="AL639" s="33"/>
    </row>
    <row r="640" spans="7:38" x14ac:dyDescent="0.2">
      <c r="G640" s="9">
        <v>1117</v>
      </c>
      <c r="H640" s="10">
        <v>184100</v>
      </c>
      <c r="AL640" s="33"/>
    </row>
    <row r="641" spans="7:38" x14ac:dyDescent="0.2">
      <c r="G641" s="9">
        <v>1118</v>
      </c>
      <c r="H641" s="10">
        <v>130000</v>
      </c>
      <c r="AL641" s="33"/>
    </row>
    <row r="642" spans="7:38" x14ac:dyDescent="0.2">
      <c r="G642" s="9">
        <v>1125</v>
      </c>
      <c r="H642" s="10">
        <v>163900</v>
      </c>
      <c r="AL642" s="33"/>
    </row>
    <row r="643" spans="7:38" x14ac:dyDescent="0.2">
      <c r="G643" s="9">
        <v>1126</v>
      </c>
      <c r="H643" s="10">
        <v>115000</v>
      </c>
      <c r="AL643" s="33"/>
    </row>
    <row r="644" spans="7:38" x14ac:dyDescent="0.2">
      <c r="G644" s="9">
        <v>1129</v>
      </c>
      <c r="H644" s="10">
        <v>215000</v>
      </c>
      <c r="AL644" s="33"/>
    </row>
    <row r="645" spans="7:38" x14ac:dyDescent="0.2">
      <c r="G645" s="9">
        <v>1130</v>
      </c>
      <c r="H645" s="10">
        <v>140000</v>
      </c>
      <c r="AL645" s="33"/>
    </row>
    <row r="646" spans="7:38" x14ac:dyDescent="0.2">
      <c r="G646" s="9">
        <v>1131</v>
      </c>
      <c r="H646" s="10">
        <v>135000</v>
      </c>
      <c r="AL646" s="33"/>
    </row>
    <row r="647" spans="7:38" x14ac:dyDescent="0.2">
      <c r="G647" s="9">
        <v>1134</v>
      </c>
      <c r="H647" s="10">
        <v>239500</v>
      </c>
      <c r="AL647" s="33"/>
    </row>
    <row r="648" spans="7:38" x14ac:dyDescent="0.2">
      <c r="G648" s="9">
        <v>1135</v>
      </c>
      <c r="H648" s="10">
        <v>169000</v>
      </c>
      <c r="AL648" s="33"/>
    </row>
    <row r="649" spans="7:38" x14ac:dyDescent="0.2">
      <c r="G649" s="9">
        <v>1139</v>
      </c>
      <c r="H649" s="10">
        <v>196000</v>
      </c>
      <c r="AL649" s="33"/>
    </row>
    <row r="650" spans="7:38" x14ac:dyDescent="0.2">
      <c r="G650" s="9">
        <v>1140</v>
      </c>
      <c r="H650" s="10">
        <v>144000</v>
      </c>
      <c r="AL650" s="33"/>
    </row>
    <row r="651" spans="7:38" x14ac:dyDescent="0.2">
      <c r="G651" s="9">
        <v>1141</v>
      </c>
      <c r="H651" s="10">
        <v>139000</v>
      </c>
      <c r="AL651" s="33"/>
    </row>
    <row r="652" spans="7:38" x14ac:dyDescent="0.2">
      <c r="G652" s="9">
        <v>1142</v>
      </c>
      <c r="H652" s="10">
        <v>197500</v>
      </c>
      <c r="AL652" s="33"/>
    </row>
    <row r="653" spans="7:38" x14ac:dyDescent="0.2">
      <c r="G653" s="9">
        <v>1147</v>
      </c>
      <c r="H653" s="10">
        <v>180000</v>
      </c>
      <c r="AL653" s="33"/>
    </row>
    <row r="654" spans="7:38" x14ac:dyDescent="0.2">
      <c r="G654" s="9">
        <v>1150</v>
      </c>
      <c r="H654" s="10">
        <v>143000</v>
      </c>
      <c r="AL654" s="33"/>
    </row>
    <row r="655" spans="7:38" x14ac:dyDescent="0.2">
      <c r="G655" s="9">
        <v>1152</v>
      </c>
      <c r="H655" s="10">
        <v>149900</v>
      </c>
      <c r="AL655" s="33"/>
    </row>
    <row r="656" spans="7:38" x14ac:dyDescent="0.2">
      <c r="G656" s="9">
        <v>1153</v>
      </c>
      <c r="H656" s="10">
        <v>230000</v>
      </c>
      <c r="AL656" s="33"/>
    </row>
    <row r="657" spans="7:38" x14ac:dyDescent="0.2">
      <c r="G657" s="9">
        <v>1155</v>
      </c>
      <c r="H657" s="10">
        <v>201800</v>
      </c>
      <c r="AL657" s="33"/>
    </row>
    <row r="658" spans="7:38" x14ac:dyDescent="0.2">
      <c r="G658" s="9">
        <v>1156</v>
      </c>
      <c r="H658" s="10">
        <v>218000</v>
      </c>
      <c r="AL658" s="33"/>
    </row>
    <row r="659" spans="7:38" x14ac:dyDescent="0.2">
      <c r="G659" s="9">
        <v>1157</v>
      </c>
      <c r="H659" s="10">
        <v>179900</v>
      </c>
      <c r="AL659" s="33"/>
    </row>
    <row r="660" spans="7:38" x14ac:dyDescent="0.2">
      <c r="G660" s="9">
        <v>1158</v>
      </c>
      <c r="H660" s="10">
        <v>230000</v>
      </c>
      <c r="AL660" s="33"/>
    </row>
    <row r="661" spans="7:38" x14ac:dyDescent="0.2">
      <c r="G661" s="9">
        <v>1160</v>
      </c>
      <c r="H661" s="10">
        <v>185000</v>
      </c>
      <c r="AL661" s="33"/>
    </row>
    <row r="662" spans="7:38" x14ac:dyDescent="0.2">
      <c r="G662" s="9">
        <v>1161</v>
      </c>
      <c r="H662" s="10">
        <v>146000</v>
      </c>
      <c r="AL662" s="33"/>
    </row>
    <row r="663" spans="7:38" x14ac:dyDescent="0.2">
      <c r="G663" s="9">
        <v>1162</v>
      </c>
      <c r="H663" s="10">
        <v>224000</v>
      </c>
      <c r="AL663" s="33"/>
    </row>
    <row r="664" spans="7:38" x14ac:dyDescent="0.2">
      <c r="G664" s="9">
        <v>1163</v>
      </c>
      <c r="H664" s="10">
        <v>129000</v>
      </c>
      <c r="AL664" s="33"/>
    </row>
    <row r="665" spans="7:38" x14ac:dyDescent="0.2">
      <c r="G665" s="9">
        <v>1164</v>
      </c>
      <c r="H665" s="10">
        <v>108959</v>
      </c>
      <c r="AL665" s="33"/>
    </row>
    <row r="666" spans="7:38" x14ac:dyDescent="0.2">
      <c r="G666" s="9">
        <v>1165</v>
      </c>
      <c r="H666" s="10">
        <v>194000</v>
      </c>
      <c r="AL666" s="33"/>
    </row>
    <row r="667" spans="7:38" x14ac:dyDescent="0.2">
      <c r="G667" s="9">
        <v>1166</v>
      </c>
      <c r="H667" s="10">
        <v>233170</v>
      </c>
      <c r="AL667" s="33"/>
    </row>
    <row r="668" spans="7:38" x14ac:dyDescent="0.2">
      <c r="G668" s="9">
        <v>1168</v>
      </c>
      <c r="H668" s="10">
        <v>173000</v>
      </c>
      <c r="AL668" s="33"/>
    </row>
    <row r="669" spans="7:38" x14ac:dyDescent="0.2">
      <c r="G669" s="9">
        <v>1169</v>
      </c>
      <c r="H669" s="10">
        <v>235000</v>
      </c>
      <c r="AL669" s="33"/>
    </row>
    <row r="670" spans="7:38" x14ac:dyDescent="0.2">
      <c r="G670" s="9">
        <v>1172</v>
      </c>
      <c r="H670" s="10">
        <v>163000</v>
      </c>
      <c r="AL670" s="33"/>
    </row>
    <row r="671" spans="7:38" x14ac:dyDescent="0.2">
      <c r="G671" s="9">
        <v>1173</v>
      </c>
      <c r="H671" s="10">
        <v>171900</v>
      </c>
      <c r="AL671" s="33"/>
    </row>
    <row r="672" spans="7:38" x14ac:dyDescent="0.2">
      <c r="G672" s="9">
        <v>1175</v>
      </c>
      <c r="H672" s="10">
        <v>239000</v>
      </c>
      <c r="AL672" s="33"/>
    </row>
    <row r="673" spans="7:38" x14ac:dyDescent="0.2">
      <c r="G673" s="9">
        <v>1176</v>
      </c>
      <c r="H673" s="10">
        <v>285000</v>
      </c>
      <c r="AL673" s="33"/>
    </row>
    <row r="674" spans="7:38" x14ac:dyDescent="0.2">
      <c r="G674" s="9">
        <v>1181</v>
      </c>
      <c r="H674" s="10">
        <v>250000</v>
      </c>
      <c r="AL674" s="33"/>
    </row>
    <row r="675" spans="7:38" x14ac:dyDescent="0.2">
      <c r="G675" s="9">
        <v>1182</v>
      </c>
      <c r="H675" s="10">
        <v>392500</v>
      </c>
      <c r="AL675" s="33"/>
    </row>
    <row r="676" spans="7:38" x14ac:dyDescent="0.2">
      <c r="G676" s="9">
        <v>1184</v>
      </c>
      <c r="H676" s="10">
        <v>120000</v>
      </c>
      <c r="AL676" s="33"/>
    </row>
    <row r="677" spans="7:38" x14ac:dyDescent="0.2">
      <c r="G677" s="9">
        <v>1187</v>
      </c>
      <c r="H677" s="10">
        <v>95000</v>
      </c>
      <c r="AL677" s="33"/>
    </row>
    <row r="678" spans="7:38" x14ac:dyDescent="0.2">
      <c r="G678" s="9">
        <v>1189</v>
      </c>
      <c r="H678" s="10">
        <v>195000</v>
      </c>
      <c r="AL678" s="33"/>
    </row>
    <row r="679" spans="7:38" x14ac:dyDescent="0.2">
      <c r="G679" s="9">
        <v>1190</v>
      </c>
      <c r="H679" s="10">
        <v>189000</v>
      </c>
      <c r="AL679" s="33"/>
    </row>
    <row r="680" spans="7:38" x14ac:dyDescent="0.2">
      <c r="G680" s="9">
        <v>1192</v>
      </c>
      <c r="H680" s="10">
        <v>174000</v>
      </c>
      <c r="AL680" s="33"/>
    </row>
    <row r="681" spans="7:38" x14ac:dyDescent="0.2">
      <c r="G681" s="9">
        <v>1194</v>
      </c>
      <c r="H681" s="10">
        <v>165000</v>
      </c>
      <c r="AL681" s="33"/>
    </row>
    <row r="682" spans="7:38" x14ac:dyDescent="0.2">
      <c r="G682" s="9">
        <v>1196</v>
      </c>
      <c r="H682" s="10">
        <v>176000</v>
      </c>
      <c r="AL682" s="33"/>
    </row>
    <row r="683" spans="7:38" x14ac:dyDescent="0.2">
      <c r="G683" s="9">
        <v>1199</v>
      </c>
      <c r="H683" s="10">
        <v>178000</v>
      </c>
      <c r="AL683" s="33"/>
    </row>
    <row r="684" spans="7:38" x14ac:dyDescent="0.2">
      <c r="G684" s="9">
        <v>1200</v>
      </c>
      <c r="H684" s="10">
        <v>148000</v>
      </c>
      <c r="AL684" s="33"/>
    </row>
    <row r="685" spans="7:38" x14ac:dyDescent="0.2">
      <c r="G685" s="9">
        <v>1202</v>
      </c>
      <c r="H685" s="10">
        <v>197900</v>
      </c>
      <c r="AL685" s="33"/>
    </row>
    <row r="686" spans="7:38" x14ac:dyDescent="0.2">
      <c r="G686" s="9">
        <v>1204</v>
      </c>
      <c r="H686" s="10">
        <v>213000</v>
      </c>
      <c r="AL686" s="33"/>
    </row>
    <row r="687" spans="7:38" x14ac:dyDescent="0.2">
      <c r="G687" s="9">
        <v>1205</v>
      </c>
      <c r="H687" s="10">
        <v>153500</v>
      </c>
      <c r="AL687" s="33"/>
    </row>
    <row r="688" spans="7:38" x14ac:dyDescent="0.2">
      <c r="G688" s="9">
        <v>1208</v>
      </c>
      <c r="H688" s="10">
        <v>200000</v>
      </c>
      <c r="AL688" s="33"/>
    </row>
    <row r="689" spans="7:38" x14ac:dyDescent="0.2">
      <c r="G689" s="9">
        <v>1209</v>
      </c>
      <c r="H689" s="10">
        <v>140000</v>
      </c>
      <c r="AL689" s="33"/>
    </row>
    <row r="690" spans="7:38" x14ac:dyDescent="0.2">
      <c r="G690" s="9">
        <v>1210</v>
      </c>
      <c r="H690" s="10">
        <v>290000</v>
      </c>
      <c r="AL690" s="33"/>
    </row>
    <row r="691" spans="7:38" x14ac:dyDescent="0.2">
      <c r="G691" s="9">
        <v>1211</v>
      </c>
      <c r="H691" s="10">
        <v>189000</v>
      </c>
      <c r="AL691" s="33"/>
    </row>
    <row r="692" spans="7:38" x14ac:dyDescent="0.2">
      <c r="G692" s="9">
        <v>1212</v>
      </c>
      <c r="H692" s="10">
        <v>164000</v>
      </c>
      <c r="AL692" s="33"/>
    </row>
    <row r="693" spans="7:38" x14ac:dyDescent="0.2">
      <c r="G693" s="9">
        <v>1217</v>
      </c>
      <c r="H693" s="10">
        <v>112000</v>
      </c>
      <c r="AL693" s="33"/>
    </row>
    <row r="694" spans="7:38" x14ac:dyDescent="0.2">
      <c r="G694" s="9">
        <v>1218</v>
      </c>
      <c r="H694" s="10">
        <v>229456</v>
      </c>
      <c r="AL694" s="33"/>
    </row>
    <row r="695" spans="7:38" x14ac:dyDescent="0.2">
      <c r="G695" s="9">
        <v>1224</v>
      </c>
      <c r="H695" s="10">
        <v>137900</v>
      </c>
      <c r="AL695" s="33"/>
    </row>
    <row r="696" spans="7:38" x14ac:dyDescent="0.2">
      <c r="G696" s="9">
        <v>1225</v>
      </c>
      <c r="H696" s="10">
        <v>184000</v>
      </c>
      <c r="AL696" s="33"/>
    </row>
    <row r="697" spans="7:38" x14ac:dyDescent="0.2">
      <c r="G697" s="9">
        <v>1228</v>
      </c>
      <c r="H697" s="10">
        <v>147000</v>
      </c>
      <c r="AL697" s="33"/>
    </row>
    <row r="698" spans="7:38" x14ac:dyDescent="0.2">
      <c r="G698" s="9">
        <v>1231</v>
      </c>
      <c r="H698" s="10">
        <v>190000</v>
      </c>
      <c r="AL698" s="33"/>
    </row>
    <row r="699" spans="7:38" x14ac:dyDescent="0.2">
      <c r="G699" s="9">
        <v>1232</v>
      </c>
      <c r="H699" s="10">
        <v>132500</v>
      </c>
      <c r="AL699" s="33"/>
    </row>
    <row r="700" spans="7:38" x14ac:dyDescent="0.2">
      <c r="G700" s="9">
        <v>1233</v>
      </c>
      <c r="H700" s="10">
        <v>101800</v>
      </c>
      <c r="AL700" s="33"/>
    </row>
    <row r="701" spans="7:38" x14ac:dyDescent="0.2">
      <c r="G701" s="9">
        <v>1234</v>
      </c>
      <c r="H701" s="10">
        <v>142000</v>
      </c>
      <c r="AL701" s="33"/>
    </row>
    <row r="702" spans="7:38" x14ac:dyDescent="0.2">
      <c r="G702" s="9">
        <v>1237</v>
      </c>
      <c r="H702" s="10">
        <v>175500</v>
      </c>
      <c r="AL702" s="33"/>
    </row>
    <row r="703" spans="7:38" x14ac:dyDescent="0.2">
      <c r="G703" s="9">
        <v>1238</v>
      </c>
      <c r="H703" s="10">
        <v>195000</v>
      </c>
      <c r="AL703" s="33"/>
    </row>
    <row r="704" spans="7:38" x14ac:dyDescent="0.2">
      <c r="G704" s="9">
        <v>1239</v>
      </c>
      <c r="H704" s="10">
        <v>142500</v>
      </c>
      <c r="AL704" s="33"/>
    </row>
    <row r="705" spans="7:38" x14ac:dyDescent="0.2">
      <c r="G705" s="9">
        <v>1240</v>
      </c>
      <c r="H705" s="10">
        <v>265900</v>
      </c>
      <c r="AL705" s="33"/>
    </row>
    <row r="706" spans="7:38" x14ac:dyDescent="0.2">
      <c r="G706" s="9">
        <v>1241</v>
      </c>
      <c r="H706" s="10">
        <v>224900</v>
      </c>
      <c r="AL706" s="33"/>
    </row>
    <row r="707" spans="7:38" x14ac:dyDescent="0.2">
      <c r="G707" s="9">
        <v>1243</v>
      </c>
      <c r="H707" s="10">
        <v>170000</v>
      </c>
      <c r="AL707" s="33"/>
    </row>
    <row r="708" spans="7:38" x14ac:dyDescent="0.2">
      <c r="G708" s="9">
        <v>1245</v>
      </c>
      <c r="H708" s="10">
        <v>230000</v>
      </c>
      <c r="AL708" s="33"/>
    </row>
    <row r="709" spans="7:38" x14ac:dyDescent="0.2">
      <c r="G709" s="9">
        <v>1246</v>
      </c>
      <c r="H709" s="10">
        <v>178000</v>
      </c>
      <c r="AL709" s="33"/>
    </row>
    <row r="710" spans="7:38" x14ac:dyDescent="0.2">
      <c r="G710" s="9">
        <v>1247</v>
      </c>
      <c r="H710" s="10">
        <v>186500</v>
      </c>
      <c r="AL710" s="33"/>
    </row>
    <row r="711" spans="7:38" x14ac:dyDescent="0.2">
      <c r="G711" s="9">
        <v>1249</v>
      </c>
      <c r="H711" s="10">
        <v>129500</v>
      </c>
      <c r="AL711" s="33"/>
    </row>
    <row r="712" spans="7:38" x14ac:dyDescent="0.2">
      <c r="G712" s="9">
        <v>1251</v>
      </c>
      <c r="H712" s="10">
        <v>244000</v>
      </c>
      <c r="AL712" s="33"/>
    </row>
    <row r="713" spans="7:38" x14ac:dyDescent="0.2">
      <c r="G713" s="9">
        <v>1252</v>
      </c>
      <c r="H713" s="10">
        <v>171750</v>
      </c>
      <c r="AL713" s="33"/>
    </row>
    <row r="714" spans="7:38" x14ac:dyDescent="0.2">
      <c r="G714" s="9">
        <v>1254</v>
      </c>
      <c r="H714" s="10">
        <v>294000</v>
      </c>
      <c r="AL714" s="33"/>
    </row>
    <row r="715" spans="7:38" x14ac:dyDescent="0.2">
      <c r="G715" s="9">
        <v>1255</v>
      </c>
      <c r="H715" s="10">
        <v>165400</v>
      </c>
      <c r="AL715" s="33"/>
    </row>
    <row r="716" spans="7:38" x14ac:dyDescent="0.2">
      <c r="G716" s="9">
        <v>1257</v>
      </c>
      <c r="H716" s="10">
        <v>301500</v>
      </c>
      <c r="AL716" s="33"/>
    </row>
    <row r="717" spans="7:38" x14ac:dyDescent="0.2">
      <c r="G717" s="9">
        <v>1259</v>
      </c>
      <c r="H717" s="10">
        <v>190000</v>
      </c>
      <c r="AL717" s="33"/>
    </row>
    <row r="718" spans="7:38" x14ac:dyDescent="0.2">
      <c r="G718" s="9">
        <v>1260</v>
      </c>
      <c r="H718" s="10">
        <v>151000</v>
      </c>
      <c r="AL718" s="33"/>
    </row>
    <row r="719" spans="7:38" x14ac:dyDescent="0.2">
      <c r="G719" s="9">
        <v>1261</v>
      </c>
      <c r="H719" s="10">
        <v>181000</v>
      </c>
      <c r="AL719" s="33"/>
    </row>
    <row r="720" spans="7:38" x14ac:dyDescent="0.2">
      <c r="G720" s="9">
        <v>1264</v>
      </c>
      <c r="H720" s="10">
        <v>180500</v>
      </c>
      <c r="AL720" s="33"/>
    </row>
    <row r="721" spans="7:38" x14ac:dyDescent="0.2">
      <c r="G721" s="9">
        <v>1265</v>
      </c>
      <c r="H721" s="10">
        <v>181000</v>
      </c>
      <c r="AL721" s="33"/>
    </row>
    <row r="722" spans="7:38" x14ac:dyDescent="0.2">
      <c r="G722" s="9">
        <v>1266</v>
      </c>
      <c r="H722" s="10">
        <v>183900</v>
      </c>
      <c r="AL722" s="33"/>
    </row>
    <row r="723" spans="7:38" x14ac:dyDescent="0.2">
      <c r="G723" s="9">
        <v>1271</v>
      </c>
      <c r="H723" s="10">
        <v>260000</v>
      </c>
      <c r="AL723" s="33"/>
    </row>
    <row r="724" spans="7:38" x14ac:dyDescent="0.2">
      <c r="G724" s="9">
        <v>1272</v>
      </c>
      <c r="H724" s="10">
        <v>185750</v>
      </c>
      <c r="AL724" s="33"/>
    </row>
    <row r="725" spans="7:38" x14ac:dyDescent="0.2">
      <c r="G725" s="9">
        <v>1275</v>
      </c>
      <c r="H725" s="10">
        <v>139000</v>
      </c>
      <c r="AL725" s="33"/>
    </row>
    <row r="726" spans="7:38" x14ac:dyDescent="0.2">
      <c r="G726" s="9">
        <v>1276</v>
      </c>
      <c r="H726" s="10">
        <v>137000</v>
      </c>
      <c r="AL726" s="33"/>
    </row>
    <row r="727" spans="7:38" x14ac:dyDescent="0.2">
      <c r="G727" s="9">
        <v>1277</v>
      </c>
      <c r="H727" s="10">
        <v>162000</v>
      </c>
      <c r="AL727" s="33"/>
    </row>
    <row r="728" spans="7:38" x14ac:dyDescent="0.2">
      <c r="G728" s="9">
        <v>1278</v>
      </c>
      <c r="H728" s="10">
        <v>197900</v>
      </c>
      <c r="AL728" s="33"/>
    </row>
    <row r="729" spans="7:38" x14ac:dyDescent="0.2">
      <c r="G729" s="9">
        <v>1279</v>
      </c>
      <c r="H729" s="10">
        <v>237000</v>
      </c>
      <c r="AL729" s="33"/>
    </row>
    <row r="730" spans="7:38" x14ac:dyDescent="0.2">
      <c r="G730" s="9">
        <v>1280</v>
      </c>
      <c r="H730" s="10">
        <v>68400</v>
      </c>
      <c r="AL730" s="33"/>
    </row>
    <row r="731" spans="7:38" x14ac:dyDescent="0.2">
      <c r="G731" s="9">
        <v>1281</v>
      </c>
      <c r="H731" s="10">
        <v>227000</v>
      </c>
      <c r="AL731" s="33"/>
    </row>
    <row r="732" spans="7:38" x14ac:dyDescent="0.2">
      <c r="G732" s="9">
        <v>1282</v>
      </c>
      <c r="H732" s="10">
        <v>180000</v>
      </c>
      <c r="AL732" s="33"/>
    </row>
    <row r="733" spans="7:38" x14ac:dyDescent="0.2">
      <c r="G733" s="9">
        <v>1283</v>
      </c>
      <c r="H733" s="10">
        <v>150500</v>
      </c>
      <c r="AL733" s="33"/>
    </row>
    <row r="734" spans="7:38" x14ac:dyDescent="0.2">
      <c r="G734" s="9">
        <v>1287</v>
      </c>
      <c r="H734" s="10">
        <v>143000</v>
      </c>
      <c r="AL734" s="33"/>
    </row>
    <row r="735" spans="7:38" x14ac:dyDescent="0.2">
      <c r="G735" s="9">
        <v>1288</v>
      </c>
      <c r="H735" s="10">
        <v>190000</v>
      </c>
      <c r="AL735" s="33"/>
    </row>
    <row r="736" spans="7:38" x14ac:dyDescent="0.2">
      <c r="G736" s="9">
        <v>1289</v>
      </c>
      <c r="H736" s="10">
        <v>278000</v>
      </c>
      <c r="AL736" s="33"/>
    </row>
    <row r="737" spans="7:38" x14ac:dyDescent="0.2">
      <c r="G737" s="9">
        <v>1291</v>
      </c>
      <c r="H737" s="10">
        <v>180500</v>
      </c>
      <c r="AL737" s="33"/>
    </row>
    <row r="738" spans="7:38" x14ac:dyDescent="0.2">
      <c r="G738" s="9">
        <v>1294</v>
      </c>
      <c r="H738" s="10">
        <v>162900</v>
      </c>
      <c r="AL738" s="33"/>
    </row>
    <row r="739" spans="7:38" x14ac:dyDescent="0.2">
      <c r="G739" s="9">
        <v>1295</v>
      </c>
      <c r="H739" s="10">
        <v>115000</v>
      </c>
      <c r="AL739" s="33"/>
    </row>
    <row r="740" spans="7:38" x14ac:dyDescent="0.2">
      <c r="G740" s="9">
        <v>1297</v>
      </c>
      <c r="H740" s="10">
        <v>155000</v>
      </c>
      <c r="AL740" s="33"/>
    </row>
    <row r="741" spans="7:38" x14ac:dyDescent="0.2">
      <c r="G741" s="9">
        <v>1298</v>
      </c>
      <c r="H741" s="10">
        <v>140000</v>
      </c>
      <c r="AL741" s="33"/>
    </row>
    <row r="742" spans="7:38" x14ac:dyDescent="0.2">
      <c r="G742" s="9">
        <v>1299</v>
      </c>
      <c r="H742" s="10">
        <v>160000</v>
      </c>
      <c r="AL742" s="33"/>
    </row>
    <row r="743" spans="7:38" x14ac:dyDescent="0.2">
      <c r="G743" s="9">
        <v>1301</v>
      </c>
      <c r="H743" s="10">
        <v>225000</v>
      </c>
      <c r="AL743" s="33"/>
    </row>
    <row r="744" spans="7:38" x14ac:dyDescent="0.2">
      <c r="G744" s="9">
        <v>1305</v>
      </c>
      <c r="H744" s="10">
        <v>130000</v>
      </c>
      <c r="AL744" s="33"/>
    </row>
    <row r="745" spans="7:38" x14ac:dyDescent="0.2">
      <c r="G745" s="9">
        <v>1306</v>
      </c>
      <c r="H745" s="10">
        <v>325000</v>
      </c>
      <c r="AL745" s="33"/>
    </row>
    <row r="746" spans="7:38" x14ac:dyDescent="0.2">
      <c r="G746" s="9">
        <v>1307</v>
      </c>
      <c r="H746" s="10">
        <v>202500</v>
      </c>
      <c r="AL746" s="33"/>
    </row>
    <row r="747" spans="7:38" x14ac:dyDescent="0.2">
      <c r="G747" s="9">
        <v>1308</v>
      </c>
      <c r="H747" s="10">
        <v>138000</v>
      </c>
      <c r="AL747" s="33"/>
    </row>
    <row r="748" spans="7:38" x14ac:dyDescent="0.2">
      <c r="G748" s="9">
        <v>1309</v>
      </c>
      <c r="H748" s="10">
        <v>147000</v>
      </c>
      <c r="AL748" s="33"/>
    </row>
    <row r="749" spans="7:38" x14ac:dyDescent="0.2">
      <c r="G749" s="9">
        <v>1310</v>
      </c>
      <c r="H749" s="10">
        <v>179200</v>
      </c>
      <c r="AL749" s="33"/>
    </row>
    <row r="750" spans="7:38" x14ac:dyDescent="0.2">
      <c r="G750" s="9">
        <v>1311</v>
      </c>
      <c r="H750" s="10">
        <v>335000</v>
      </c>
      <c r="AL750" s="33"/>
    </row>
    <row r="751" spans="7:38" x14ac:dyDescent="0.2">
      <c r="G751" s="9">
        <v>1312</v>
      </c>
      <c r="H751" s="10">
        <v>203000</v>
      </c>
      <c r="AL751" s="33"/>
    </row>
    <row r="752" spans="7:38" x14ac:dyDescent="0.2">
      <c r="G752" s="9">
        <v>1313</v>
      </c>
      <c r="H752" s="10">
        <v>302000</v>
      </c>
      <c r="AL752" s="33"/>
    </row>
    <row r="753" spans="7:38" x14ac:dyDescent="0.2">
      <c r="G753" s="9">
        <v>1316</v>
      </c>
      <c r="H753" s="10">
        <v>206900</v>
      </c>
      <c r="AL753" s="33"/>
    </row>
    <row r="754" spans="7:38" x14ac:dyDescent="0.2">
      <c r="G754" s="9">
        <v>1318</v>
      </c>
      <c r="H754" s="10">
        <v>208900</v>
      </c>
      <c r="AL754" s="33"/>
    </row>
    <row r="755" spans="7:38" x14ac:dyDescent="0.2">
      <c r="G755" s="9">
        <v>1321</v>
      </c>
      <c r="H755" s="10">
        <v>156500</v>
      </c>
      <c r="AL755" s="33"/>
    </row>
    <row r="756" spans="7:38" x14ac:dyDescent="0.2">
      <c r="G756" s="9">
        <v>1323</v>
      </c>
      <c r="H756" s="10">
        <v>190000</v>
      </c>
      <c r="AL756" s="33"/>
    </row>
    <row r="757" spans="7:38" x14ac:dyDescent="0.2">
      <c r="G757" s="9">
        <v>1329</v>
      </c>
      <c r="H757" s="10">
        <v>256000</v>
      </c>
      <c r="AL757" s="33"/>
    </row>
    <row r="758" spans="7:38" x14ac:dyDescent="0.2">
      <c r="G758" s="9">
        <v>1330</v>
      </c>
      <c r="H758" s="10">
        <v>176500</v>
      </c>
      <c r="AL758" s="33"/>
    </row>
    <row r="759" spans="7:38" x14ac:dyDescent="0.2">
      <c r="G759" s="9">
        <v>1332</v>
      </c>
      <c r="H759" s="10">
        <v>132500</v>
      </c>
      <c r="AL759" s="33"/>
    </row>
    <row r="760" spans="7:38" x14ac:dyDescent="0.2">
      <c r="G760" s="9">
        <v>1335</v>
      </c>
      <c r="H760" s="10">
        <v>125000</v>
      </c>
      <c r="AL760" s="33"/>
    </row>
    <row r="761" spans="7:38" x14ac:dyDescent="0.2">
      <c r="G761" s="9">
        <v>1336</v>
      </c>
      <c r="H761" s="10">
        <v>167900</v>
      </c>
      <c r="AL761" s="33"/>
    </row>
    <row r="762" spans="7:38" x14ac:dyDescent="0.2">
      <c r="G762" s="9">
        <v>1337</v>
      </c>
      <c r="H762" s="10">
        <v>135000</v>
      </c>
      <c r="AL762" s="33"/>
    </row>
    <row r="763" spans="7:38" x14ac:dyDescent="0.2">
      <c r="G763" s="9">
        <v>1339</v>
      </c>
      <c r="H763" s="10">
        <v>200000</v>
      </c>
      <c r="AL763" s="33"/>
    </row>
    <row r="764" spans="7:38" x14ac:dyDescent="0.2">
      <c r="G764" s="9">
        <v>1342</v>
      </c>
      <c r="H764" s="10">
        <v>155000</v>
      </c>
      <c r="AL764" s="33"/>
    </row>
    <row r="765" spans="7:38" x14ac:dyDescent="0.2">
      <c r="G765" s="9">
        <v>1343</v>
      </c>
      <c r="H765" s="10">
        <v>228500</v>
      </c>
      <c r="AL765" s="33"/>
    </row>
    <row r="766" spans="7:38" x14ac:dyDescent="0.2">
      <c r="G766" s="9">
        <v>1344</v>
      </c>
      <c r="H766" s="10">
        <v>177000</v>
      </c>
      <c r="AL766" s="33"/>
    </row>
    <row r="767" spans="7:38" x14ac:dyDescent="0.2">
      <c r="G767" s="9">
        <v>1345</v>
      </c>
      <c r="H767" s="10">
        <v>155835</v>
      </c>
      <c r="AL767" s="33"/>
    </row>
    <row r="768" spans="7:38" x14ac:dyDescent="0.2">
      <c r="G768" s="9">
        <v>1347</v>
      </c>
      <c r="H768" s="10">
        <v>262500</v>
      </c>
      <c r="AL768" s="33"/>
    </row>
    <row r="769" spans="7:38" x14ac:dyDescent="0.2">
      <c r="G769" s="9">
        <v>1349</v>
      </c>
      <c r="H769" s="10">
        <v>215000</v>
      </c>
      <c r="AL769" s="33"/>
    </row>
    <row r="770" spans="7:38" x14ac:dyDescent="0.2">
      <c r="G770" s="9">
        <v>1352</v>
      </c>
      <c r="H770" s="10">
        <v>171000</v>
      </c>
      <c r="AL770" s="33"/>
    </row>
    <row r="771" spans="7:38" x14ac:dyDescent="0.2">
      <c r="G771" s="9">
        <v>1353</v>
      </c>
      <c r="H771" s="10">
        <v>134900</v>
      </c>
      <c r="AL771" s="33"/>
    </row>
    <row r="772" spans="7:38" x14ac:dyDescent="0.2">
      <c r="G772" s="9">
        <v>1356</v>
      </c>
      <c r="H772" s="10">
        <v>170000</v>
      </c>
      <c r="AL772" s="33"/>
    </row>
    <row r="773" spans="7:38" x14ac:dyDescent="0.2">
      <c r="G773" s="9">
        <v>1358</v>
      </c>
      <c r="H773" s="10">
        <v>149900</v>
      </c>
      <c r="AL773" s="33"/>
    </row>
    <row r="774" spans="7:38" x14ac:dyDescent="0.2">
      <c r="G774" s="9">
        <v>1359</v>
      </c>
      <c r="H774" s="10">
        <v>177500</v>
      </c>
      <c r="AL774" s="33"/>
    </row>
    <row r="775" spans="7:38" x14ac:dyDescent="0.2">
      <c r="G775" s="9">
        <v>1361</v>
      </c>
      <c r="H775" s="10">
        <v>189000</v>
      </c>
      <c r="AL775" s="33"/>
    </row>
    <row r="776" spans="7:38" x14ac:dyDescent="0.2">
      <c r="G776" s="9">
        <v>1362</v>
      </c>
      <c r="H776" s="10">
        <v>260000</v>
      </c>
      <c r="AL776" s="33"/>
    </row>
    <row r="777" spans="7:38" x14ac:dyDescent="0.2">
      <c r="G777" s="9">
        <v>1364</v>
      </c>
      <c r="H777" s="10">
        <v>156932</v>
      </c>
      <c r="AL777" s="33"/>
    </row>
    <row r="778" spans="7:38" x14ac:dyDescent="0.2">
      <c r="G778" s="9">
        <v>1365</v>
      </c>
      <c r="H778" s="10">
        <v>144152</v>
      </c>
      <c r="AL778" s="33"/>
    </row>
    <row r="779" spans="7:38" x14ac:dyDescent="0.2">
      <c r="G779" s="9">
        <v>1366</v>
      </c>
      <c r="H779" s="10">
        <v>216000</v>
      </c>
      <c r="AL779" s="33"/>
    </row>
    <row r="780" spans="7:38" x14ac:dyDescent="0.2">
      <c r="G780" s="9">
        <v>1367</v>
      </c>
      <c r="H780" s="10">
        <v>193000</v>
      </c>
      <c r="AL780" s="33"/>
    </row>
    <row r="781" spans="7:38" x14ac:dyDescent="0.2">
      <c r="G781" s="9">
        <v>1369</v>
      </c>
      <c r="H781" s="10">
        <v>144000</v>
      </c>
      <c r="AL781" s="33"/>
    </row>
    <row r="782" spans="7:38" x14ac:dyDescent="0.2">
      <c r="G782" s="9">
        <v>1370</v>
      </c>
      <c r="H782" s="10">
        <v>232000</v>
      </c>
      <c r="AL782" s="33"/>
    </row>
    <row r="783" spans="7:38" x14ac:dyDescent="0.2">
      <c r="G783" s="9">
        <v>1373</v>
      </c>
      <c r="H783" s="10">
        <v>274300</v>
      </c>
      <c r="AL783" s="33"/>
    </row>
    <row r="784" spans="7:38" x14ac:dyDescent="0.2">
      <c r="G784" s="9">
        <v>1378</v>
      </c>
      <c r="H784" s="10">
        <v>117000</v>
      </c>
      <c r="AL784" s="33"/>
    </row>
    <row r="785" spans="7:38" x14ac:dyDescent="0.2">
      <c r="G785" s="9">
        <v>1380</v>
      </c>
      <c r="H785" s="10">
        <v>167500</v>
      </c>
      <c r="AL785" s="33"/>
    </row>
    <row r="786" spans="7:38" x14ac:dyDescent="0.2">
      <c r="G786" s="9">
        <v>1382</v>
      </c>
      <c r="H786" s="10">
        <v>237500</v>
      </c>
      <c r="AL786" s="33"/>
    </row>
    <row r="787" spans="7:38" x14ac:dyDescent="0.2">
      <c r="G787" s="9">
        <v>1383</v>
      </c>
      <c r="H787" s="10">
        <v>157000</v>
      </c>
      <c r="AL787" s="33"/>
    </row>
    <row r="788" spans="7:38" x14ac:dyDescent="0.2">
      <c r="G788" s="9">
        <v>1384</v>
      </c>
      <c r="H788" s="10">
        <v>112000</v>
      </c>
      <c r="AL788" s="33"/>
    </row>
    <row r="789" spans="7:38" x14ac:dyDescent="0.2">
      <c r="G789" s="9">
        <v>1387</v>
      </c>
      <c r="H789" s="10">
        <v>250000</v>
      </c>
      <c r="AL789" s="33"/>
    </row>
    <row r="790" spans="7:38" x14ac:dyDescent="0.2">
      <c r="G790" s="9">
        <v>1390</v>
      </c>
      <c r="H790" s="10">
        <v>131000</v>
      </c>
      <c r="AL790" s="33"/>
    </row>
    <row r="791" spans="7:38" x14ac:dyDescent="0.2">
      <c r="G791" s="9">
        <v>1391</v>
      </c>
      <c r="H791" s="10">
        <v>235000</v>
      </c>
      <c r="AL791" s="33"/>
    </row>
    <row r="792" spans="7:38" x14ac:dyDescent="0.2">
      <c r="G792" s="9">
        <v>1394</v>
      </c>
      <c r="H792" s="10">
        <v>163000</v>
      </c>
      <c r="AL792" s="33"/>
    </row>
    <row r="793" spans="7:38" x14ac:dyDescent="0.2">
      <c r="G793" s="9">
        <v>1397</v>
      </c>
      <c r="H793" s="10">
        <v>160000</v>
      </c>
      <c r="AL793" s="33"/>
    </row>
    <row r="794" spans="7:38" x14ac:dyDescent="0.2">
      <c r="G794" s="9">
        <v>1402</v>
      </c>
      <c r="H794" s="10">
        <v>193000</v>
      </c>
      <c r="AL794" s="33"/>
    </row>
    <row r="795" spans="7:38" x14ac:dyDescent="0.2">
      <c r="G795" s="9">
        <v>1403</v>
      </c>
      <c r="H795" s="10">
        <v>193879</v>
      </c>
      <c r="AL795" s="33"/>
    </row>
    <row r="796" spans="7:38" x14ac:dyDescent="0.2">
      <c r="G796" s="9">
        <v>1406</v>
      </c>
      <c r="H796" s="10">
        <v>275000</v>
      </c>
      <c r="AL796" s="33"/>
    </row>
    <row r="797" spans="7:38" x14ac:dyDescent="0.2">
      <c r="G797" s="9">
        <v>1407</v>
      </c>
      <c r="H797" s="10">
        <v>133000</v>
      </c>
      <c r="AL797" s="33"/>
    </row>
    <row r="798" spans="7:38" x14ac:dyDescent="0.2">
      <c r="G798" s="9">
        <v>1409</v>
      </c>
      <c r="H798" s="10">
        <v>125500</v>
      </c>
      <c r="AL798" s="33"/>
    </row>
    <row r="799" spans="7:38" x14ac:dyDescent="0.2">
      <c r="G799" s="9">
        <v>1410</v>
      </c>
      <c r="H799" s="10">
        <v>215000</v>
      </c>
      <c r="AL799" s="33"/>
    </row>
    <row r="800" spans="7:38" x14ac:dyDescent="0.2">
      <c r="G800" s="9">
        <v>1411</v>
      </c>
      <c r="H800" s="10">
        <v>230000</v>
      </c>
      <c r="AL800" s="33"/>
    </row>
    <row r="801" spans="7:38" x14ac:dyDescent="0.2">
      <c r="G801" s="9">
        <v>1413</v>
      </c>
      <c r="H801" s="10">
        <v>90000</v>
      </c>
      <c r="AL801" s="33"/>
    </row>
    <row r="802" spans="7:38" x14ac:dyDescent="0.2">
      <c r="G802" s="9">
        <v>1414</v>
      </c>
      <c r="H802" s="10">
        <v>257000</v>
      </c>
      <c r="AL802" s="33"/>
    </row>
    <row r="803" spans="7:38" x14ac:dyDescent="0.2">
      <c r="G803" s="9">
        <v>1415</v>
      </c>
      <c r="H803" s="10">
        <v>207000</v>
      </c>
      <c r="AL803" s="33"/>
    </row>
    <row r="804" spans="7:38" x14ac:dyDescent="0.2">
      <c r="G804" s="9">
        <v>1417</v>
      </c>
      <c r="H804" s="10">
        <v>122500</v>
      </c>
      <c r="AL804" s="33"/>
    </row>
    <row r="805" spans="7:38" x14ac:dyDescent="0.2">
      <c r="G805" s="9">
        <v>1420</v>
      </c>
      <c r="H805" s="10">
        <v>223000</v>
      </c>
      <c r="AL805" s="33"/>
    </row>
    <row r="806" spans="7:38" x14ac:dyDescent="0.2">
      <c r="G806" s="9">
        <v>1421</v>
      </c>
      <c r="H806" s="10">
        <v>179900</v>
      </c>
      <c r="AL806" s="33"/>
    </row>
    <row r="807" spans="7:38" x14ac:dyDescent="0.2">
      <c r="G807" s="9">
        <v>1422</v>
      </c>
      <c r="H807" s="10">
        <v>127500</v>
      </c>
      <c r="AL807" s="33"/>
    </row>
    <row r="808" spans="7:38" x14ac:dyDescent="0.2">
      <c r="G808" s="9">
        <v>1423</v>
      </c>
      <c r="H808" s="10">
        <v>136500</v>
      </c>
      <c r="AL808" s="33"/>
    </row>
    <row r="809" spans="7:38" x14ac:dyDescent="0.2">
      <c r="G809" s="9">
        <v>1424</v>
      </c>
      <c r="H809" s="10">
        <v>274970</v>
      </c>
      <c r="AL809" s="33"/>
    </row>
    <row r="810" spans="7:38" x14ac:dyDescent="0.2">
      <c r="G810" s="9">
        <v>1426</v>
      </c>
      <c r="H810" s="10">
        <v>142000</v>
      </c>
      <c r="AL810" s="33"/>
    </row>
    <row r="811" spans="7:38" x14ac:dyDescent="0.2">
      <c r="G811" s="9">
        <v>1427</v>
      </c>
      <c r="H811" s="10">
        <v>271000</v>
      </c>
      <c r="AL811" s="33"/>
    </row>
    <row r="812" spans="7:38" x14ac:dyDescent="0.2">
      <c r="G812" s="9">
        <v>1430</v>
      </c>
      <c r="H812" s="10">
        <v>182900</v>
      </c>
      <c r="AL812" s="33"/>
    </row>
    <row r="813" spans="7:38" x14ac:dyDescent="0.2">
      <c r="G813" s="9">
        <v>1431</v>
      </c>
      <c r="H813" s="10">
        <v>192140</v>
      </c>
      <c r="AL813" s="33"/>
    </row>
    <row r="814" spans="7:38" x14ac:dyDescent="0.2">
      <c r="G814" s="9">
        <v>1432</v>
      </c>
      <c r="H814" s="10">
        <v>143750</v>
      </c>
      <c r="AL814" s="33"/>
    </row>
    <row r="815" spans="7:38" x14ac:dyDescent="0.2">
      <c r="G815" s="9">
        <v>1434</v>
      </c>
      <c r="H815" s="10">
        <v>186500</v>
      </c>
      <c r="AL815" s="33"/>
    </row>
    <row r="816" spans="7:38" x14ac:dyDescent="0.2">
      <c r="G816" s="9">
        <v>1435</v>
      </c>
      <c r="H816" s="10">
        <v>160000</v>
      </c>
      <c r="AL816" s="33"/>
    </row>
    <row r="817" spans="7:38" x14ac:dyDescent="0.2">
      <c r="G817" s="9">
        <v>1436</v>
      </c>
      <c r="H817" s="10">
        <v>174000</v>
      </c>
      <c r="AL817" s="33"/>
    </row>
    <row r="818" spans="7:38" x14ac:dyDescent="0.2">
      <c r="G818" s="9">
        <v>1437</v>
      </c>
      <c r="H818" s="10">
        <v>120500</v>
      </c>
      <c r="AL818" s="33"/>
    </row>
    <row r="819" spans="7:38" x14ac:dyDescent="0.2">
      <c r="G819" s="9">
        <v>1439</v>
      </c>
      <c r="H819" s="10">
        <v>149700</v>
      </c>
      <c r="AL819" s="33"/>
    </row>
    <row r="820" spans="7:38" x14ac:dyDescent="0.2">
      <c r="G820" s="9">
        <v>1440</v>
      </c>
      <c r="H820" s="10">
        <v>197000</v>
      </c>
      <c r="AL820" s="33"/>
    </row>
    <row r="821" spans="7:38" x14ac:dyDescent="0.2">
      <c r="G821" s="9">
        <v>1441</v>
      </c>
      <c r="H821" s="10">
        <v>191000</v>
      </c>
      <c r="AL821" s="33"/>
    </row>
    <row r="822" spans="7:38" x14ac:dyDescent="0.2">
      <c r="G822" s="9">
        <v>1442</v>
      </c>
      <c r="H822" s="10">
        <v>149300</v>
      </c>
      <c r="AL822" s="33"/>
    </row>
    <row r="823" spans="7:38" x14ac:dyDescent="0.2">
      <c r="G823" s="9">
        <v>1445</v>
      </c>
      <c r="H823" s="10">
        <v>179600</v>
      </c>
      <c r="AL823" s="33"/>
    </row>
    <row r="824" spans="7:38" x14ac:dyDescent="0.2">
      <c r="G824" s="9">
        <v>1448</v>
      </c>
      <c r="H824" s="10">
        <v>240000</v>
      </c>
      <c r="AL824" s="33"/>
    </row>
    <row r="825" spans="7:38" x14ac:dyDescent="0.2">
      <c r="G825" s="9">
        <v>1453</v>
      </c>
      <c r="H825" s="10">
        <v>145000</v>
      </c>
      <c r="AL825" s="33"/>
    </row>
    <row r="826" spans="7:38" x14ac:dyDescent="0.2">
      <c r="G826" s="9">
        <v>1455</v>
      </c>
      <c r="H826" s="10">
        <v>185000</v>
      </c>
      <c r="AL826" s="33"/>
    </row>
    <row r="827" spans="7:38" x14ac:dyDescent="0.2">
      <c r="G827" s="9">
        <v>1456</v>
      </c>
      <c r="H827" s="10">
        <v>175000</v>
      </c>
      <c r="AL827" s="33"/>
    </row>
    <row r="828" spans="7:38" x14ac:dyDescent="0.2">
      <c r="G828" s="13">
        <v>1457</v>
      </c>
      <c r="H828" s="14">
        <v>210000</v>
      </c>
      <c r="AL828" s="33"/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1C122-9E0C-D445-965D-58E487D34068}">
  <dimension ref="A1:AL828"/>
  <sheetViews>
    <sheetView workbookViewId="0">
      <selection activeCell="J31" sqref="J31"/>
    </sheetView>
  </sheetViews>
  <sheetFormatPr baseColWidth="10" defaultRowHeight="16" x14ac:dyDescent="0.2"/>
  <cols>
    <col min="1" max="1" width="15" bestFit="1" customWidth="1"/>
    <col min="2" max="2" width="7.1640625" bestFit="1" customWidth="1"/>
    <col min="4" max="4" width="15" bestFit="1" customWidth="1"/>
    <col min="5" max="5" width="7.1640625" bestFit="1" customWidth="1"/>
    <col min="7" max="7" width="15" bestFit="1" customWidth="1"/>
    <col min="8" max="8" width="7.1640625" bestFit="1" customWidth="1"/>
    <col min="10" max="10" width="42.6640625" bestFit="1" customWidth="1"/>
    <col min="11" max="11" width="14.1640625" bestFit="1" customWidth="1"/>
    <col min="12" max="12" width="13.1640625" bestFit="1" customWidth="1"/>
    <col min="14" max="14" width="11.83203125" bestFit="1" customWidth="1"/>
    <col min="15" max="15" width="14.1640625" bestFit="1" customWidth="1"/>
    <col min="16" max="16" width="12.1640625" bestFit="1" customWidth="1"/>
    <col min="30" max="38" width="10.83203125" style="20"/>
  </cols>
  <sheetData>
    <row r="1" spans="1:38" x14ac:dyDescent="0.2">
      <c r="A1" s="11" t="s">
        <v>56</v>
      </c>
      <c r="B1" s="12">
        <v>0</v>
      </c>
      <c r="D1" s="11" t="s">
        <v>56</v>
      </c>
      <c r="E1" s="12">
        <v>1</v>
      </c>
      <c r="G1" s="11" t="s">
        <v>56</v>
      </c>
      <c r="H1" s="12">
        <v>2</v>
      </c>
      <c r="J1" s="23"/>
    </row>
    <row r="2" spans="1:38" ht="34" x14ac:dyDescent="0.2">
      <c r="J2" s="19" t="s">
        <v>316</v>
      </c>
      <c r="K2" s="4" t="s">
        <v>353</v>
      </c>
    </row>
    <row r="3" spans="1:38" x14ac:dyDescent="0.2">
      <c r="A3" s="6" t="s">
        <v>270</v>
      </c>
      <c r="B3" s="7"/>
      <c r="D3" s="6" t="s">
        <v>270</v>
      </c>
      <c r="E3" s="7"/>
      <c r="G3" s="6" t="s">
        <v>270</v>
      </c>
      <c r="H3" s="7"/>
    </row>
    <row r="4" spans="1:38" x14ac:dyDescent="0.2">
      <c r="A4" s="6" t="s">
        <v>0</v>
      </c>
      <c r="B4" s="7" t="s">
        <v>271</v>
      </c>
      <c r="D4" s="6" t="s">
        <v>0</v>
      </c>
      <c r="E4" s="7" t="s">
        <v>271</v>
      </c>
      <c r="G4" s="6" t="s">
        <v>0</v>
      </c>
      <c r="H4" s="7" t="s">
        <v>271</v>
      </c>
      <c r="J4" t="s">
        <v>272</v>
      </c>
      <c r="L4" s="36" t="s">
        <v>358</v>
      </c>
    </row>
    <row r="5" spans="1:38" ht="17" thickBot="1" x14ac:dyDescent="0.25">
      <c r="A5" s="5">
        <v>1</v>
      </c>
      <c r="B5" s="8">
        <v>208500</v>
      </c>
      <c r="D5" s="5">
        <v>2</v>
      </c>
      <c r="E5" s="8">
        <v>181500</v>
      </c>
      <c r="G5" s="5">
        <v>8</v>
      </c>
      <c r="H5" s="8">
        <v>200000</v>
      </c>
      <c r="AH5" s="33"/>
      <c r="AL5" s="33"/>
    </row>
    <row r="6" spans="1:38" x14ac:dyDescent="0.2">
      <c r="A6" s="9">
        <v>6</v>
      </c>
      <c r="B6" s="10">
        <v>143000</v>
      </c>
      <c r="D6" s="9">
        <v>3</v>
      </c>
      <c r="E6" s="10">
        <v>223500</v>
      </c>
      <c r="G6" s="9">
        <v>9</v>
      </c>
      <c r="H6" s="10">
        <v>129900</v>
      </c>
      <c r="J6" s="3"/>
      <c r="K6" s="15" t="s">
        <v>347</v>
      </c>
      <c r="L6" s="15" t="s">
        <v>348</v>
      </c>
      <c r="N6" s="3"/>
      <c r="O6" s="15" t="s">
        <v>347</v>
      </c>
      <c r="P6" s="15" t="s">
        <v>348</v>
      </c>
      <c r="AH6" s="33"/>
      <c r="AL6" s="33"/>
    </row>
    <row r="7" spans="1:38" x14ac:dyDescent="0.2">
      <c r="A7" s="9">
        <v>11</v>
      </c>
      <c r="B7" s="10">
        <v>129500</v>
      </c>
      <c r="D7" s="9">
        <v>4</v>
      </c>
      <c r="E7" s="10">
        <v>140000</v>
      </c>
      <c r="G7" s="9">
        <v>10</v>
      </c>
      <c r="H7" s="10">
        <v>118000</v>
      </c>
      <c r="J7" s="1" t="s">
        <v>256</v>
      </c>
      <c r="K7" s="1">
        <v>141331.48260869566</v>
      </c>
      <c r="L7" s="1">
        <v>211843.90923076923</v>
      </c>
      <c r="N7" s="1" t="s">
        <v>256</v>
      </c>
      <c r="O7" s="1">
        <v>141331.48260869566</v>
      </c>
      <c r="P7" s="1">
        <v>211843.90923076923</v>
      </c>
      <c r="AH7" s="33"/>
      <c r="AL7" s="33"/>
    </row>
    <row r="8" spans="1:38" x14ac:dyDescent="0.2">
      <c r="A8" s="9">
        <v>13</v>
      </c>
      <c r="B8" s="10">
        <v>144000</v>
      </c>
      <c r="D8" s="9">
        <v>5</v>
      </c>
      <c r="E8" s="10">
        <v>250000</v>
      </c>
      <c r="G8" s="9">
        <v>12</v>
      </c>
      <c r="H8" s="10">
        <v>345000</v>
      </c>
      <c r="J8" s="1" t="s">
        <v>273</v>
      </c>
      <c r="K8" s="1">
        <v>1970453179.5824282</v>
      </c>
      <c r="L8" s="1">
        <v>6325311238.3445988</v>
      </c>
      <c r="N8" s="1" t="s">
        <v>273</v>
      </c>
      <c r="O8" s="1">
        <v>1970453179.5824282</v>
      </c>
      <c r="P8" s="1">
        <v>6325311238.3445988</v>
      </c>
      <c r="AH8" s="33"/>
      <c r="AL8" s="33"/>
    </row>
    <row r="9" spans="1:38" x14ac:dyDescent="0.2">
      <c r="A9" s="9">
        <v>16</v>
      </c>
      <c r="B9" s="10">
        <v>132000</v>
      </c>
      <c r="D9" s="9">
        <v>7</v>
      </c>
      <c r="E9" s="10">
        <v>307000</v>
      </c>
      <c r="G9" s="9">
        <v>29</v>
      </c>
      <c r="H9" s="10">
        <v>207500</v>
      </c>
      <c r="J9" s="1" t="s">
        <v>274</v>
      </c>
      <c r="K9" s="1">
        <v>690</v>
      </c>
      <c r="L9" s="1">
        <v>650</v>
      </c>
      <c r="N9" s="1" t="s">
        <v>274</v>
      </c>
      <c r="O9" s="1">
        <v>690</v>
      </c>
      <c r="P9" s="1">
        <v>650</v>
      </c>
      <c r="AH9" s="33"/>
      <c r="AL9" s="33"/>
    </row>
    <row r="10" spans="1:38" x14ac:dyDescent="0.2">
      <c r="A10" s="9">
        <v>18</v>
      </c>
      <c r="B10" s="10">
        <v>90000</v>
      </c>
      <c r="D10" s="9">
        <v>14</v>
      </c>
      <c r="E10" s="10">
        <v>279500</v>
      </c>
      <c r="G10" s="9">
        <v>42</v>
      </c>
      <c r="H10" s="10">
        <v>170000</v>
      </c>
      <c r="J10" s="1" t="s">
        <v>275</v>
      </c>
      <c r="K10" s="1">
        <v>0</v>
      </c>
      <c r="L10" s="1"/>
      <c r="N10" s="1" t="s">
        <v>306</v>
      </c>
      <c r="O10">
        <f>SQRT(O8/O9)</f>
        <v>1689.8903058398896</v>
      </c>
      <c r="P10">
        <f>SQRT(P8/P9)</f>
        <v>3119.4948403534331</v>
      </c>
      <c r="AH10" s="33"/>
      <c r="AL10" s="33"/>
    </row>
    <row r="11" spans="1:38" x14ac:dyDescent="0.2">
      <c r="A11" s="9">
        <v>19</v>
      </c>
      <c r="B11" s="10">
        <v>159000</v>
      </c>
      <c r="D11" s="9">
        <v>15</v>
      </c>
      <c r="E11" s="10">
        <v>157000</v>
      </c>
      <c r="G11" s="9">
        <v>71</v>
      </c>
      <c r="H11" s="10">
        <v>244000</v>
      </c>
      <c r="J11" s="1" t="s">
        <v>276</v>
      </c>
      <c r="K11" s="1">
        <v>1004</v>
      </c>
      <c r="L11" s="1"/>
      <c r="N11" s="1" t="s">
        <v>307</v>
      </c>
      <c r="O11">
        <f>O10*K16</f>
        <v>3316.1217798517841</v>
      </c>
      <c r="P11">
        <f>P10*K16</f>
        <v>6121.4770843305823</v>
      </c>
      <c r="AH11" s="33"/>
      <c r="AL11" s="33"/>
    </row>
    <row r="12" spans="1:38" x14ac:dyDescent="0.2">
      <c r="A12" s="9">
        <v>20</v>
      </c>
      <c r="B12" s="10">
        <v>139000</v>
      </c>
      <c r="D12" s="9">
        <v>17</v>
      </c>
      <c r="E12" s="10">
        <v>149000</v>
      </c>
      <c r="G12" s="9">
        <v>101</v>
      </c>
      <c r="H12" s="10">
        <v>205000</v>
      </c>
      <c r="J12" s="1" t="s">
        <v>277</v>
      </c>
      <c r="K12" s="1">
        <v>-19.874899269162743</v>
      </c>
      <c r="L12" s="1"/>
      <c r="N12" s="1" t="s">
        <v>308</v>
      </c>
      <c r="O12">
        <f>O11</f>
        <v>3316.1217798517841</v>
      </c>
      <c r="P12">
        <f>P11</f>
        <v>6121.4770843305823</v>
      </c>
      <c r="AH12" s="33"/>
      <c r="AL12" s="33"/>
    </row>
    <row r="13" spans="1:38" x14ac:dyDescent="0.2">
      <c r="A13" s="9">
        <v>27</v>
      </c>
      <c r="B13" s="10">
        <v>134800</v>
      </c>
      <c r="D13" s="9">
        <v>21</v>
      </c>
      <c r="E13" s="10">
        <v>325300</v>
      </c>
      <c r="G13" s="9">
        <v>105</v>
      </c>
      <c r="H13" s="10">
        <v>169500</v>
      </c>
      <c r="J13" s="1" t="s">
        <v>278</v>
      </c>
      <c r="K13" s="1">
        <v>1.1001972368039969E-74</v>
      </c>
      <c r="L13" s="1"/>
      <c r="AH13" s="33"/>
      <c r="AL13" s="33"/>
    </row>
    <row r="14" spans="1:38" x14ac:dyDescent="0.2">
      <c r="A14" s="9">
        <v>30</v>
      </c>
      <c r="B14" s="10">
        <v>68500</v>
      </c>
      <c r="D14" s="9">
        <v>22</v>
      </c>
      <c r="E14" s="10">
        <v>139400</v>
      </c>
      <c r="G14" s="9">
        <v>114</v>
      </c>
      <c r="H14" s="10">
        <v>217000</v>
      </c>
      <c r="J14" s="1" t="s">
        <v>279</v>
      </c>
      <c r="K14" s="1">
        <v>1.6463727351864996</v>
      </c>
      <c r="L14" s="1"/>
      <c r="AH14" s="33"/>
      <c r="AL14" s="33"/>
    </row>
    <row r="15" spans="1:38" x14ac:dyDescent="0.2">
      <c r="A15" s="9">
        <v>31</v>
      </c>
      <c r="B15" s="10">
        <v>40000</v>
      </c>
      <c r="D15" s="9">
        <v>23</v>
      </c>
      <c r="E15" s="10">
        <v>230000</v>
      </c>
      <c r="G15" s="9">
        <v>119</v>
      </c>
      <c r="H15" s="10">
        <v>320000</v>
      </c>
      <c r="J15" s="1" t="s">
        <v>280</v>
      </c>
      <c r="K15" s="1">
        <v>2.2003944736079938E-74</v>
      </c>
      <c r="L15" s="1"/>
      <c r="AH15" s="33"/>
      <c r="AL15" s="33"/>
    </row>
    <row r="16" spans="1:38" ht="17" thickBot="1" x14ac:dyDescent="0.25">
      <c r="A16" s="9">
        <v>32</v>
      </c>
      <c r="B16" s="10">
        <v>149350</v>
      </c>
      <c r="D16" s="9">
        <v>24</v>
      </c>
      <c r="E16" s="10">
        <v>129900</v>
      </c>
      <c r="G16" s="9">
        <v>121</v>
      </c>
      <c r="H16" s="10">
        <v>180000</v>
      </c>
      <c r="J16" s="2" t="s">
        <v>281</v>
      </c>
      <c r="K16" s="2">
        <v>1.9623296070709417</v>
      </c>
      <c r="L16" s="2"/>
      <c r="AH16" s="33"/>
      <c r="AL16" s="33"/>
    </row>
    <row r="17" spans="1:38" x14ac:dyDescent="0.2">
      <c r="A17" s="9">
        <v>33</v>
      </c>
      <c r="B17" s="10">
        <v>179900</v>
      </c>
      <c r="D17" s="9">
        <v>25</v>
      </c>
      <c r="E17" s="10">
        <v>154000</v>
      </c>
      <c r="G17" s="9">
        <v>131</v>
      </c>
      <c r="H17" s="10">
        <v>226000</v>
      </c>
      <c r="AH17" s="33"/>
      <c r="AL17" s="33"/>
    </row>
    <row r="18" spans="1:38" x14ac:dyDescent="0.2">
      <c r="A18" s="9">
        <v>37</v>
      </c>
      <c r="B18" s="10">
        <v>145000</v>
      </c>
      <c r="D18" s="9">
        <v>26</v>
      </c>
      <c r="E18" s="10">
        <v>256300</v>
      </c>
      <c r="G18" s="9">
        <v>139</v>
      </c>
      <c r="H18" s="10">
        <v>230000</v>
      </c>
      <c r="J18" t="s">
        <v>311</v>
      </c>
      <c r="K18">
        <f>K9+L9</f>
        <v>1340</v>
      </c>
      <c r="AH18" s="33"/>
      <c r="AL18" s="33"/>
    </row>
    <row r="19" spans="1:38" x14ac:dyDescent="0.2">
      <c r="A19" s="9">
        <v>39</v>
      </c>
      <c r="B19" s="10">
        <v>109000</v>
      </c>
      <c r="D19" s="9">
        <v>28</v>
      </c>
      <c r="E19" s="10">
        <v>306000</v>
      </c>
      <c r="G19" s="9">
        <v>162</v>
      </c>
      <c r="H19" s="10">
        <v>412500</v>
      </c>
      <c r="J19" t="s">
        <v>309</v>
      </c>
      <c r="K19">
        <f>K7-L7</f>
        <v>-70512.426622073574</v>
      </c>
      <c r="AH19" s="33"/>
      <c r="AL19" s="33"/>
    </row>
    <row r="20" spans="1:38" x14ac:dyDescent="0.2">
      <c r="A20" s="9">
        <v>40</v>
      </c>
      <c r="B20" s="10">
        <v>82000</v>
      </c>
      <c r="D20" s="9">
        <v>34</v>
      </c>
      <c r="E20" s="10">
        <v>165500</v>
      </c>
      <c r="G20" s="9">
        <v>172</v>
      </c>
      <c r="H20" s="10">
        <v>215000</v>
      </c>
      <c r="J20" t="s">
        <v>310</v>
      </c>
      <c r="K20">
        <f>SQRT((K8/K9)+(L8/L9))</f>
        <v>3547.8130312578942</v>
      </c>
      <c r="Q20" t="s">
        <v>378</v>
      </c>
      <c r="AH20" s="33"/>
      <c r="AL20" s="33"/>
    </row>
    <row r="21" spans="1:38" x14ac:dyDescent="0.2">
      <c r="A21" s="9">
        <v>43</v>
      </c>
      <c r="B21" s="10">
        <v>144000</v>
      </c>
      <c r="D21" s="9">
        <v>35</v>
      </c>
      <c r="E21" s="10">
        <v>277500</v>
      </c>
      <c r="G21" s="9">
        <v>186</v>
      </c>
      <c r="H21" s="10">
        <v>475000</v>
      </c>
      <c r="J21" t="s">
        <v>312</v>
      </c>
      <c r="K21">
        <f>K20*K16</f>
        <v>6961.97855158947</v>
      </c>
      <c r="AH21" s="33"/>
      <c r="AL21" s="33"/>
    </row>
    <row r="22" spans="1:38" x14ac:dyDescent="0.2">
      <c r="A22" s="9">
        <v>44</v>
      </c>
      <c r="B22" s="10">
        <v>130250</v>
      </c>
      <c r="D22" s="9">
        <v>36</v>
      </c>
      <c r="E22" s="10">
        <v>309000</v>
      </c>
      <c r="G22" s="9">
        <v>189</v>
      </c>
      <c r="H22" s="10">
        <v>153337</v>
      </c>
      <c r="J22" t="s">
        <v>313</v>
      </c>
      <c r="K22">
        <f>K19-K21</f>
        <v>-77474.40517366305</v>
      </c>
      <c r="AH22" s="33"/>
      <c r="AL22" s="33"/>
    </row>
    <row r="23" spans="1:38" x14ac:dyDescent="0.2">
      <c r="A23" s="9">
        <v>45</v>
      </c>
      <c r="B23" s="10">
        <v>141000</v>
      </c>
      <c r="D23" s="9">
        <v>38</v>
      </c>
      <c r="E23" s="10">
        <v>153000</v>
      </c>
      <c r="G23" s="9">
        <v>191</v>
      </c>
      <c r="H23" s="10">
        <v>315000</v>
      </c>
      <c r="J23" t="s">
        <v>314</v>
      </c>
      <c r="K23">
        <f>K19+K21</f>
        <v>-63550.448070484104</v>
      </c>
      <c r="AH23" s="33"/>
      <c r="AL23" s="33"/>
    </row>
    <row r="24" spans="1:38" x14ac:dyDescent="0.2">
      <c r="A24" s="9">
        <v>48</v>
      </c>
      <c r="B24" s="10">
        <v>249700</v>
      </c>
      <c r="D24" s="9">
        <v>41</v>
      </c>
      <c r="E24" s="10">
        <v>160000</v>
      </c>
      <c r="G24" s="9">
        <v>202</v>
      </c>
      <c r="H24" s="10">
        <v>171500</v>
      </c>
      <c r="AH24" s="33"/>
      <c r="AL24" s="33"/>
    </row>
    <row r="25" spans="1:38" x14ac:dyDescent="0.2">
      <c r="A25" s="9">
        <v>49</v>
      </c>
      <c r="B25" s="10">
        <v>113000</v>
      </c>
      <c r="D25" s="9">
        <v>46</v>
      </c>
      <c r="E25" s="10">
        <v>319900</v>
      </c>
      <c r="G25" s="9">
        <v>219</v>
      </c>
      <c r="H25" s="10">
        <v>311500</v>
      </c>
      <c r="J25" s="4" t="s">
        <v>360</v>
      </c>
      <c r="AH25" s="33"/>
      <c r="AL25" s="33"/>
    </row>
    <row r="26" spans="1:38" x14ac:dyDescent="0.2">
      <c r="A26" s="9">
        <v>50</v>
      </c>
      <c r="B26" s="10">
        <v>127000</v>
      </c>
      <c r="D26" s="9">
        <v>47</v>
      </c>
      <c r="E26" s="10">
        <v>239686</v>
      </c>
      <c r="G26" s="9">
        <v>235</v>
      </c>
      <c r="H26" s="10">
        <v>216500</v>
      </c>
      <c r="J26" t="s">
        <v>350</v>
      </c>
      <c r="AH26" s="33"/>
      <c r="AL26" s="33"/>
    </row>
    <row r="27" spans="1:38" x14ac:dyDescent="0.2">
      <c r="A27" s="9">
        <v>51</v>
      </c>
      <c r="B27" s="10">
        <v>177000</v>
      </c>
      <c r="D27" s="9">
        <v>52</v>
      </c>
      <c r="E27" s="10">
        <v>114500</v>
      </c>
      <c r="G27" s="9">
        <v>245</v>
      </c>
      <c r="H27" s="10">
        <v>205000</v>
      </c>
      <c r="J27" t="s">
        <v>364</v>
      </c>
      <c r="AH27" s="33"/>
      <c r="AL27" s="33"/>
    </row>
    <row r="28" spans="1:38" x14ac:dyDescent="0.2">
      <c r="A28" s="9">
        <v>53</v>
      </c>
      <c r="B28" s="10">
        <v>110000</v>
      </c>
      <c r="D28" s="9">
        <v>54</v>
      </c>
      <c r="E28" s="10">
        <v>385000</v>
      </c>
      <c r="G28" s="9">
        <v>250</v>
      </c>
      <c r="H28" s="10">
        <v>277000</v>
      </c>
      <c r="J28" t="s">
        <v>351</v>
      </c>
      <c r="AH28" s="33"/>
      <c r="AL28" s="33"/>
    </row>
    <row r="29" spans="1:38" x14ac:dyDescent="0.2">
      <c r="A29" s="9">
        <v>57</v>
      </c>
      <c r="B29" s="10">
        <v>172500</v>
      </c>
      <c r="D29" s="9">
        <v>55</v>
      </c>
      <c r="E29" s="10">
        <v>130000</v>
      </c>
      <c r="G29" s="9">
        <v>272</v>
      </c>
      <c r="H29" s="10">
        <v>241500</v>
      </c>
      <c r="J29" s="4" t="s">
        <v>352</v>
      </c>
      <c r="AH29" s="33"/>
      <c r="AL29" s="33"/>
    </row>
    <row r="30" spans="1:38" x14ac:dyDescent="0.2">
      <c r="A30" s="9">
        <v>58</v>
      </c>
      <c r="B30" s="10">
        <v>196500</v>
      </c>
      <c r="D30" s="9">
        <v>56</v>
      </c>
      <c r="E30" s="10">
        <v>180500</v>
      </c>
      <c r="G30" s="9">
        <v>295</v>
      </c>
      <c r="H30" s="10">
        <v>167000</v>
      </c>
      <c r="AH30" s="33"/>
      <c r="AL30" s="33"/>
    </row>
    <row r="31" spans="1:38" x14ac:dyDescent="0.2">
      <c r="A31" s="9">
        <v>60</v>
      </c>
      <c r="B31" s="10">
        <v>124900</v>
      </c>
      <c r="D31" s="9">
        <v>59</v>
      </c>
      <c r="E31" s="10">
        <v>438780</v>
      </c>
      <c r="G31" s="9">
        <v>301</v>
      </c>
      <c r="H31" s="10">
        <v>157000</v>
      </c>
      <c r="AH31" s="33"/>
      <c r="AL31" s="33"/>
    </row>
    <row r="32" spans="1:38" x14ac:dyDescent="0.2">
      <c r="A32" s="9">
        <v>61</v>
      </c>
      <c r="B32" s="10">
        <v>158000</v>
      </c>
      <c r="D32" s="9">
        <v>63</v>
      </c>
      <c r="E32" s="10">
        <v>202500</v>
      </c>
      <c r="G32" s="9">
        <v>314</v>
      </c>
      <c r="H32" s="10">
        <v>375000</v>
      </c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AH32" s="33"/>
      <c r="AL32" s="33"/>
    </row>
    <row r="33" spans="1:38" x14ac:dyDescent="0.2">
      <c r="A33" s="9">
        <v>62</v>
      </c>
      <c r="B33" s="10">
        <v>101000</v>
      </c>
      <c r="D33" s="9">
        <v>66</v>
      </c>
      <c r="E33" s="10">
        <v>317000</v>
      </c>
      <c r="G33" s="9">
        <v>320</v>
      </c>
      <c r="H33" s="10">
        <v>187500</v>
      </c>
      <c r="AH33" s="33"/>
      <c r="AL33" s="33"/>
    </row>
    <row r="34" spans="1:38" x14ac:dyDescent="0.2">
      <c r="A34" s="9">
        <v>64</v>
      </c>
      <c r="B34" s="10">
        <v>140000</v>
      </c>
      <c r="D34" s="9">
        <v>67</v>
      </c>
      <c r="E34" s="10">
        <v>180000</v>
      </c>
      <c r="G34" s="9">
        <v>327</v>
      </c>
      <c r="H34" s="10">
        <v>324000</v>
      </c>
      <c r="AH34" s="33"/>
      <c r="AL34" s="33"/>
    </row>
    <row r="35" spans="1:38" x14ac:dyDescent="0.2">
      <c r="A35" s="9">
        <v>65</v>
      </c>
      <c r="B35" s="10">
        <v>219500</v>
      </c>
      <c r="D35" s="9">
        <v>70</v>
      </c>
      <c r="E35" s="10">
        <v>225000</v>
      </c>
      <c r="G35" s="9">
        <v>335</v>
      </c>
      <c r="H35" s="10">
        <v>192000</v>
      </c>
      <c r="J35" t="s">
        <v>272</v>
      </c>
      <c r="L35" s="36" t="s">
        <v>354</v>
      </c>
      <c r="AH35" s="33"/>
      <c r="AL35" s="33"/>
    </row>
    <row r="36" spans="1:38" ht="17" thickBot="1" x14ac:dyDescent="0.25">
      <c r="A36" s="9">
        <v>68</v>
      </c>
      <c r="B36" s="10">
        <v>226000</v>
      </c>
      <c r="D36" s="9">
        <v>73</v>
      </c>
      <c r="E36" s="10">
        <v>185000</v>
      </c>
      <c r="G36" s="9">
        <v>336</v>
      </c>
      <c r="H36" s="10">
        <v>228950</v>
      </c>
      <c r="M36" s="20"/>
      <c r="N36" s="20"/>
      <c r="O36" s="20"/>
      <c r="P36" s="20"/>
      <c r="Q36" s="20"/>
      <c r="R36" s="20"/>
      <c r="S36" s="20"/>
      <c r="AH36" s="33"/>
      <c r="AL36" s="33"/>
    </row>
    <row r="37" spans="1:38" x14ac:dyDescent="0.2">
      <c r="A37" s="9">
        <v>69</v>
      </c>
      <c r="B37" s="10">
        <v>80000</v>
      </c>
      <c r="D37" s="9">
        <v>81</v>
      </c>
      <c r="E37" s="10">
        <v>193500</v>
      </c>
      <c r="G37" s="9">
        <v>348</v>
      </c>
      <c r="H37" s="10">
        <v>157500</v>
      </c>
      <c r="J37" s="3"/>
      <c r="K37" s="15" t="s">
        <v>348</v>
      </c>
      <c r="L37" s="15" t="s">
        <v>349</v>
      </c>
      <c r="M37" s="20"/>
      <c r="N37" s="3"/>
      <c r="O37" s="15" t="s">
        <v>348</v>
      </c>
      <c r="P37" s="15" t="s">
        <v>349</v>
      </c>
      <c r="Q37" s="20"/>
      <c r="R37" s="20"/>
      <c r="S37" s="20"/>
      <c r="AH37" s="33"/>
      <c r="AL37" s="33"/>
    </row>
    <row r="38" spans="1:38" x14ac:dyDescent="0.2">
      <c r="A38" s="9">
        <v>72</v>
      </c>
      <c r="B38" s="10">
        <v>129500</v>
      </c>
      <c r="D38" s="9">
        <v>83</v>
      </c>
      <c r="E38" s="10">
        <v>245000</v>
      </c>
      <c r="G38" s="9">
        <v>350</v>
      </c>
      <c r="H38" s="10">
        <v>437154</v>
      </c>
      <c r="J38" s="1" t="s">
        <v>256</v>
      </c>
      <c r="K38" s="1">
        <v>211843.90923076923</v>
      </c>
      <c r="L38" s="1">
        <v>240588.53913043477</v>
      </c>
      <c r="M38" s="20"/>
      <c r="N38" s="1" t="s">
        <v>256</v>
      </c>
      <c r="O38" s="1">
        <v>211843.90923076923</v>
      </c>
      <c r="P38" s="1">
        <v>240588.53913043477</v>
      </c>
      <c r="Q38" s="20"/>
      <c r="R38" s="20"/>
      <c r="S38" s="20"/>
      <c r="AH38" s="33"/>
      <c r="AL38" s="33"/>
    </row>
    <row r="39" spans="1:38" x14ac:dyDescent="0.2">
      <c r="A39" s="9">
        <v>74</v>
      </c>
      <c r="B39" s="10">
        <v>144900</v>
      </c>
      <c r="D39" s="9">
        <v>85</v>
      </c>
      <c r="E39" s="10">
        <v>168500</v>
      </c>
      <c r="G39" s="9">
        <v>355</v>
      </c>
      <c r="H39" s="10">
        <v>140000</v>
      </c>
      <c r="J39" s="1" t="s">
        <v>273</v>
      </c>
      <c r="K39" s="1">
        <v>6325311238.3445988</v>
      </c>
      <c r="L39" s="1">
        <v>13794925446.531353</v>
      </c>
      <c r="M39" s="20"/>
      <c r="N39" s="1" t="s">
        <v>273</v>
      </c>
      <c r="O39" s="1">
        <v>6325311238.3445988</v>
      </c>
      <c r="P39" s="1">
        <v>13794925446.531353</v>
      </c>
      <c r="Q39" s="20"/>
      <c r="R39" s="20"/>
      <c r="S39" s="20"/>
      <c r="AH39" s="33"/>
      <c r="AL39" s="33"/>
    </row>
    <row r="40" spans="1:38" x14ac:dyDescent="0.2">
      <c r="A40" s="9">
        <v>75</v>
      </c>
      <c r="B40" s="10">
        <v>107400</v>
      </c>
      <c r="D40" s="9">
        <v>86</v>
      </c>
      <c r="E40" s="10">
        <v>260000</v>
      </c>
      <c r="G40" s="9">
        <v>367</v>
      </c>
      <c r="H40" s="10">
        <v>159000</v>
      </c>
      <c r="J40" s="1" t="s">
        <v>274</v>
      </c>
      <c r="K40" s="1">
        <v>650</v>
      </c>
      <c r="L40" s="1">
        <v>115</v>
      </c>
      <c r="M40" s="20"/>
      <c r="N40" s="1" t="s">
        <v>274</v>
      </c>
      <c r="O40" s="1">
        <v>650</v>
      </c>
      <c r="P40" s="1">
        <v>115</v>
      </c>
      <c r="Q40" s="20"/>
      <c r="R40" s="20"/>
      <c r="S40" s="20"/>
      <c r="AH40" s="33"/>
      <c r="AL40" s="33"/>
    </row>
    <row r="41" spans="1:38" x14ac:dyDescent="0.2">
      <c r="A41" s="9">
        <v>76</v>
      </c>
      <c r="B41" s="10">
        <v>91000</v>
      </c>
      <c r="D41" s="9">
        <v>87</v>
      </c>
      <c r="E41" s="10">
        <v>174000</v>
      </c>
      <c r="G41" s="9">
        <v>385</v>
      </c>
      <c r="H41" s="10">
        <v>240000</v>
      </c>
      <c r="J41" s="1" t="s">
        <v>275</v>
      </c>
      <c r="K41" s="1">
        <v>0</v>
      </c>
      <c r="L41" s="1"/>
      <c r="M41" s="20"/>
      <c r="N41" s="1" t="s">
        <v>306</v>
      </c>
      <c r="O41" s="1">
        <f>SQRT(O39/O40)</f>
        <v>3119.4948403534331</v>
      </c>
      <c r="P41" s="1">
        <f>SQRT(P39/P40)</f>
        <v>10952.436872591355</v>
      </c>
      <c r="Q41" s="20"/>
      <c r="R41" s="20"/>
      <c r="S41" s="20"/>
      <c r="AH41" s="33"/>
      <c r="AL41" s="33"/>
    </row>
    <row r="42" spans="1:38" x14ac:dyDescent="0.2">
      <c r="A42" s="9">
        <v>77</v>
      </c>
      <c r="B42" s="10">
        <v>135750</v>
      </c>
      <c r="D42" s="9">
        <v>94</v>
      </c>
      <c r="E42" s="10">
        <v>133900</v>
      </c>
      <c r="G42" s="9">
        <v>394</v>
      </c>
      <c r="H42" s="10">
        <v>100000</v>
      </c>
      <c r="J42" s="1" t="s">
        <v>276</v>
      </c>
      <c r="K42" s="1">
        <v>133</v>
      </c>
      <c r="L42" s="1"/>
      <c r="M42" s="20"/>
      <c r="N42" s="1" t="s">
        <v>307</v>
      </c>
      <c r="O42" s="20">
        <f>O41*K47</f>
        <v>6170.2399579901685</v>
      </c>
      <c r="P42" s="20">
        <f>P41*K47</f>
        <v>21663.495882227988</v>
      </c>
      <c r="Q42" s="20"/>
      <c r="R42" s="20"/>
      <c r="S42" s="20"/>
      <c r="AH42" s="33"/>
      <c r="AL42" s="33"/>
    </row>
    <row r="43" spans="1:38" x14ac:dyDescent="0.2">
      <c r="A43" s="9">
        <v>78</v>
      </c>
      <c r="B43" s="10">
        <v>127000</v>
      </c>
      <c r="D43" s="9">
        <v>96</v>
      </c>
      <c r="E43" s="10">
        <v>185000</v>
      </c>
      <c r="G43" s="9">
        <v>401</v>
      </c>
      <c r="H43" s="10">
        <v>245500</v>
      </c>
      <c r="J43" s="1" t="s">
        <v>277</v>
      </c>
      <c r="K43" s="1">
        <v>-2.5241101070012375</v>
      </c>
      <c r="L43" s="1"/>
      <c r="M43" s="20"/>
      <c r="N43" s="1" t="s">
        <v>308</v>
      </c>
      <c r="O43" s="20">
        <f>O42</f>
        <v>6170.2399579901685</v>
      </c>
      <c r="P43" s="20">
        <f>P42</f>
        <v>21663.495882227988</v>
      </c>
      <c r="Q43" s="20"/>
      <c r="R43" s="20"/>
      <c r="S43" s="20"/>
      <c r="AH43" s="33"/>
      <c r="AL43" s="33"/>
    </row>
    <row r="44" spans="1:38" x14ac:dyDescent="0.2">
      <c r="A44" s="9">
        <v>79</v>
      </c>
      <c r="B44" s="10">
        <v>136500</v>
      </c>
      <c r="D44" s="9">
        <v>102</v>
      </c>
      <c r="E44" s="10">
        <v>178000</v>
      </c>
      <c r="G44" s="9">
        <v>426</v>
      </c>
      <c r="H44" s="10">
        <v>135000</v>
      </c>
      <c r="J44" s="1" t="s">
        <v>278</v>
      </c>
      <c r="K44" s="1">
        <v>6.3875975521792434E-3</v>
      </c>
      <c r="L44" s="1"/>
      <c r="M44" s="20"/>
      <c r="N44" s="1"/>
      <c r="O44" s="20"/>
      <c r="P44" s="20"/>
      <c r="Q44" s="20"/>
      <c r="R44" s="20"/>
      <c r="S44" s="20"/>
      <c r="AH44" s="33"/>
      <c r="AL44" s="33"/>
    </row>
    <row r="45" spans="1:38" x14ac:dyDescent="0.2">
      <c r="A45" s="9">
        <v>80</v>
      </c>
      <c r="B45" s="10">
        <v>110000</v>
      </c>
      <c r="D45" s="9">
        <v>106</v>
      </c>
      <c r="E45" s="10">
        <v>250000</v>
      </c>
      <c r="G45" s="9">
        <v>441</v>
      </c>
      <c r="H45" s="10">
        <v>555000</v>
      </c>
      <c r="J45" s="1" t="s">
        <v>279</v>
      </c>
      <c r="K45" s="1">
        <v>1.6563912444092055</v>
      </c>
      <c r="L45" s="1"/>
      <c r="M45" s="20"/>
      <c r="N45" s="20"/>
      <c r="O45" s="20"/>
      <c r="P45" s="20"/>
      <c r="Q45" s="20"/>
      <c r="R45" s="20"/>
      <c r="S45" s="20"/>
      <c r="AH45" s="33"/>
      <c r="AL45" s="33"/>
    </row>
    <row r="46" spans="1:38" x14ac:dyDescent="0.2">
      <c r="A46" s="9">
        <v>82</v>
      </c>
      <c r="B46" s="10">
        <v>153500</v>
      </c>
      <c r="D46" s="9">
        <v>110</v>
      </c>
      <c r="E46" s="10">
        <v>190000</v>
      </c>
      <c r="G46" s="9">
        <v>452</v>
      </c>
      <c r="H46" s="10">
        <v>280000</v>
      </c>
      <c r="J46" s="1" t="s">
        <v>280</v>
      </c>
      <c r="K46" s="1">
        <v>1.2775195104358487E-2</v>
      </c>
      <c r="L46" s="1"/>
      <c r="M46" s="20"/>
      <c r="N46" s="20"/>
      <c r="O46" s="20"/>
      <c r="P46" s="20"/>
      <c r="Q46" s="20"/>
      <c r="R46" s="20"/>
      <c r="S46" s="20"/>
      <c r="AH46" s="33"/>
      <c r="AL46" s="33"/>
    </row>
    <row r="47" spans="1:38" ht="17" thickBot="1" x14ac:dyDescent="0.25">
      <c r="A47" s="9">
        <v>84</v>
      </c>
      <c r="B47" s="10">
        <v>126500</v>
      </c>
      <c r="D47" s="9">
        <v>112</v>
      </c>
      <c r="E47" s="10">
        <v>180000</v>
      </c>
      <c r="G47" s="9">
        <v>458</v>
      </c>
      <c r="H47" s="10">
        <v>256000</v>
      </c>
      <c r="J47" s="2" t="s">
        <v>281</v>
      </c>
      <c r="K47" s="2">
        <v>1.9779612641677238</v>
      </c>
      <c r="L47" s="2"/>
      <c r="M47" s="20"/>
      <c r="N47" s="20"/>
      <c r="O47" s="20"/>
      <c r="P47" s="20"/>
      <c r="Q47" s="20"/>
      <c r="R47" s="20"/>
      <c r="S47" s="20"/>
      <c r="AH47" s="33"/>
      <c r="AL47" s="33"/>
    </row>
    <row r="48" spans="1:38" x14ac:dyDescent="0.2">
      <c r="A48" s="9">
        <v>88</v>
      </c>
      <c r="B48" s="10">
        <v>164500</v>
      </c>
      <c r="D48" s="9">
        <v>113</v>
      </c>
      <c r="E48" s="10">
        <v>383970</v>
      </c>
      <c r="G48" s="9">
        <v>468</v>
      </c>
      <c r="H48" s="10">
        <v>146500</v>
      </c>
      <c r="J48" s="1"/>
      <c r="K48" s="1"/>
      <c r="L48" s="1"/>
      <c r="M48" s="20"/>
      <c r="N48" s="20"/>
      <c r="O48" s="20"/>
      <c r="P48" s="20"/>
      <c r="Q48" s="20"/>
      <c r="R48" s="20"/>
      <c r="S48" s="20"/>
      <c r="AH48" s="33"/>
      <c r="AL48" s="33"/>
    </row>
    <row r="49" spans="1:38" x14ac:dyDescent="0.2">
      <c r="A49" s="9">
        <v>89</v>
      </c>
      <c r="B49" s="10">
        <v>85000</v>
      </c>
      <c r="D49" s="9">
        <v>115</v>
      </c>
      <c r="E49" s="10">
        <v>259500</v>
      </c>
      <c r="G49" s="9">
        <v>492</v>
      </c>
      <c r="H49" s="10">
        <v>133000</v>
      </c>
      <c r="J49" t="s">
        <v>311</v>
      </c>
      <c r="K49" s="20">
        <f>K40+L40</f>
        <v>765</v>
      </c>
      <c r="L49" s="20"/>
      <c r="M49" s="20"/>
      <c r="N49" s="20"/>
      <c r="O49" s="20"/>
      <c r="P49" s="20"/>
      <c r="Q49" s="20"/>
      <c r="R49" s="20"/>
      <c r="S49" s="20"/>
      <c r="AH49" s="33"/>
      <c r="AL49" s="33"/>
    </row>
    <row r="50" spans="1:38" x14ac:dyDescent="0.2">
      <c r="A50" s="9">
        <v>90</v>
      </c>
      <c r="B50" s="10">
        <v>123600</v>
      </c>
      <c r="D50" s="9">
        <v>116</v>
      </c>
      <c r="E50" s="10">
        <v>176000</v>
      </c>
      <c r="G50" s="9">
        <v>504</v>
      </c>
      <c r="H50" s="10">
        <v>289000</v>
      </c>
      <c r="J50" t="s">
        <v>309</v>
      </c>
      <c r="K50" s="20">
        <f>K38-L38</f>
        <v>-28744.629899665539</v>
      </c>
      <c r="L50" s="20"/>
      <c r="M50" s="20"/>
      <c r="N50" s="20"/>
      <c r="O50" s="20"/>
      <c r="P50" s="20"/>
      <c r="Q50" s="20"/>
      <c r="R50" s="20"/>
      <c r="S50" s="20"/>
      <c r="AH50" s="33"/>
      <c r="AL50" s="33"/>
    </row>
    <row r="51" spans="1:38" x14ac:dyDescent="0.2">
      <c r="A51" s="9">
        <v>91</v>
      </c>
      <c r="B51" s="10">
        <v>109900</v>
      </c>
      <c r="D51" s="9">
        <v>117</v>
      </c>
      <c r="E51" s="10">
        <v>139000</v>
      </c>
      <c r="G51" s="9">
        <v>511</v>
      </c>
      <c r="H51" s="10">
        <v>164900</v>
      </c>
      <c r="J51" t="s">
        <v>310</v>
      </c>
      <c r="K51" s="20">
        <f>SQRT((K39/K40)+(L39/L40))</f>
        <v>11388.025355920596</v>
      </c>
      <c r="L51" s="20"/>
      <c r="M51" s="20"/>
      <c r="N51" s="20"/>
      <c r="O51" s="20"/>
      <c r="P51" s="20"/>
      <c r="Q51" t="s">
        <v>379</v>
      </c>
      <c r="R51" s="20"/>
      <c r="S51" s="20"/>
      <c r="AH51" s="33"/>
      <c r="AL51" s="33"/>
    </row>
    <row r="52" spans="1:38" x14ac:dyDescent="0.2">
      <c r="A52" s="9">
        <v>92</v>
      </c>
      <c r="B52" s="10">
        <v>98600</v>
      </c>
      <c r="D52" s="9">
        <v>120</v>
      </c>
      <c r="E52" s="10">
        <v>163990</v>
      </c>
      <c r="G52" s="9">
        <v>520</v>
      </c>
      <c r="H52" s="10">
        <v>234000</v>
      </c>
      <c r="J52" t="s">
        <v>312</v>
      </c>
      <c r="K52" s="20">
        <f>K51*K47</f>
        <v>22525.073029370793</v>
      </c>
      <c r="L52" s="20"/>
      <c r="M52" s="20"/>
      <c r="N52" s="20"/>
      <c r="O52" s="20"/>
      <c r="P52" s="20"/>
      <c r="Q52" s="20"/>
      <c r="R52" s="20"/>
      <c r="S52" s="20"/>
      <c r="AH52" s="33"/>
      <c r="AL52" s="33"/>
    </row>
    <row r="53" spans="1:38" x14ac:dyDescent="0.2">
      <c r="A53" s="9">
        <v>93</v>
      </c>
      <c r="B53" s="10">
        <v>163500</v>
      </c>
      <c r="D53" s="9">
        <v>125</v>
      </c>
      <c r="E53" s="10">
        <v>181000</v>
      </c>
      <c r="G53" s="9">
        <v>522</v>
      </c>
      <c r="H53" s="10">
        <v>150000</v>
      </c>
      <c r="J53" t="s">
        <v>313</v>
      </c>
      <c r="K53" s="20">
        <f>K50-K52</f>
        <v>-51269.702929036328</v>
      </c>
      <c r="L53" s="20"/>
      <c r="M53" s="20"/>
      <c r="N53" s="20"/>
      <c r="O53" s="20"/>
      <c r="P53" s="20"/>
      <c r="Q53" s="20"/>
      <c r="R53" s="20"/>
      <c r="S53" s="20"/>
      <c r="AH53" s="33"/>
      <c r="AL53" s="33"/>
    </row>
    <row r="54" spans="1:38" x14ac:dyDescent="0.2">
      <c r="A54" s="9">
        <v>95</v>
      </c>
      <c r="B54" s="10">
        <v>204750</v>
      </c>
      <c r="D54" s="9">
        <v>127</v>
      </c>
      <c r="E54" s="10">
        <v>128000</v>
      </c>
      <c r="G54" s="9">
        <v>523</v>
      </c>
      <c r="H54" s="10">
        <v>159000</v>
      </c>
      <c r="J54" t="s">
        <v>314</v>
      </c>
      <c r="K54" s="20">
        <f>K50+K52</f>
        <v>-6219.5568702947457</v>
      </c>
      <c r="L54" s="20"/>
      <c r="M54" s="20"/>
      <c r="N54" s="20"/>
      <c r="O54" s="20"/>
      <c r="P54" s="20"/>
      <c r="Q54" s="20"/>
      <c r="R54" s="20"/>
      <c r="S54" s="20"/>
      <c r="AH54" s="33"/>
      <c r="AL54" s="33"/>
    </row>
    <row r="55" spans="1:38" x14ac:dyDescent="0.2">
      <c r="A55" s="9">
        <v>97</v>
      </c>
      <c r="B55" s="10">
        <v>214000</v>
      </c>
      <c r="D55" s="9">
        <v>128</v>
      </c>
      <c r="E55" s="10">
        <v>87000</v>
      </c>
      <c r="G55" s="9">
        <v>530</v>
      </c>
      <c r="H55" s="10">
        <v>200624</v>
      </c>
      <c r="J55" s="20"/>
      <c r="K55" s="20"/>
      <c r="L55" s="20"/>
      <c r="M55" s="20"/>
      <c r="N55" s="20"/>
      <c r="O55" s="20"/>
      <c r="P55" s="20"/>
      <c r="Q55" s="20"/>
      <c r="R55" s="20"/>
      <c r="S55" s="20"/>
      <c r="AH55" s="33"/>
      <c r="AL55" s="33"/>
    </row>
    <row r="56" spans="1:38" x14ac:dyDescent="0.2">
      <c r="A56" s="9">
        <v>98</v>
      </c>
      <c r="B56" s="10">
        <v>94750</v>
      </c>
      <c r="D56" s="9">
        <v>129</v>
      </c>
      <c r="E56" s="10">
        <v>155000</v>
      </c>
      <c r="G56" s="9">
        <v>570</v>
      </c>
      <c r="H56" s="10">
        <v>135960</v>
      </c>
      <c r="J56" s="4" t="s">
        <v>323</v>
      </c>
      <c r="K56" s="20"/>
      <c r="L56" s="20"/>
      <c r="M56" s="20"/>
      <c r="N56" s="20"/>
      <c r="O56" s="20"/>
      <c r="P56" s="20"/>
      <c r="Q56" s="20"/>
      <c r="R56" s="20"/>
      <c r="S56" s="20"/>
      <c r="AH56" s="33"/>
      <c r="AL56" s="33"/>
    </row>
    <row r="57" spans="1:38" x14ac:dyDescent="0.2">
      <c r="A57" s="9">
        <v>99</v>
      </c>
      <c r="B57" s="10">
        <v>83000</v>
      </c>
      <c r="D57" s="9">
        <v>132</v>
      </c>
      <c r="E57" s="10">
        <v>244000</v>
      </c>
      <c r="G57" s="9">
        <v>578</v>
      </c>
      <c r="H57" s="10">
        <v>164500</v>
      </c>
      <c r="J57" t="s">
        <v>355</v>
      </c>
      <c r="K57" s="20"/>
      <c r="L57" s="20"/>
      <c r="M57" s="20"/>
      <c r="N57" s="20"/>
      <c r="O57" s="20"/>
      <c r="P57" s="20"/>
      <c r="Q57" s="20"/>
      <c r="R57" s="20"/>
      <c r="S57" s="20"/>
      <c r="AH57" s="33"/>
      <c r="AL57" s="33"/>
    </row>
    <row r="58" spans="1:38" x14ac:dyDescent="0.2">
      <c r="A58" s="9">
        <v>100</v>
      </c>
      <c r="B58" s="10">
        <v>128950</v>
      </c>
      <c r="D58" s="9">
        <v>135</v>
      </c>
      <c r="E58" s="10">
        <v>180000</v>
      </c>
      <c r="G58" s="9">
        <v>581</v>
      </c>
      <c r="H58" s="10">
        <v>181900</v>
      </c>
      <c r="J58" t="s">
        <v>364</v>
      </c>
      <c r="K58" s="20"/>
      <c r="L58" s="20"/>
      <c r="M58" s="20"/>
      <c r="N58" s="20"/>
      <c r="O58" s="20"/>
      <c r="P58" s="20"/>
      <c r="Q58" s="20"/>
      <c r="R58" s="20"/>
      <c r="S58" s="20"/>
      <c r="AH58" s="33"/>
      <c r="AL58" s="33"/>
    </row>
    <row r="59" spans="1:38" x14ac:dyDescent="0.2">
      <c r="A59" s="9">
        <v>103</v>
      </c>
      <c r="B59" s="10">
        <v>118964</v>
      </c>
      <c r="D59" s="9">
        <v>136</v>
      </c>
      <c r="E59" s="10">
        <v>174000</v>
      </c>
      <c r="G59" s="9">
        <v>586</v>
      </c>
      <c r="H59" s="10">
        <v>369900</v>
      </c>
      <c r="J59" t="s">
        <v>356</v>
      </c>
      <c r="K59" s="20"/>
      <c r="L59" s="20"/>
      <c r="M59" s="20"/>
      <c r="N59" s="20"/>
      <c r="O59" s="20"/>
      <c r="P59" s="20"/>
      <c r="Q59" s="20"/>
      <c r="R59" s="20"/>
      <c r="S59" s="20"/>
      <c r="AH59" s="33"/>
      <c r="AL59" s="33"/>
    </row>
    <row r="60" spans="1:38" x14ac:dyDescent="0.2">
      <c r="A60" s="9">
        <v>104</v>
      </c>
      <c r="B60" s="10">
        <v>198900</v>
      </c>
      <c r="D60" s="9">
        <v>137</v>
      </c>
      <c r="E60" s="10">
        <v>143000</v>
      </c>
      <c r="G60" s="9">
        <v>589</v>
      </c>
      <c r="H60" s="10">
        <v>143000</v>
      </c>
      <c r="J60" s="4" t="s">
        <v>357</v>
      </c>
      <c r="K60" s="20"/>
      <c r="L60" s="20"/>
      <c r="M60" s="20"/>
      <c r="N60" s="20"/>
      <c r="O60" s="20"/>
      <c r="P60" s="20"/>
      <c r="Q60" s="20"/>
      <c r="R60" s="20"/>
      <c r="S60" s="20"/>
      <c r="AH60" s="33"/>
      <c r="AL60" s="33"/>
    </row>
    <row r="61" spans="1:38" x14ac:dyDescent="0.2">
      <c r="A61" s="9">
        <v>107</v>
      </c>
      <c r="B61" s="10">
        <v>100000</v>
      </c>
      <c r="D61" s="9">
        <v>141</v>
      </c>
      <c r="E61" s="10">
        <v>115000</v>
      </c>
      <c r="G61" s="9">
        <v>609</v>
      </c>
      <c r="H61" s="10">
        <v>359100</v>
      </c>
      <c r="J61" s="22"/>
      <c r="K61" s="20"/>
      <c r="L61" s="20"/>
      <c r="M61" s="20"/>
      <c r="N61" s="20"/>
      <c r="O61" s="20"/>
      <c r="P61" s="20"/>
      <c r="Q61" s="20"/>
      <c r="R61" s="20"/>
      <c r="S61" s="20"/>
      <c r="AH61" s="33"/>
      <c r="AL61" s="33"/>
    </row>
    <row r="62" spans="1:38" x14ac:dyDescent="0.2">
      <c r="A62" s="9">
        <v>108</v>
      </c>
      <c r="B62" s="10">
        <v>115000</v>
      </c>
      <c r="D62" s="9">
        <v>148</v>
      </c>
      <c r="E62" s="10">
        <v>222500</v>
      </c>
      <c r="G62" s="9">
        <v>611</v>
      </c>
      <c r="H62" s="10">
        <v>313000</v>
      </c>
      <c r="AH62" s="33"/>
      <c r="AL62" s="33"/>
    </row>
    <row r="63" spans="1:38" x14ac:dyDescent="0.2">
      <c r="A63" s="9">
        <v>109</v>
      </c>
      <c r="B63" s="10">
        <v>115000</v>
      </c>
      <c r="D63" s="9">
        <v>152</v>
      </c>
      <c r="E63" s="10">
        <v>372402</v>
      </c>
      <c r="G63" s="9">
        <v>620</v>
      </c>
      <c r="H63" s="10">
        <v>305000</v>
      </c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AH63" s="33"/>
      <c r="AL63" s="33"/>
    </row>
    <row r="64" spans="1:38" x14ac:dyDescent="0.2">
      <c r="A64" s="9">
        <v>111</v>
      </c>
      <c r="B64" s="10">
        <v>136900</v>
      </c>
      <c r="D64" s="9">
        <v>153</v>
      </c>
      <c r="E64" s="10">
        <v>190000</v>
      </c>
      <c r="G64" s="9">
        <v>628</v>
      </c>
      <c r="H64" s="10">
        <v>153000</v>
      </c>
      <c r="AH64" s="33"/>
      <c r="AL64" s="33"/>
    </row>
    <row r="65" spans="1:38" x14ac:dyDescent="0.2">
      <c r="A65" s="9">
        <v>118</v>
      </c>
      <c r="B65" s="10">
        <v>155000</v>
      </c>
      <c r="D65" s="9">
        <v>154</v>
      </c>
      <c r="E65" s="10">
        <v>235000</v>
      </c>
      <c r="G65" s="9">
        <v>629</v>
      </c>
      <c r="H65" s="10">
        <v>135000</v>
      </c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AH65" s="33"/>
      <c r="AL65" s="33"/>
    </row>
    <row r="66" spans="1:38" x14ac:dyDescent="0.2">
      <c r="A66" s="9">
        <v>122</v>
      </c>
      <c r="B66" s="10">
        <v>100000</v>
      </c>
      <c r="D66" s="9">
        <v>158</v>
      </c>
      <c r="E66" s="10">
        <v>269500</v>
      </c>
      <c r="G66" s="9">
        <v>648</v>
      </c>
      <c r="H66" s="10">
        <v>155000</v>
      </c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AH66" s="33"/>
      <c r="AL66" s="33"/>
    </row>
    <row r="67" spans="1:38" x14ac:dyDescent="0.2">
      <c r="A67" s="9">
        <v>123</v>
      </c>
      <c r="B67" s="10">
        <v>136000</v>
      </c>
      <c r="D67" s="9">
        <v>159</v>
      </c>
      <c r="E67" s="10">
        <v>254900</v>
      </c>
      <c r="G67" s="9">
        <v>663</v>
      </c>
      <c r="H67" s="10">
        <v>110000</v>
      </c>
      <c r="J67" s="21"/>
      <c r="K67" s="21"/>
      <c r="L67" s="21"/>
      <c r="M67" s="20"/>
      <c r="N67" s="21"/>
      <c r="O67" s="21"/>
      <c r="P67" s="21"/>
      <c r="Q67" s="20"/>
      <c r="R67" s="20"/>
      <c r="S67" s="20"/>
      <c r="T67" s="20"/>
      <c r="U67" s="20"/>
      <c r="V67" s="20"/>
      <c r="W67" s="20"/>
      <c r="AH67" s="33"/>
      <c r="AL67" s="33"/>
    </row>
    <row r="68" spans="1:38" x14ac:dyDescent="0.2">
      <c r="A68" s="9">
        <v>124</v>
      </c>
      <c r="B68" s="10">
        <v>153900</v>
      </c>
      <c r="D68" s="9">
        <v>160</v>
      </c>
      <c r="E68" s="10">
        <v>320000</v>
      </c>
      <c r="G68" s="9">
        <v>674</v>
      </c>
      <c r="H68" s="10">
        <v>257500</v>
      </c>
      <c r="J68" s="1"/>
      <c r="K68" s="1"/>
      <c r="L68" s="1"/>
      <c r="M68" s="20"/>
      <c r="N68" s="1"/>
      <c r="O68" s="1"/>
      <c r="P68" s="1"/>
      <c r="Q68" s="20"/>
      <c r="R68" s="20"/>
      <c r="S68" s="20"/>
      <c r="T68" s="20"/>
      <c r="U68" s="20"/>
      <c r="V68" s="20"/>
      <c r="W68" s="20"/>
      <c r="AH68" s="33"/>
      <c r="AL68" s="33"/>
    </row>
    <row r="69" spans="1:38" x14ac:dyDescent="0.2">
      <c r="A69" s="9">
        <v>126</v>
      </c>
      <c r="B69" s="10">
        <v>84500</v>
      </c>
      <c r="D69" s="9">
        <v>163</v>
      </c>
      <c r="E69" s="10">
        <v>220000</v>
      </c>
      <c r="G69" s="9">
        <v>692</v>
      </c>
      <c r="H69" s="10">
        <v>755000</v>
      </c>
      <c r="J69" s="1"/>
      <c r="K69" s="1"/>
      <c r="L69" s="1"/>
      <c r="M69" s="20"/>
      <c r="N69" s="1"/>
      <c r="O69" s="1"/>
      <c r="P69" s="1"/>
      <c r="Q69" s="20"/>
      <c r="R69" s="20"/>
      <c r="S69" s="20"/>
      <c r="T69" s="20"/>
      <c r="U69" s="20"/>
      <c r="V69" s="20"/>
      <c r="W69" s="20"/>
      <c r="AH69" s="33"/>
      <c r="AL69" s="33"/>
    </row>
    <row r="70" spans="1:38" x14ac:dyDescent="0.2">
      <c r="A70" s="9">
        <v>130</v>
      </c>
      <c r="B70" s="10">
        <v>150000</v>
      </c>
      <c r="D70" s="9">
        <v>168</v>
      </c>
      <c r="E70" s="10">
        <v>325624</v>
      </c>
      <c r="G70" s="9">
        <v>693</v>
      </c>
      <c r="H70" s="10">
        <v>335000</v>
      </c>
      <c r="J70" s="1"/>
      <c r="K70" s="1"/>
      <c r="L70" s="1"/>
      <c r="M70" s="20"/>
      <c r="N70" s="1"/>
      <c r="O70" s="1"/>
      <c r="P70" s="1"/>
      <c r="Q70" s="20"/>
      <c r="R70" s="20"/>
      <c r="S70" s="20"/>
      <c r="T70" s="20"/>
      <c r="U70" s="20"/>
      <c r="V70" s="20"/>
      <c r="W70" s="20"/>
      <c r="AH70" s="33"/>
      <c r="AL70" s="33"/>
    </row>
    <row r="71" spans="1:38" x14ac:dyDescent="0.2">
      <c r="A71" s="9">
        <v>133</v>
      </c>
      <c r="B71" s="10">
        <v>150750</v>
      </c>
      <c r="D71" s="9">
        <v>169</v>
      </c>
      <c r="E71" s="10">
        <v>183500</v>
      </c>
      <c r="G71" s="9">
        <v>707</v>
      </c>
      <c r="H71" s="10">
        <v>302000</v>
      </c>
      <c r="J71" s="1"/>
      <c r="K71" s="1"/>
      <c r="L71" s="1"/>
      <c r="M71" s="20"/>
      <c r="N71" s="1"/>
      <c r="O71" s="20"/>
      <c r="P71" s="20"/>
      <c r="Q71" s="20"/>
      <c r="R71" s="20"/>
      <c r="S71" s="20"/>
      <c r="T71" s="20"/>
      <c r="U71" s="20"/>
      <c r="V71" s="20"/>
      <c r="W71" s="20"/>
      <c r="AH71" s="33"/>
      <c r="AL71" s="33"/>
    </row>
    <row r="72" spans="1:38" x14ac:dyDescent="0.2">
      <c r="A72" s="9">
        <v>134</v>
      </c>
      <c r="B72" s="10">
        <v>220000</v>
      </c>
      <c r="D72" s="9">
        <v>170</v>
      </c>
      <c r="E72" s="10">
        <v>228000</v>
      </c>
      <c r="G72" s="9">
        <v>736</v>
      </c>
      <c r="H72" s="10">
        <v>163000</v>
      </c>
      <c r="J72" s="1"/>
      <c r="K72" s="1"/>
      <c r="L72" s="1"/>
      <c r="M72" s="20"/>
      <c r="N72" s="1"/>
      <c r="O72" s="20"/>
      <c r="P72" s="20"/>
      <c r="Q72" s="20"/>
      <c r="R72" s="20"/>
      <c r="S72" s="20"/>
      <c r="T72" s="20"/>
      <c r="U72" s="20"/>
      <c r="V72" s="20"/>
      <c r="W72" s="20"/>
      <c r="AH72" s="33"/>
      <c r="AL72" s="33"/>
    </row>
    <row r="73" spans="1:38" x14ac:dyDescent="0.2">
      <c r="A73" s="9">
        <v>138</v>
      </c>
      <c r="B73" s="10">
        <v>171000</v>
      </c>
      <c r="D73" s="9">
        <v>173</v>
      </c>
      <c r="E73" s="10">
        <v>239000</v>
      </c>
      <c r="G73" s="9">
        <v>746</v>
      </c>
      <c r="H73" s="10">
        <v>299800</v>
      </c>
      <c r="J73" s="1"/>
      <c r="K73" s="1"/>
      <c r="L73" s="1"/>
      <c r="M73" s="20"/>
      <c r="N73" s="1"/>
      <c r="O73" s="20"/>
      <c r="P73" s="20"/>
      <c r="Q73" s="20"/>
      <c r="R73" s="20"/>
      <c r="S73" s="20"/>
      <c r="T73" s="20"/>
      <c r="U73" s="20"/>
      <c r="V73" s="20"/>
      <c r="W73" s="20"/>
      <c r="AH73" s="33"/>
      <c r="AL73" s="33"/>
    </row>
    <row r="74" spans="1:38" x14ac:dyDescent="0.2">
      <c r="A74" s="9">
        <v>140</v>
      </c>
      <c r="B74" s="10">
        <v>231500</v>
      </c>
      <c r="D74" s="9">
        <v>174</v>
      </c>
      <c r="E74" s="10">
        <v>163000</v>
      </c>
      <c r="G74" s="9">
        <v>779</v>
      </c>
      <c r="H74" s="10">
        <v>144000</v>
      </c>
      <c r="J74" s="1"/>
      <c r="K74" s="1"/>
      <c r="L74" s="1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AH74" s="33"/>
      <c r="AL74" s="33"/>
    </row>
    <row r="75" spans="1:38" x14ac:dyDescent="0.2">
      <c r="A75" s="9">
        <v>142</v>
      </c>
      <c r="B75" s="10">
        <v>260000</v>
      </c>
      <c r="D75" s="9">
        <v>175</v>
      </c>
      <c r="E75" s="10">
        <v>184000</v>
      </c>
      <c r="G75" s="9">
        <v>792</v>
      </c>
      <c r="H75" s="10">
        <v>146800</v>
      </c>
      <c r="J75" s="1"/>
      <c r="K75" s="1"/>
      <c r="L75" s="1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AH75" s="33"/>
      <c r="AL75" s="33"/>
    </row>
    <row r="76" spans="1:38" x14ac:dyDescent="0.2">
      <c r="A76" s="9">
        <v>143</v>
      </c>
      <c r="B76" s="10">
        <v>166000</v>
      </c>
      <c r="D76" s="9">
        <v>176</v>
      </c>
      <c r="E76" s="10">
        <v>243000</v>
      </c>
      <c r="G76" s="9">
        <v>799</v>
      </c>
      <c r="H76" s="10">
        <v>485000</v>
      </c>
      <c r="J76" s="1"/>
      <c r="K76" s="1"/>
      <c r="L76" s="1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AH76" s="33"/>
      <c r="AL76" s="33"/>
    </row>
    <row r="77" spans="1:38" x14ac:dyDescent="0.2">
      <c r="A77" s="9">
        <v>144</v>
      </c>
      <c r="B77" s="10">
        <v>204000</v>
      </c>
      <c r="D77" s="9">
        <v>177</v>
      </c>
      <c r="E77" s="10">
        <v>211000</v>
      </c>
      <c r="G77" s="9">
        <v>800</v>
      </c>
      <c r="H77" s="10">
        <v>175000</v>
      </c>
      <c r="J77" s="1"/>
      <c r="K77" s="1"/>
      <c r="L77" s="1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AH77" s="33"/>
      <c r="AL77" s="33"/>
    </row>
    <row r="78" spans="1:38" x14ac:dyDescent="0.2">
      <c r="A78" s="9">
        <v>145</v>
      </c>
      <c r="B78" s="10">
        <v>125000</v>
      </c>
      <c r="D78" s="9">
        <v>178</v>
      </c>
      <c r="E78" s="10">
        <v>172500</v>
      </c>
      <c r="G78" s="9">
        <v>818</v>
      </c>
      <c r="H78" s="10">
        <v>271000</v>
      </c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AH78" s="33"/>
      <c r="AL78" s="33"/>
    </row>
    <row r="79" spans="1:38" x14ac:dyDescent="0.2">
      <c r="A79" s="9">
        <v>146</v>
      </c>
      <c r="B79" s="10">
        <v>130000</v>
      </c>
      <c r="D79" s="9">
        <v>179</v>
      </c>
      <c r="E79" s="10">
        <v>501837</v>
      </c>
      <c r="G79" s="9">
        <v>831</v>
      </c>
      <c r="H79" s="10">
        <v>166000</v>
      </c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AH79" s="33"/>
      <c r="AL79" s="33"/>
    </row>
    <row r="80" spans="1:38" x14ac:dyDescent="0.2">
      <c r="A80" s="9">
        <v>147</v>
      </c>
      <c r="B80" s="10">
        <v>105000</v>
      </c>
      <c r="D80" s="9">
        <v>181</v>
      </c>
      <c r="E80" s="10">
        <v>177000</v>
      </c>
      <c r="G80" s="9">
        <v>846</v>
      </c>
      <c r="H80" s="10">
        <v>171000</v>
      </c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AH80" s="33"/>
      <c r="AL80" s="33"/>
    </row>
    <row r="81" spans="1:38" x14ac:dyDescent="0.2">
      <c r="A81" s="9">
        <v>149</v>
      </c>
      <c r="B81" s="10">
        <v>141000</v>
      </c>
      <c r="D81" s="9">
        <v>182</v>
      </c>
      <c r="E81" s="10">
        <v>200100</v>
      </c>
      <c r="G81" s="9">
        <v>853</v>
      </c>
      <c r="H81" s="10">
        <v>164000</v>
      </c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AH81" s="33"/>
      <c r="AL81" s="33"/>
    </row>
    <row r="82" spans="1:38" x14ac:dyDescent="0.2">
      <c r="A82" s="9">
        <v>150</v>
      </c>
      <c r="B82" s="10">
        <v>115000</v>
      </c>
      <c r="D82" s="9">
        <v>183</v>
      </c>
      <c r="E82" s="10">
        <v>120000</v>
      </c>
      <c r="G82" s="9">
        <v>899</v>
      </c>
      <c r="H82" s="10">
        <v>611657</v>
      </c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AH82" s="33"/>
      <c r="AL82" s="33"/>
    </row>
    <row r="83" spans="1:38" x14ac:dyDescent="0.2">
      <c r="A83" s="9">
        <v>151</v>
      </c>
      <c r="B83" s="10">
        <v>122000</v>
      </c>
      <c r="D83" s="9">
        <v>190</v>
      </c>
      <c r="E83" s="10">
        <v>286000</v>
      </c>
      <c r="G83" s="9">
        <v>940</v>
      </c>
      <c r="H83" s="10">
        <v>244400</v>
      </c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AH83" s="33"/>
      <c r="AL83" s="33"/>
    </row>
    <row r="84" spans="1:38" x14ac:dyDescent="0.2">
      <c r="A84" s="9">
        <v>155</v>
      </c>
      <c r="B84" s="10">
        <v>125000</v>
      </c>
      <c r="D84" s="9">
        <v>196</v>
      </c>
      <c r="E84" s="10">
        <v>148500</v>
      </c>
      <c r="G84" s="9">
        <v>967</v>
      </c>
      <c r="H84" s="10">
        <v>160000</v>
      </c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AH84" s="33"/>
      <c r="AL84" s="33"/>
    </row>
    <row r="85" spans="1:38" x14ac:dyDescent="0.2">
      <c r="A85" s="9">
        <v>156</v>
      </c>
      <c r="B85" s="10">
        <v>79000</v>
      </c>
      <c r="D85" s="9">
        <v>197</v>
      </c>
      <c r="E85" s="10">
        <v>311872</v>
      </c>
      <c r="G85" s="9">
        <v>1013</v>
      </c>
      <c r="H85" s="10">
        <v>165000</v>
      </c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AH85" s="33"/>
      <c r="AL85" s="33"/>
    </row>
    <row r="86" spans="1:38" x14ac:dyDescent="0.2">
      <c r="A86" s="9">
        <v>157</v>
      </c>
      <c r="B86" s="10">
        <v>109500</v>
      </c>
      <c r="D86" s="9">
        <v>198</v>
      </c>
      <c r="E86" s="10">
        <v>235000</v>
      </c>
      <c r="G86" s="9">
        <v>1027</v>
      </c>
      <c r="H86" s="10">
        <v>167500</v>
      </c>
      <c r="J86" s="22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AH86" s="33"/>
      <c r="AL86" s="33"/>
    </row>
    <row r="87" spans="1:38" x14ac:dyDescent="0.2">
      <c r="A87" s="9">
        <v>161</v>
      </c>
      <c r="B87" s="10">
        <v>162500</v>
      </c>
      <c r="D87" s="9">
        <v>200</v>
      </c>
      <c r="E87" s="10">
        <v>274900</v>
      </c>
      <c r="G87" s="9">
        <v>1032</v>
      </c>
      <c r="H87" s="10">
        <v>197000</v>
      </c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AH87" s="33"/>
      <c r="AL87" s="33"/>
    </row>
    <row r="88" spans="1:38" x14ac:dyDescent="0.2">
      <c r="A88" s="9">
        <v>164</v>
      </c>
      <c r="B88" s="10">
        <v>103200</v>
      </c>
      <c r="D88" s="9">
        <v>204</v>
      </c>
      <c r="E88" s="10">
        <v>149000</v>
      </c>
      <c r="G88" s="9">
        <v>1076</v>
      </c>
      <c r="H88" s="10">
        <v>219500</v>
      </c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AH88" s="33"/>
      <c r="AL88" s="33"/>
    </row>
    <row r="89" spans="1:38" x14ac:dyDescent="0.2">
      <c r="A89" s="9">
        <v>165</v>
      </c>
      <c r="B89" s="10">
        <v>152000</v>
      </c>
      <c r="D89" s="9">
        <v>207</v>
      </c>
      <c r="E89" s="10">
        <v>143900</v>
      </c>
      <c r="G89" s="9">
        <v>1084</v>
      </c>
      <c r="H89" s="10">
        <v>160000</v>
      </c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AH89" s="33"/>
      <c r="AL89" s="33"/>
    </row>
    <row r="90" spans="1:38" x14ac:dyDescent="0.2">
      <c r="A90" s="9">
        <v>166</v>
      </c>
      <c r="B90" s="10">
        <v>127500</v>
      </c>
      <c r="D90" s="9">
        <v>208</v>
      </c>
      <c r="E90" s="10">
        <v>141000</v>
      </c>
      <c r="G90" s="9">
        <v>1106</v>
      </c>
      <c r="H90" s="10">
        <v>325000</v>
      </c>
      <c r="J90" s="22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AH90" s="33"/>
      <c r="AL90" s="33"/>
    </row>
    <row r="91" spans="1:38" x14ac:dyDescent="0.2">
      <c r="A91" s="9">
        <v>171</v>
      </c>
      <c r="B91" s="10">
        <v>128500</v>
      </c>
      <c r="D91" s="9">
        <v>209</v>
      </c>
      <c r="E91" s="10">
        <v>277000</v>
      </c>
      <c r="G91" s="9">
        <v>1131</v>
      </c>
      <c r="H91" s="10">
        <v>135000</v>
      </c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AH91" s="33"/>
      <c r="AL91" s="33"/>
    </row>
    <row r="92" spans="1:38" x14ac:dyDescent="0.2">
      <c r="A92" s="9">
        <v>180</v>
      </c>
      <c r="B92" s="10">
        <v>100000</v>
      </c>
      <c r="D92" s="9">
        <v>213</v>
      </c>
      <c r="E92" s="10">
        <v>252678</v>
      </c>
      <c r="G92" s="9">
        <v>1139</v>
      </c>
      <c r="H92" s="10">
        <v>196000</v>
      </c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AH92" s="33"/>
      <c r="AL92" s="33"/>
    </row>
    <row r="93" spans="1:38" x14ac:dyDescent="0.2">
      <c r="A93" s="9">
        <v>184</v>
      </c>
      <c r="B93" s="10">
        <v>200000</v>
      </c>
      <c r="D93" s="9">
        <v>216</v>
      </c>
      <c r="E93" s="10">
        <v>134450</v>
      </c>
      <c r="G93" s="9">
        <v>1152</v>
      </c>
      <c r="H93" s="10">
        <v>149900</v>
      </c>
      <c r="AH93" s="33"/>
      <c r="AL93" s="33"/>
    </row>
    <row r="94" spans="1:38" x14ac:dyDescent="0.2">
      <c r="A94" s="9">
        <v>185</v>
      </c>
      <c r="B94" s="10">
        <v>127000</v>
      </c>
      <c r="D94" s="9">
        <v>222</v>
      </c>
      <c r="E94" s="10">
        <v>200000</v>
      </c>
      <c r="G94" s="9">
        <v>1155</v>
      </c>
      <c r="H94" s="10">
        <v>201800</v>
      </c>
      <c r="AH94" s="33"/>
      <c r="AL94" s="33"/>
    </row>
    <row r="95" spans="1:38" x14ac:dyDescent="0.2">
      <c r="A95" s="9">
        <v>187</v>
      </c>
      <c r="B95" s="10">
        <v>173000</v>
      </c>
      <c r="D95" s="9">
        <v>223</v>
      </c>
      <c r="E95" s="10">
        <v>179900</v>
      </c>
      <c r="G95" s="9">
        <v>1169</v>
      </c>
      <c r="H95" s="10">
        <v>235000</v>
      </c>
      <c r="AH95" s="33"/>
      <c r="AL95" s="33"/>
    </row>
    <row r="96" spans="1:38" x14ac:dyDescent="0.2">
      <c r="A96" s="9">
        <v>188</v>
      </c>
      <c r="B96" s="10">
        <v>135000</v>
      </c>
      <c r="D96" s="9">
        <v>225</v>
      </c>
      <c r="E96" s="10">
        <v>386250</v>
      </c>
      <c r="G96" s="9">
        <v>1183</v>
      </c>
      <c r="H96" s="10">
        <v>745000</v>
      </c>
      <c r="AH96" s="33"/>
      <c r="AL96" s="33"/>
    </row>
    <row r="97" spans="1:38" x14ac:dyDescent="0.2">
      <c r="A97" s="9">
        <v>192</v>
      </c>
      <c r="B97" s="10">
        <v>184000</v>
      </c>
      <c r="D97" s="9">
        <v>227</v>
      </c>
      <c r="E97" s="10">
        <v>290000</v>
      </c>
      <c r="G97" s="9">
        <v>1185</v>
      </c>
      <c r="H97" s="10">
        <v>186700</v>
      </c>
      <c r="AH97" s="33"/>
      <c r="AL97" s="33"/>
    </row>
    <row r="98" spans="1:38" x14ac:dyDescent="0.2">
      <c r="A98" s="9">
        <v>193</v>
      </c>
      <c r="B98" s="10">
        <v>192000</v>
      </c>
      <c r="D98" s="9">
        <v>229</v>
      </c>
      <c r="E98" s="10">
        <v>125000</v>
      </c>
      <c r="G98" s="9">
        <v>1243</v>
      </c>
      <c r="H98" s="10">
        <v>170000</v>
      </c>
      <c r="AH98" s="33"/>
      <c r="AL98" s="33"/>
    </row>
    <row r="99" spans="1:38" x14ac:dyDescent="0.2">
      <c r="A99" s="9">
        <v>194</v>
      </c>
      <c r="B99" s="10">
        <v>130000</v>
      </c>
      <c r="D99" s="9">
        <v>230</v>
      </c>
      <c r="E99" s="10">
        <v>192500</v>
      </c>
      <c r="G99" s="9">
        <v>1245</v>
      </c>
      <c r="H99" s="10">
        <v>230000</v>
      </c>
      <c r="AH99" s="33"/>
      <c r="AL99" s="33"/>
    </row>
    <row r="100" spans="1:38" x14ac:dyDescent="0.2">
      <c r="A100" s="9">
        <v>195</v>
      </c>
      <c r="B100" s="10">
        <v>127000</v>
      </c>
      <c r="D100" s="9">
        <v>232</v>
      </c>
      <c r="E100" s="10">
        <v>403000</v>
      </c>
      <c r="G100" s="9">
        <v>1251</v>
      </c>
      <c r="H100" s="10">
        <v>244000</v>
      </c>
      <c r="AH100" s="33"/>
      <c r="AL100" s="33"/>
    </row>
    <row r="101" spans="1:38" x14ac:dyDescent="0.2">
      <c r="A101" s="9">
        <v>199</v>
      </c>
      <c r="B101" s="10">
        <v>104000</v>
      </c>
      <c r="D101" s="9">
        <v>233</v>
      </c>
      <c r="E101" s="10">
        <v>94500</v>
      </c>
      <c r="G101" s="9">
        <v>1254</v>
      </c>
      <c r="H101" s="10">
        <v>294000</v>
      </c>
      <c r="AH101" s="33"/>
      <c r="AL101" s="33"/>
    </row>
    <row r="102" spans="1:38" x14ac:dyDescent="0.2">
      <c r="A102" s="9">
        <v>201</v>
      </c>
      <c r="B102" s="10">
        <v>140000</v>
      </c>
      <c r="D102" s="9">
        <v>240</v>
      </c>
      <c r="E102" s="10">
        <v>113000</v>
      </c>
      <c r="G102" s="9">
        <v>1263</v>
      </c>
      <c r="H102" s="10">
        <v>161500</v>
      </c>
      <c r="AH102" s="33"/>
      <c r="AL102" s="33"/>
    </row>
    <row r="103" spans="1:38" x14ac:dyDescent="0.2">
      <c r="A103" s="9">
        <v>203</v>
      </c>
      <c r="B103" s="10">
        <v>112000</v>
      </c>
      <c r="D103" s="9">
        <v>244</v>
      </c>
      <c r="E103" s="10">
        <v>120000</v>
      </c>
      <c r="G103" s="9">
        <v>1269</v>
      </c>
      <c r="H103" s="10">
        <v>381000</v>
      </c>
      <c r="AH103" s="33"/>
      <c r="AL103" s="33"/>
    </row>
    <row r="104" spans="1:38" x14ac:dyDescent="0.2">
      <c r="A104" s="9">
        <v>205</v>
      </c>
      <c r="B104" s="10">
        <v>110000</v>
      </c>
      <c r="D104" s="9">
        <v>246</v>
      </c>
      <c r="E104" s="10">
        <v>241500</v>
      </c>
      <c r="G104" s="9">
        <v>1287</v>
      </c>
      <c r="H104" s="10">
        <v>143000</v>
      </c>
      <c r="AH104" s="33"/>
      <c r="AL104" s="33"/>
    </row>
    <row r="105" spans="1:38" x14ac:dyDescent="0.2">
      <c r="A105" s="9">
        <v>206</v>
      </c>
      <c r="B105" s="10">
        <v>180500</v>
      </c>
      <c r="D105" s="9">
        <v>248</v>
      </c>
      <c r="E105" s="10">
        <v>140000</v>
      </c>
      <c r="G105" s="9">
        <v>1302</v>
      </c>
      <c r="H105" s="10">
        <v>177500</v>
      </c>
      <c r="AH105" s="33"/>
      <c r="AL105" s="33"/>
    </row>
    <row r="106" spans="1:38" x14ac:dyDescent="0.2">
      <c r="A106" s="9">
        <v>210</v>
      </c>
      <c r="B106" s="10">
        <v>145000</v>
      </c>
      <c r="D106" s="9">
        <v>252</v>
      </c>
      <c r="E106" s="10">
        <v>235000</v>
      </c>
      <c r="G106" s="9">
        <v>1306</v>
      </c>
      <c r="H106" s="10">
        <v>325000</v>
      </c>
      <c r="AH106" s="33"/>
      <c r="AL106" s="33"/>
    </row>
    <row r="107" spans="1:38" x14ac:dyDescent="0.2">
      <c r="A107" s="9">
        <v>211</v>
      </c>
      <c r="B107" s="10">
        <v>98000</v>
      </c>
      <c r="D107" s="9">
        <v>256</v>
      </c>
      <c r="E107" s="10">
        <v>230000</v>
      </c>
      <c r="G107" s="9">
        <v>1311</v>
      </c>
      <c r="H107" s="10">
        <v>335000</v>
      </c>
      <c r="AH107" s="33"/>
      <c r="AL107" s="33"/>
    </row>
    <row r="108" spans="1:38" x14ac:dyDescent="0.2">
      <c r="A108" s="9">
        <v>212</v>
      </c>
      <c r="B108" s="10">
        <v>186000</v>
      </c>
      <c r="D108" s="9">
        <v>258</v>
      </c>
      <c r="E108" s="10">
        <v>220000</v>
      </c>
      <c r="G108" s="9">
        <v>1316</v>
      </c>
      <c r="H108" s="10">
        <v>206900</v>
      </c>
      <c r="AH108" s="33"/>
      <c r="AL108" s="33"/>
    </row>
    <row r="109" spans="1:38" x14ac:dyDescent="0.2">
      <c r="A109" s="9">
        <v>214</v>
      </c>
      <c r="B109" s="10">
        <v>156000</v>
      </c>
      <c r="D109" s="9">
        <v>259</v>
      </c>
      <c r="E109" s="10">
        <v>231500</v>
      </c>
      <c r="G109" s="9">
        <v>1321</v>
      </c>
      <c r="H109" s="10">
        <v>156500</v>
      </c>
      <c r="AH109" s="33"/>
      <c r="AL109" s="33"/>
    </row>
    <row r="110" spans="1:38" x14ac:dyDescent="0.2">
      <c r="A110" s="9">
        <v>215</v>
      </c>
      <c r="B110" s="10">
        <v>161750</v>
      </c>
      <c r="D110" s="9">
        <v>261</v>
      </c>
      <c r="E110" s="10">
        <v>176000</v>
      </c>
      <c r="G110" s="9">
        <v>1329</v>
      </c>
      <c r="H110" s="10">
        <v>256000</v>
      </c>
      <c r="AH110" s="33"/>
      <c r="AL110" s="33"/>
    </row>
    <row r="111" spans="1:38" x14ac:dyDescent="0.2">
      <c r="A111" s="9">
        <v>217</v>
      </c>
      <c r="B111" s="10">
        <v>210000</v>
      </c>
      <c r="D111" s="9">
        <v>262</v>
      </c>
      <c r="E111" s="10">
        <v>276000</v>
      </c>
      <c r="G111" s="9">
        <v>1374</v>
      </c>
      <c r="H111" s="10">
        <v>466500</v>
      </c>
      <c r="AH111" s="33"/>
      <c r="AL111" s="33"/>
    </row>
    <row r="112" spans="1:38" x14ac:dyDescent="0.2">
      <c r="A112" s="9">
        <v>218</v>
      </c>
      <c r="B112" s="10">
        <v>107000</v>
      </c>
      <c r="D112" s="9">
        <v>263</v>
      </c>
      <c r="E112" s="10">
        <v>151000</v>
      </c>
      <c r="G112" s="9">
        <v>1382</v>
      </c>
      <c r="H112" s="10">
        <v>237500</v>
      </c>
      <c r="AH112" s="33"/>
      <c r="AL112" s="33"/>
    </row>
    <row r="113" spans="1:38" x14ac:dyDescent="0.2">
      <c r="A113" s="9">
        <v>220</v>
      </c>
      <c r="B113" s="10">
        <v>167240</v>
      </c>
      <c r="D113" s="9">
        <v>266</v>
      </c>
      <c r="E113" s="10">
        <v>175500</v>
      </c>
      <c r="G113" s="9">
        <v>1387</v>
      </c>
      <c r="H113" s="10">
        <v>250000</v>
      </c>
      <c r="AH113" s="33"/>
      <c r="AL113" s="33"/>
    </row>
    <row r="114" spans="1:38" x14ac:dyDescent="0.2">
      <c r="A114" s="9">
        <v>221</v>
      </c>
      <c r="B114" s="10">
        <v>204900</v>
      </c>
      <c r="D114" s="9">
        <v>267</v>
      </c>
      <c r="E114" s="10">
        <v>185000</v>
      </c>
      <c r="G114" s="9">
        <v>1389</v>
      </c>
      <c r="H114" s="10">
        <v>377500</v>
      </c>
      <c r="AH114" s="33"/>
      <c r="AL114" s="33"/>
    </row>
    <row r="115" spans="1:38" x14ac:dyDescent="0.2">
      <c r="A115" s="9">
        <v>224</v>
      </c>
      <c r="B115" s="10">
        <v>97000</v>
      </c>
      <c r="D115" s="9">
        <v>268</v>
      </c>
      <c r="E115" s="10">
        <v>179500</v>
      </c>
      <c r="G115" s="9">
        <v>1397</v>
      </c>
      <c r="H115" s="10">
        <v>160000</v>
      </c>
      <c r="AH115" s="33"/>
      <c r="AL115" s="33"/>
    </row>
    <row r="116" spans="1:38" x14ac:dyDescent="0.2">
      <c r="A116" s="9">
        <v>226</v>
      </c>
      <c r="B116" s="10">
        <v>112000</v>
      </c>
      <c r="D116" s="9">
        <v>269</v>
      </c>
      <c r="E116" s="10">
        <v>120500</v>
      </c>
      <c r="G116" s="9">
        <v>1427</v>
      </c>
      <c r="H116" s="10">
        <v>271000</v>
      </c>
      <c r="AH116" s="33"/>
      <c r="AL116" s="33"/>
    </row>
    <row r="117" spans="1:38" x14ac:dyDescent="0.2">
      <c r="A117" s="9">
        <v>228</v>
      </c>
      <c r="B117" s="10">
        <v>106000</v>
      </c>
      <c r="D117" s="9">
        <v>270</v>
      </c>
      <c r="E117" s="10">
        <v>148000</v>
      </c>
      <c r="G117" s="9">
        <v>1429</v>
      </c>
      <c r="H117" s="10">
        <v>119000</v>
      </c>
      <c r="AH117" s="33"/>
      <c r="AL117" s="33"/>
    </row>
    <row r="118" spans="1:38" x14ac:dyDescent="0.2">
      <c r="A118" s="9">
        <v>231</v>
      </c>
      <c r="B118" s="10">
        <v>148000</v>
      </c>
      <c r="D118" s="9">
        <v>271</v>
      </c>
      <c r="E118" s="10">
        <v>266000</v>
      </c>
      <c r="G118" s="9">
        <v>1457</v>
      </c>
      <c r="H118" s="10">
        <v>210000</v>
      </c>
      <c r="AH118" s="33"/>
      <c r="AL118" s="33"/>
    </row>
    <row r="119" spans="1:38" x14ac:dyDescent="0.2">
      <c r="A119" s="9">
        <v>234</v>
      </c>
      <c r="B119" s="10">
        <v>128200</v>
      </c>
      <c r="D119" s="9">
        <v>273</v>
      </c>
      <c r="E119" s="10">
        <v>290000</v>
      </c>
      <c r="G119" s="13">
        <v>1458</v>
      </c>
      <c r="H119" s="14">
        <v>266500</v>
      </c>
      <c r="AH119" s="33"/>
      <c r="AL119" s="33"/>
    </row>
    <row r="120" spans="1:38" x14ac:dyDescent="0.2">
      <c r="A120" s="9">
        <v>236</v>
      </c>
      <c r="B120" s="10">
        <v>89500</v>
      </c>
      <c r="D120" s="9">
        <v>274</v>
      </c>
      <c r="E120" s="10">
        <v>139000</v>
      </c>
      <c r="AH120" s="33"/>
      <c r="AL120" s="33"/>
    </row>
    <row r="121" spans="1:38" x14ac:dyDescent="0.2">
      <c r="A121" s="9">
        <v>237</v>
      </c>
      <c r="B121" s="10">
        <v>185500</v>
      </c>
      <c r="D121" s="9">
        <v>279</v>
      </c>
      <c r="E121" s="10">
        <v>415298</v>
      </c>
      <c r="AH121" s="33"/>
      <c r="AL121" s="33"/>
    </row>
    <row r="122" spans="1:38" x14ac:dyDescent="0.2">
      <c r="A122" s="9">
        <v>238</v>
      </c>
      <c r="B122" s="10">
        <v>194500</v>
      </c>
      <c r="D122" s="9">
        <v>280</v>
      </c>
      <c r="E122" s="10">
        <v>192000</v>
      </c>
      <c r="AH122" s="33"/>
      <c r="AL122" s="33"/>
    </row>
    <row r="123" spans="1:38" x14ac:dyDescent="0.2">
      <c r="A123" s="9">
        <v>239</v>
      </c>
      <c r="B123" s="10">
        <v>318000</v>
      </c>
      <c r="D123" s="9">
        <v>281</v>
      </c>
      <c r="E123" s="10">
        <v>228500</v>
      </c>
      <c r="AH123" s="33"/>
      <c r="AL123" s="33"/>
    </row>
    <row r="124" spans="1:38" x14ac:dyDescent="0.2">
      <c r="A124" s="9">
        <v>241</v>
      </c>
      <c r="B124" s="10">
        <v>262500</v>
      </c>
      <c r="D124" s="9">
        <v>283</v>
      </c>
      <c r="E124" s="10">
        <v>207500</v>
      </c>
      <c r="AH124" s="33"/>
      <c r="AL124" s="33"/>
    </row>
    <row r="125" spans="1:38" x14ac:dyDescent="0.2">
      <c r="A125" s="9">
        <v>242</v>
      </c>
      <c r="B125" s="10">
        <v>110500</v>
      </c>
      <c r="D125" s="9">
        <v>284</v>
      </c>
      <c r="E125" s="10">
        <v>244600</v>
      </c>
      <c r="AH125" s="33"/>
      <c r="AL125" s="33"/>
    </row>
    <row r="126" spans="1:38" x14ac:dyDescent="0.2">
      <c r="A126" s="9">
        <v>243</v>
      </c>
      <c r="B126" s="10">
        <v>79000</v>
      </c>
      <c r="D126" s="9">
        <v>287</v>
      </c>
      <c r="E126" s="10">
        <v>159000</v>
      </c>
      <c r="AH126" s="33"/>
      <c r="AL126" s="33"/>
    </row>
    <row r="127" spans="1:38" x14ac:dyDescent="0.2">
      <c r="A127" s="9">
        <v>247</v>
      </c>
      <c r="B127" s="10">
        <v>137000</v>
      </c>
      <c r="D127" s="9">
        <v>291</v>
      </c>
      <c r="E127" s="10">
        <v>233230</v>
      </c>
      <c r="AH127" s="33"/>
      <c r="AL127" s="33"/>
    </row>
    <row r="128" spans="1:38" x14ac:dyDescent="0.2">
      <c r="A128" s="9">
        <v>249</v>
      </c>
      <c r="B128" s="10">
        <v>180000</v>
      </c>
      <c r="D128" s="9">
        <v>293</v>
      </c>
      <c r="E128" s="10">
        <v>131000</v>
      </c>
      <c r="AH128" s="33"/>
      <c r="AL128" s="33"/>
    </row>
    <row r="129" spans="1:38" x14ac:dyDescent="0.2">
      <c r="A129" s="9">
        <v>251</v>
      </c>
      <c r="B129" s="10">
        <v>76500</v>
      </c>
      <c r="D129" s="9">
        <v>294</v>
      </c>
      <c r="E129" s="10">
        <v>235000</v>
      </c>
      <c r="AH129" s="33"/>
      <c r="AL129" s="33"/>
    </row>
    <row r="130" spans="1:38" x14ac:dyDescent="0.2">
      <c r="A130" s="9">
        <v>253</v>
      </c>
      <c r="B130" s="10">
        <v>173000</v>
      </c>
      <c r="D130" s="9">
        <v>298</v>
      </c>
      <c r="E130" s="10">
        <v>239000</v>
      </c>
      <c r="AH130" s="33"/>
      <c r="AL130" s="33"/>
    </row>
    <row r="131" spans="1:38" x14ac:dyDescent="0.2">
      <c r="A131" s="9">
        <v>254</v>
      </c>
      <c r="B131" s="10">
        <v>158000</v>
      </c>
      <c r="D131" s="9">
        <v>299</v>
      </c>
      <c r="E131" s="10">
        <v>175000</v>
      </c>
      <c r="AH131" s="33"/>
      <c r="AL131" s="33"/>
    </row>
    <row r="132" spans="1:38" x14ac:dyDescent="0.2">
      <c r="A132" s="9">
        <v>255</v>
      </c>
      <c r="B132" s="10">
        <v>145000</v>
      </c>
      <c r="D132" s="9">
        <v>300</v>
      </c>
      <c r="E132" s="10">
        <v>158500</v>
      </c>
      <c r="AH132" s="33"/>
      <c r="AL132" s="33"/>
    </row>
    <row r="133" spans="1:38" x14ac:dyDescent="0.2">
      <c r="A133" s="9">
        <v>257</v>
      </c>
      <c r="B133" s="10">
        <v>207500</v>
      </c>
      <c r="D133" s="9">
        <v>302</v>
      </c>
      <c r="E133" s="10">
        <v>267000</v>
      </c>
      <c r="AH133" s="33"/>
      <c r="AL133" s="33"/>
    </row>
    <row r="134" spans="1:38" x14ac:dyDescent="0.2">
      <c r="A134" s="9">
        <v>260</v>
      </c>
      <c r="B134" s="10">
        <v>97000</v>
      </c>
      <c r="D134" s="9">
        <v>303</v>
      </c>
      <c r="E134" s="10">
        <v>205000</v>
      </c>
      <c r="AH134" s="33"/>
      <c r="AL134" s="33"/>
    </row>
    <row r="135" spans="1:38" x14ac:dyDescent="0.2">
      <c r="A135" s="9">
        <v>264</v>
      </c>
      <c r="B135" s="10">
        <v>130000</v>
      </c>
      <c r="D135" s="9">
        <v>305</v>
      </c>
      <c r="E135" s="10">
        <v>295000</v>
      </c>
      <c r="AH135" s="33"/>
      <c r="AL135" s="33"/>
    </row>
    <row r="136" spans="1:38" x14ac:dyDescent="0.2">
      <c r="A136" s="9">
        <v>265</v>
      </c>
      <c r="B136" s="10">
        <v>73000</v>
      </c>
      <c r="D136" s="9">
        <v>307</v>
      </c>
      <c r="E136" s="10">
        <v>225000</v>
      </c>
      <c r="AH136" s="33"/>
      <c r="AL136" s="33"/>
    </row>
    <row r="137" spans="1:38" x14ac:dyDescent="0.2">
      <c r="A137" s="9">
        <v>275</v>
      </c>
      <c r="B137" s="10">
        <v>124500</v>
      </c>
      <c r="D137" s="9">
        <v>311</v>
      </c>
      <c r="E137" s="10">
        <v>165600</v>
      </c>
      <c r="AH137" s="33"/>
      <c r="AL137" s="33"/>
    </row>
    <row r="138" spans="1:38" x14ac:dyDescent="0.2">
      <c r="A138" s="9">
        <v>276</v>
      </c>
      <c r="B138" s="10">
        <v>205000</v>
      </c>
      <c r="D138" s="9">
        <v>312</v>
      </c>
      <c r="E138" s="10">
        <v>132000</v>
      </c>
      <c r="AH138" s="33"/>
      <c r="AL138" s="33"/>
    </row>
    <row r="139" spans="1:38" x14ac:dyDescent="0.2">
      <c r="A139" s="9">
        <v>277</v>
      </c>
      <c r="B139" s="10">
        <v>201000</v>
      </c>
      <c r="D139" s="9">
        <v>313</v>
      </c>
      <c r="E139" s="10">
        <v>119900</v>
      </c>
      <c r="AH139" s="33"/>
      <c r="AL139" s="33"/>
    </row>
    <row r="140" spans="1:38" x14ac:dyDescent="0.2">
      <c r="A140" s="9">
        <v>278</v>
      </c>
      <c r="B140" s="10">
        <v>141000</v>
      </c>
      <c r="D140" s="9">
        <v>315</v>
      </c>
      <c r="E140" s="10">
        <v>178000</v>
      </c>
      <c r="AH140" s="33"/>
      <c r="AL140" s="33"/>
    </row>
    <row r="141" spans="1:38" x14ac:dyDescent="0.2">
      <c r="A141" s="9">
        <v>282</v>
      </c>
      <c r="B141" s="10">
        <v>185000</v>
      </c>
      <c r="D141" s="9">
        <v>316</v>
      </c>
      <c r="E141" s="10">
        <v>188500</v>
      </c>
      <c r="AH141" s="33"/>
      <c r="AL141" s="33"/>
    </row>
    <row r="142" spans="1:38" x14ac:dyDescent="0.2">
      <c r="A142" s="9">
        <v>285</v>
      </c>
      <c r="B142" s="10">
        <v>179200</v>
      </c>
      <c r="D142" s="9">
        <v>317</v>
      </c>
      <c r="E142" s="10">
        <v>260000</v>
      </c>
      <c r="AH142" s="33"/>
      <c r="AL142" s="33"/>
    </row>
    <row r="143" spans="1:38" x14ac:dyDescent="0.2">
      <c r="A143" s="9">
        <v>286</v>
      </c>
      <c r="B143" s="10">
        <v>164700</v>
      </c>
      <c r="D143" s="9">
        <v>318</v>
      </c>
      <c r="E143" s="10">
        <v>270000</v>
      </c>
      <c r="AH143" s="33"/>
      <c r="AL143" s="33"/>
    </row>
    <row r="144" spans="1:38" x14ac:dyDescent="0.2">
      <c r="A144" s="9">
        <v>288</v>
      </c>
      <c r="B144" s="10">
        <v>88000</v>
      </c>
      <c r="D144" s="9">
        <v>319</v>
      </c>
      <c r="E144" s="10">
        <v>260000</v>
      </c>
      <c r="AH144" s="33"/>
      <c r="AL144" s="33"/>
    </row>
    <row r="145" spans="1:38" x14ac:dyDescent="0.2">
      <c r="A145" s="9">
        <v>289</v>
      </c>
      <c r="B145" s="10">
        <v>122000</v>
      </c>
      <c r="D145" s="9">
        <v>322</v>
      </c>
      <c r="E145" s="10">
        <v>354000</v>
      </c>
      <c r="AH145" s="33"/>
      <c r="AL145" s="33"/>
    </row>
    <row r="146" spans="1:38" x14ac:dyDescent="0.2">
      <c r="A146" s="9">
        <v>290</v>
      </c>
      <c r="B146" s="10">
        <v>153575</v>
      </c>
      <c r="D146" s="9">
        <v>323</v>
      </c>
      <c r="E146" s="10">
        <v>301000</v>
      </c>
      <c r="AH146" s="33"/>
      <c r="AL146" s="33"/>
    </row>
    <row r="147" spans="1:38" x14ac:dyDescent="0.2">
      <c r="A147" s="9">
        <v>292</v>
      </c>
      <c r="B147" s="10">
        <v>135900</v>
      </c>
      <c r="D147" s="9">
        <v>325</v>
      </c>
      <c r="E147" s="10">
        <v>242000</v>
      </c>
      <c r="AH147" s="33"/>
      <c r="AL147" s="33"/>
    </row>
    <row r="148" spans="1:38" x14ac:dyDescent="0.2">
      <c r="A148" s="9">
        <v>296</v>
      </c>
      <c r="B148" s="10">
        <v>142500</v>
      </c>
      <c r="D148" s="9">
        <v>333</v>
      </c>
      <c r="E148" s="10">
        <v>284000</v>
      </c>
      <c r="AH148" s="33"/>
      <c r="AL148" s="33"/>
    </row>
    <row r="149" spans="1:38" x14ac:dyDescent="0.2">
      <c r="A149" s="9">
        <v>297</v>
      </c>
      <c r="B149" s="10">
        <v>152000</v>
      </c>
      <c r="D149" s="9">
        <v>334</v>
      </c>
      <c r="E149" s="10">
        <v>207000</v>
      </c>
      <c r="AH149" s="33"/>
      <c r="AL149" s="33"/>
    </row>
    <row r="150" spans="1:38" x14ac:dyDescent="0.2">
      <c r="A150" s="9">
        <v>304</v>
      </c>
      <c r="B150" s="10">
        <v>149900</v>
      </c>
      <c r="D150" s="9">
        <v>337</v>
      </c>
      <c r="E150" s="10">
        <v>377426</v>
      </c>
      <c r="AH150" s="33"/>
      <c r="AL150" s="33"/>
    </row>
    <row r="151" spans="1:38" x14ac:dyDescent="0.2">
      <c r="A151" s="9">
        <v>306</v>
      </c>
      <c r="B151" s="10">
        <v>305900</v>
      </c>
      <c r="D151" s="9">
        <v>344</v>
      </c>
      <c r="E151" s="10">
        <v>266000</v>
      </c>
      <c r="AH151" s="33"/>
      <c r="AL151" s="33"/>
    </row>
    <row r="152" spans="1:38" x14ac:dyDescent="0.2">
      <c r="A152" s="9">
        <v>308</v>
      </c>
      <c r="B152" s="10">
        <v>89500</v>
      </c>
      <c r="D152" s="9">
        <v>346</v>
      </c>
      <c r="E152" s="10">
        <v>140200</v>
      </c>
      <c r="AH152" s="33"/>
      <c r="AL152" s="33"/>
    </row>
    <row r="153" spans="1:38" x14ac:dyDescent="0.2">
      <c r="A153" s="9">
        <v>309</v>
      </c>
      <c r="B153" s="10">
        <v>82500</v>
      </c>
      <c r="D153" s="9">
        <v>351</v>
      </c>
      <c r="E153" s="10">
        <v>318061</v>
      </c>
      <c r="AH153" s="33"/>
      <c r="AL153" s="33"/>
    </row>
    <row r="154" spans="1:38" x14ac:dyDescent="0.2">
      <c r="A154" s="9">
        <v>321</v>
      </c>
      <c r="B154" s="10">
        <v>342643</v>
      </c>
      <c r="D154" s="9">
        <v>352</v>
      </c>
      <c r="E154" s="10">
        <v>190000</v>
      </c>
      <c r="AH154" s="33"/>
      <c r="AL154" s="33"/>
    </row>
    <row r="155" spans="1:38" x14ac:dyDescent="0.2">
      <c r="A155" s="9">
        <v>324</v>
      </c>
      <c r="B155" s="10">
        <v>126175</v>
      </c>
      <c r="D155" s="9">
        <v>358</v>
      </c>
      <c r="E155" s="10">
        <v>134000</v>
      </c>
      <c r="AH155" s="33"/>
      <c r="AL155" s="33"/>
    </row>
    <row r="156" spans="1:38" x14ac:dyDescent="0.2">
      <c r="A156" s="9">
        <v>326</v>
      </c>
      <c r="B156" s="10">
        <v>87000</v>
      </c>
      <c r="D156" s="9">
        <v>360</v>
      </c>
      <c r="E156" s="10">
        <v>280000</v>
      </c>
      <c r="AH156" s="33"/>
      <c r="AL156" s="33"/>
    </row>
    <row r="157" spans="1:38" x14ac:dyDescent="0.2">
      <c r="A157" s="9">
        <v>328</v>
      </c>
      <c r="B157" s="10">
        <v>145250</v>
      </c>
      <c r="D157" s="9">
        <v>361</v>
      </c>
      <c r="E157" s="10">
        <v>156000</v>
      </c>
      <c r="AH157" s="33"/>
      <c r="AL157" s="33"/>
    </row>
    <row r="158" spans="1:38" x14ac:dyDescent="0.2">
      <c r="A158" s="9">
        <v>329</v>
      </c>
      <c r="B158" s="10">
        <v>214500</v>
      </c>
      <c r="D158" s="9">
        <v>363</v>
      </c>
      <c r="E158" s="10">
        <v>198500</v>
      </c>
      <c r="AH158" s="33"/>
      <c r="AL158" s="33"/>
    </row>
    <row r="159" spans="1:38" x14ac:dyDescent="0.2">
      <c r="A159" s="9">
        <v>330</v>
      </c>
      <c r="B159" s="10">
        <v>78000</v>
      </c>
      <c r="D159" s="9">
        <v>365</v>
      </c>
      <c r="E159" s="10">
        <v>190000</v>
      </c>
      <c r="AH159" s="33"/>
      <c r="AL159" s="33"/>
    </row>
    <row r="160" spans="1:38" x14ac:dyDescent="0.2">
      <c r="A160" s="9">
        <v>331</v>
      </c>
      <c r="B160" s="10">
        <v>119000</v>
      </c>
      <c r="D160" s="9">
        <v>368</v>
      </c>
      <c r="E160" s="10">
        <v>165000</v>
      </c>
      <c r="AH160" s="33"/>
      <c r="AL160" s="33"/>
    </row>
    <row r="161" spans="1:38" x14ac:dyDescent="0.2">
      <c r="A161" s="9">
        <v>332</v>
      </c>
      <c r="B161" s="10">
        <v>139000</v>
      </c>
      <c r="D161" s="9">
        <v>369</v>
      </c>
      <c r="E161" s="10">
        <v>132000</v>
      </c>
      <c r="AH161" s="33"/>
      <c r="AL161" s="33"/>
    </row>
    <row r="162" spans="1:38" x14ac:dyDescent="0.2">
      <c r="A162" s="9">
        <v>338</v>
      </c>
      <c r="B162" s="10">
        <v>214000</v>
      </c>
      <c r="D162" s="9">
        <v>370</v>
      </c>
      <c r="E162" s="10">
        <v>162000</v>
      </c>
      <c r="AH162" s="33"/>
      <c r="AL162" s="33"/>
    </row>
    <row r="163" spans="1:38" x14ac:dyDescent="0.2">
      <c r="A163" s="9">
        <v>339</v>
      </c>
      <c r="B163" s="10">
        <v>202500</v>
      </c>
      <c r="D163" s="9">
        <v>371</v>
      </c>
      <c r="E163" s="10">
        <v>172400</v>
      </c>
      <c r="AH163" s="33"/>
      <c r="AL163" s="33"/>
    </row>
    <row r="164" spans="1:38" x14ac:dyDescent="0.2">
      <c r="A164" s="9">
        <v>340</v>
      </c>
      <c r="B164" s="10">
        <v>155000</v>
      </c>
      <c r="D164" s="9">
        <v>372</v>
      </c>
      <c r="E164" s="10">
        <v>134432</v>
      </c>
      <c r="AH164" s="33"/>
      <c r="AL164" s="33"/>
    </row>
    <row r="165" spans="1:38" x14ac:dyDescent="0.2">
      <c r="A165" s="9">
        <v>341</v>
      </c>
      <c r="B165" s="10">
        <v>202900</v>
      </c>
      <c r="D165" s="9">
        <v>375</v>
      </c>
      <c r="E165" s="10">
        <v>219500</v>
      </c>
      <c r="AH165" s="33"/>
      <c r="AL165" s="33"/>
    </row>
    <row r="166" spans="1:38" x14ac:dyDescent="0.2">
      <c r="A166" s="9">
        <v>342</v>
      </c>
      <c r="B166" s="10">
        <v>82000</v>
      </c>
      <c r="D166" s="9">
        <v>378</v>
      </c>
      <c r="E166" s="10">
        <v>340000</v>
      </c>
      <c r="AH166" s="33"/>
      <c r="AL166" s="33"/>
    </row>
    <row r="167" spans="1:38" x14ac:dyDescent="0.2">
      <c r="A167" s="9">
        <v>343</v>
      </c>
      <c r="B167" s="10">
        <v>87500</v>
      </c>
      <c r="D167" s="9">
        <v>379</v>
      </c>
      <c r="E167" s="10">
        <v>394432</v>
      </c>
      <c r="AH167" s="33"/>
      <c r="AL167" s="33"/>
    </row>
    <row r="168" spans="1:38" x14ac:dyDescent="0.2">
      <c r="A168" s="9">
        <v>345</v>
      </c>
      <c r="B168" s="10">
        <v>85000</v>
      </c>
      <c r="D168" s="9">
        <v>380</v>
      </c>
      <c r="E168" s="10">
        <v>179000</v>
      </c>
      <c r="AH168" s="33"/>
      <c r="AL168" s="33"/>
    </row>
    <row r="169" spans="1:38" x14ac:dyDescent="0.2">
      <c r="A169" s="9">
        <v>347</v>
      </c>
      <c r="B169" s="10">
        <v>151500</v>
      </c>
      <c r="D169" s="9">
        <v>381</v>
      </c>
      <c r="E169" s="10">
        <v>127000</v>
      </c>
      <c r="AH169" s="33"/>
      <c r="AL169" s="33"/>
    </row>
    <row r="170" spans="1:38" x14ac:dyDescent="0.2">
      <c r="A170" s="9">
        <v>349</v>
      </c>
      <c r="B170" s="10">
        <v>154000</v>
      </c>
      <c r="D170" s="9">
        <v>382</v>
      </c>
      <c r="E170" s="10">
        <v>187750</v>
      </c>
      <c r="AH170" s="33"/>
      <c r="AL170" s="33"/>
    </row>
    <row r="171" spans="1:38" x14ac:dyDescent="0.2">
      <c r="A171" s="9">
        <v>353</v>
      </c>
      <c r="B171" s="10">
        <v>95000</v>
      </c>
      <c r="D171" s="9">
        <v>386</v>
      </c>
      <c r="E171" s="10">
        <v>192000</v>
      </c>
      <c r="AH171" s="33"/>
      <c r="AL171" s="33"/>
    </row>
    <row r="172" spans="1:38" x14ac:dyDescent="0.2">
      <c r="A172" s="9">
        <v>354</v>
      </c>
      <c r="B172" s="10">
        <v>105900</v>
      </c>
      <c r="D172" s="9">
        <v>388</v>
      </c>
      <c r="E172" s="10">
        <v>125000</v>
      </c>
      <c r="AH172" s="33"/>
      <c r="AL172" s="33"/>
    </row>
    <row r="173" spans="1:38" x14ac:dyDescent="0.2">
      <c r="A173" s="9">
        <v>356</v>
      </c>
      <c r="B173" s="10">
        <v>177500</v>
      </c>
      <c r="D173" s="9">
        <v>390</v>
      </c>
      <c r="E173" s="10">
        <v>426000</v>
      </c>
      <c r="AH173" s="33"/>
      <c r="AL173" s="33"/>
    </row>
    <row r="174" spans="1:38" x14ac:dyDescent="0.2">
      <c r="A174" s="9">
        <v>357</v>
      </c>
      <c r="B174" s="10">
        <v>173000</v>
      </c>
      <c r="D174" s="9">
        <v>392</v>
      </c>
      <c r="E174" s="10">
        <v>215000</v>
      </c>
      <c r="AH174" s="33"/>
      <c r="AL174" s="33"/>
    </row>
    <row r="175" spans="1:38" x14ac:dyDescent="0.2">
      <c r="A175" s="9">
        <v>359</v>
      </c>
      <c r="B175" s="10">
        <v>130000</v>
      </c>
      <c r="D175" s="9">
        <v>398</v>
      </c>
      <c r="E175" s="10">
        <v>169500</v>
      </c>
      <c r="AH175" s="33"/>
      <c r="AL175" s="33"/>
    </row>
    <row r="176" spans="1:38" x14ac:dyDescent="0.2">
      <c r="A176" s="9">
        <v>362</v>
      </c>
      <c r="B176" s="10">
        <v>145000</v>
      </c>
      <c r="D176" s="9">
        <v>402</v>
      </c>
      <c r="E176" s="10">
        <v>164990</v>
      </c>
      <c r="AH176" s="33"/>
      <c r="AL176" s="33"/>
    </row>
    <row r="177" spans="1:38" x14ac:dyDescent="0.2">
      <c r="A177" s="9">
        <v>364</v>
      </c>
      <c r="B177" s="10">
        <v>118000</v>
      </c>
      <c r="D177" s="9">
        <v>404</v>
      </c>
      <c r="E177" s="10">
        <v>258000</v>
      </c>
      <c r="AH177" s="33"/>
      <c r="AL177" s="33"/>
    </row>
    <row r="178" spans="1:38" x14ac:dyDescent="0.2">
      <c r="A178" s="9">
        <v>366</v>
      </c>
      <c r="B178" s="10">
        <v>147000</v>
      </c>
      <c r="D178" s="9">
        <v>405</v>
      </c>
      <c r="E178" s="10">
        <v>168000</v>
      </c>
      <c r="AH178" s="33"/>
      <c r="AL178" s="33"/>
    </row>
    <row r="179" spans="1:38" x14ac:dyDescent="0.2">
      <c r="A179" s="9">
        <v>373</v>
      </c>
      <c r="B179" s="10">
        <v>125000</v>
      </c>
      <c r="D179" s="9">
        <v>406</v>
      </c>
      <c r="E179" s="10">
        <v>150000</v>
      </c>
      <c r="AH179" s="33"/>
      <c r="AL179" s="33"/>
    </row>
    <row r="180" spans="1:38" x14ac:dyDescent="0.2">
      <c r="A180" s="9">
        <v>374</v>
      </c>
      <c r="B180" s="10">
        <v>123000</v>
      </c>
      <c r="D180" s="9">
        <v>409</v>
      </c>
      <c r="E180" s="10">
        <v>280000</v>
      </c>
      <c r="AH180" s="33"/>
      <c r="AL180" s="33"/>
    </row>
    <row r="181" spans="1:38" x14ac:dyDescent="0.2">
      <c r="A181" s="9">
        <v>376</v>
      </c>
      <c r="B181" s="10">
        <v>61000</v>
      </c>
      <c r="D181" s="9">
        <v>410</v>
      </c>
      <c r="E181" s="10">
        <v>339750</v>
      </c>
      <c r="AH181" s="33"/>
      <c r="AL181" s="33"/>
    </row>
    <row r="182" spans="1:38" x14ac:dyDescent="0.2">
      <c r="A182" s="9">
        <v>377</v>
      </c>
      <c r="B182" s="10">
        <v>148000</v>
      </c>
      <c r="D182" s="9">
        <v>413</v>
      </c>
      <c r="E182" s="10">
        <v>222000</v>
      </c>
      <c r="AH182" s="33"/>
      <c r="AL182" s="33"/>
    </row>
    <row r="183" spans="1:38" x14ac:dyDescent="0.2">
      <c r="A183" s="9">
        <v>383</v>
      </c>
      <c r="B183" s="10">
        <v>213500</v>
      </c>
      <c r="D183" s="9">
        <v>414</v>
      </c>
      <c r="E183" s="10">
        <v>115000</v>
      </c>
      <c r="AH183" s="33"/>
      <c r="AL183" s="33"/>
    </row>
    <row r="184" spans="1:38" x14ac:dyDescent="0.2">
      <c r="A184" s="9">
        <v>384</v>
      </c>
      <c r="B184" s="10">
        <v>76000</v>
      </c>
      <c r="D184" s="9">
        <v>415</v>
      </c>
      <c r="E184" s="10">
        <v>228000</v>
      </c>
      <c r="AH184" s="33"/>
      <c r="AL184" s="33"/>
    </row>
    <row r="185" spans="1:38" x14ac:dyDescent="0.2">
      <c r="A185" s="9">
        <v>387</v>
      </c>
      <c r="B185" s="10">
        <v>81000</v>
      </c>
      <c r="D185" s="9">
        <v>417</v>
      </c>
      <c r="E185" s="10">
        <v>149500</v>
      </c>
      <c r="AH185" s="33"/>
      <c r="AL185" s="33"/>
    </row>
    <row r="186" spans="1:38" x14ac:dyDescent="0.2">
      <c r="A186" s="9">
        <v>389</v>
      </c>
      <c r="B186" s="10">
        <v>191000</v>
      </c>
      <c r="D186" s="9">
        <v>418</v>
      </c>
      <c r="E186" s="10">
        <v>239000</v>
      </c>
      <c r="AL186" s="33"/>
    </row>
    <row r="187" spans="1:38" x14ac:dyDescent="0.2">
      <c r="A187" s="9">
        <v>391</v>
      </c>
      <c r="B187" s="10">
        <v>119000</v>
      </c>
      <c r="D187" s="9">
        <v>420</v>
      </c>
      <c r="E187" s="10">
        <v>142000</v>
      </c>
      <c r="AL187" s="33"/>
    </row>
    <row r="188" spans="1:38" x14ac:dyDescent="0.2">
      <c r="A188" s="9">
        <v>393</v>
      </c>
      <c r="B188" s="10">
        <v>106500</v>
      </c>
      <c r="D188" s="9">
        <v>422</v>
      </c>
      <c r="E188" s="10">
        <v>215000</v>
      </c>
      <c r="AL188" s="33"/>
    </row>
    <row r="189" spans="1:38" x14ac:dyDescent="0.2">
      <c r="A189" s="9">
        <v>395</v>
      </c>
      <c r="B189" s="10">
        <v>109000</v>
      </c>
      <c r="D189" s="9">
        <v>424</v>
      </c>
      <c r="E189" s="10">
        <v>315000</v>
      </c>
      <c r="AL189" s="33"/>
    </row>
    <row r="190" spans="1:38" x14ac:dyDescent="0.2">
      <c r="A190" s="9">
        <v>396</v>
      </c>
      <c r="B190" s="10">
        <v>129000</v>
      </c>
      <c r="D190" s="9">
        <v>425</v>
      </c>
      <c r="E190" s="10">
        <v>139000</v>
      </c>
      <c r="AL190" s="33"/>
    </row>
    <row r="191" spans="1:38" x14ac:dyDescent="0.2">
      <c r="A191" s="9">
        <v>397</v>
      </c>
      <c r="B191" s="10">
        <v>123000</v>
      </c>
      <c r="D191" s="9">
        <v>427</v>
      </c>
      <c r="E191" s="10">
        <v>275000</v>
      </c>
      <c r="AL191" s="33"/>
    </row>
    <row r="192" spans="1:38" x14ac:dyDescent="0.2">
      <c r="A192" s="9">
        <v>399</v>
      </c>
      <c r="B192" s="10">
        <v>67000</v>
      </c>
      <c r="D192" s="9">
        <v>430</v>
      </c>
      <c r="E192" s="10">
        <v>175000</v>
      </c>
      <c r="AL192" s="33"/>
    </row>
    <row r="193" spans="1:38" x14ac:dyDescent="0.2">
      <c r="A193" s="9">
        <v>400</v>
      </c>
      <c r="B193" s="10">
        <v>241000</v>
      </c>
      <c r="D193" s="9">
        <v>434</v>
      </c>
      <c r="E193" s="10">
        <v>181000</v>
      </c>
      <c r="AL193" s="33"/>
    </row>
    <row r="194" spans="1:38" x14ac:dyDescent="0.2">
      <c r="A194" s="9">
        <v>403</v>
      </c>
      <c r="B194" s="10">
        <v>108000</v>
      </c>
      <c r="D194" s="9">
        <v>436</v>
      </c>
      <c r="E194" s="10">
        <v>212000</v>
      </c>
      <c r="AL194" s="33"/>
    </row>
    <row r="195" spans="1:38" x14ac:dyDescent="0.2">
      <c r="A195" s="9">
        <v>407</v>
      </c>
      <c r="B195" s="10">
        <v>115000</v>
      </c>
      <c r="D195" s="9">
        <v>439</v>
      </c>
      <c r="E195" s="10">
        <v>90350</v>
      </c>
      <c r="AL195" s="33"/>
    </row>
    <row r="196" spans="1:38" x14ac:dyDescent="0.2">
      <c r="A196" s="9">
        <v>408</v>
      </c>
      <c r="B196" s="10">
        <v>177000</v>
      </c>
      <c r="D196" s="9">
        <v>443</v>
      </c>
      <c r="E196" s="10">
        <v>162900</v>
      </c>
      <c r="AL196" s="33"/>
    </row>
    <row r="197" spans="1:38" x14ac:dyDescent="0.2">
      <c r="A197" s="9">
        <v>411</v>
      </c>
      <c r="B197" s="10">
        <v>60000</v>
      </c>
      <c r="D197" s="9">
        <v>444</v>
      </c>
      <c r="E197" s="10">
        <v>172500</v>
      </c>
      <c r="AL197" s="33"/>
    </row>
    <row r="198" spans="1:38" x14ac:dyDescent="0.2">
      <c r="A198" s="9">
        <v>412</v>
      </c>
      <c r="B198" s="10">
        <v>145000</v>
      </c>
      <c r="D198" s="9">
        <v>445</v>
      </c>
      <c r="E198" s="10">
        <v>210000</v>
      </c>
      <c r="AL198" s="33"/>
    </row>
    <row r="199" spans="1:38" x14ac:dyDescent="0.2">
      <c r="A199" s="9">
        <v>416</v>
      </c>
      <c r="B199" s="10">
        <v>181134</v>
      </c>
      <c r="D199" s="9">
        <v>446</v>
      </c>
      <c r="E199" s="10">
        <v>127500</v>
      </c>
      <c r="AL199" s="33"/>
    </row>
    <row r="200" spans="1:38" x14ac:dyDescent="0.2">
      <c r="A200" s="9">
        <v>419</v>
      </c>
      <c r="B200" s="10">
        <v>126000</v>
      </c>
      <c r="D200" s="9">
        <v>447</v>
      </c>
      <c r="E200" s="10">
        <v>190000</v>
      </c>
      <c r="AL200" s="33"/>
    </row>
    <row r="201" spans="1:38" x14ac:dyDescent="0.2">
      <c r="A201" s="9">
        <v>421</v>
      </c>
      <c r="B201" s="10">
        <v>206300</v>
      </c>
      <c r="D201" s="9">
        <v>448</v>
      </c>
      <c r="E201" s="10">
        <v>199900</v>
      </c>
      <c r="AL201" s="33"/>
    </row>
    <row r="202" spans="1:38" x14ac:dyDescent="0.2">
      <c r="A202" s="9">
        <v>423</v>
      </c>
      <c r="B202" s="10">
        <v>113000</v>
      </c>
      <c r="D202" s="9">
        <v>449</v>
      </c>
      <c r="E202" s="10">
        <v>119500</v>
      </c>
      <c r="AL202" s="33"/>
    </row>
    <row r="203" spans="1:38" x14ac:dyDescent="0.2">
      <c r="A203" s="9">
        <v>428</v>
      </c>
      <c r="B203" s="10">
        <v>109008</v>
      </c>
      <c r="D203" s="9">
        <v>456</v>
      </c>
      <c r="E203" s="10">
        <v>175500</v>
      </c>
      <c r="AL203" s="33"/>
    </row>
    <row r="204" spans="1:38" x14ac:dyDescent="0.2">
      <c r="A204" s="9">
        <v>429</v>
      </c>
      <c r="B204" s="10">
        <v>195400</v>
      </c>
      <c r="D204" s="9">
        <v>459</v>
      </c>
      <c r="E204" s="10">
        <v>161000</v>
      </c>
      <c r="AL204" s="33"/>
    </row>
    <row r="205" spans="1:38" x14ac:dyDescent="0.2">
      <c r="A205" s="9">
        <v>431</v>
      </c>
      <c r="B205" s="10">
        <v>85400</v>
      </c>
      <c r="D205" s="9">
        <v>460</v>
      </c>
      <c r="E205" s="10">
        <v>110000</v>
      </c>
      <c r="AL205" s="33"/>
    </row>
    <row r="206" spans="1:38" x14ac:dyDescent="0.2">
      <c r="A206" s="9">
        <v>432</v>
      </c>
      <c r="B206" s="10">
        <v>79900</v>
      </c>
      <c r="D206" s="9">
        <v>463</v>
      </c>
      <c r="E206" s="10">
        <v>62383</v>
      </c>
      <c r="AL206" s="33"/>
    </row>
    <row r="207" spans="1:38" x14ac:dyDescent="0.2">
      <c r="A207" s="9">
        <v>433</v>
      </c>
      <c r="B207" s="10">
        <v>122500</v>
      </c>
      <c r="D207" s="9">
        <v>464</v>
      </c>
      <c r="E207" s="10">
        <v>188700</v>
      </c>
      <c r="AL207" s="33"/>
    </row>
    <row r="208" spans="1:38" x14ac:dyDescent="0.2">
      <c r="A208" s="9">
        <v>435</v>
      </c>
      <c r="B208" s="10">
        <v>81000</v>
      </c>
      <c r="D208" s="9">
        <v>466</v>
      </c>
      <c r="E208" s="10">
        <v>178740</v>
      </c>
      <c r="AL208" s="33"/>
    </row>
    <row r="209" spans="1:38" x14ac:dyDescent="0.2">
      <c r="A209" s="9">
        <v>437</v>
      </c>
      <c r="B209" s="10">
        <v>116000</v>
      </c>
      <c r="D209" s="9">
        <v>467</v>
      </c>
      <c r="E209" s="10">
        <v>167000</v>
      </c>
      <c r="AL209" s="33"/>
    </row>
    <row r="210" spans="1:38" x14ac:dyDescent="0.2">
      <c r="A210" s="9">
        <v>438</v>
      </c>
      <c r="B210" s="10">
        <v>119000</v>
      </c>
      <c r="D210" s="9">
        <v>469</v>
      </c>
      <c r="E210" s="10">
        <v>250000</v>
      </c>
      <c r="AL210" s="33"/>
    </row>
    <row r="211" spans="1:38" x14ac:dyDescent="0.2">
      <c r="A211" s="9">
        <v>440</v>
      </c>
      <c r="B211" s="10">
        <v>110000</v>
      </c>
      <c r="D211" s="9">
        <v>472</v>
      </c>
      <c r="E211" s="10">
        <v>190000</v>
      </c>
      <c r="AL211" s="33"/>
    </row>
    <row r="212" spans="1:38" x14ac:dyDescent="0.2">
      <c r="A212" s="9">
        <v>442</v>
      </c>
      <c r="B212" s="10">
        <v>118000</v>
      </c>
      <c r="D212" s="9">
        <v>474</v>
      </c>
      <c r="E212" s="10">
        <v>440000</v>
      </c>
      <c r="AL212" s="33"/>
    </row>
    <row r="213" spans="1:38" x14ac:dyDescent="0.2">
      <c r="A213" s="9">
        <v>450</v>
      </c>
      <c r="B213" s="10">
        <v>120000</v>
      </c>
      <c r="D213" s="9">
        <v>477</v>
      </c>
      <c r="E213" s="10">
        <v>208900</v>
      </c>
      <c r="AL213" s="33"/>
    </row>
    <row r="214" spans="1:38" x14ac:dyDescent="0.2">
      <c r="A214" s="9">
        <v>451</v>
      </c>
      <c r="B214" s="10">
        <v>110000</v>
      </c>
      <c r="D214" s="9">
        <v>478</v>
      </c>
      <c r="E214" s="10">
        <v>380000</v>
      </c>
      <c r="AL214" s="33"/>
    </row>
    <row r="215" spans="1:38" x14ac:dyDescent="0.2">
      <c r="A215" s="9">
        <v>453</v>
      </c>
      <c r="B215" s="10">
        <v>204000</v>
      </c>
      <c r="D215" s="9">
        <v>479</v>
      </c>
      <c r="E215" s="10">
        <v>297000</v>
      </c>
      <c r="AL215" s="33"/>
    </row>
    <row r="216" spans="1:38" x14ac:dyDescent="0.2">
      <c r="A216" s="9">
        <v>454</v>
      </c>
      <c r="B216" s="10">
        <v>210000</v>
      </c>
      <c r="D216" s="9">
        <v>481</v>
      </c>
      <c r="E216" s="10">
        <v>326000</v>
      </c>
      <c r="AL216" s="33"/>
    </row>
    <row r="217" spans="1:38" x14ac:dyDescent="0.2">
      <c r="A217" s="9">
        <v>455</v>
      </c>
      <c r="B217" s="10">
        <v>188000</v>
      </c>
      <c r="D217" s="9">
        <v>482</v>
      </c>
      <c r="E217" s="10">
        <v>374000</v>
      </c>
      <c r="AL217" s="33"/>
    </row>
    <row r="218" spans="1:38" x14ac:dyDescent="0.2">
      <c r="A218" s="9">
        <v>457</v>
      </c>
      <c r="B218" s="10">
        <v>98000</v>
      </c>
      <c r="D218" s="9">
        <v>483</v>
      </c>
      <c r="E218" s="10">
        <v>155000</v>
      </c>
      <c r="AL218" s="33"/>
    </row>
    <row r="219" spans="1:38" x14ac:dyDescent="0.2">
      <c r="A219" s="9">
        <v>461</v>
      </c>
      <c r="B219" s="10">
        <v>263435</v>
      </c>
      <c r="D219" s="9">
        <v>486</v>
      </c>
      <c r="E219" s="10">
        <v>147000</v>
      </c>
      <c r="AL219" s="33"/>
    </row>
    <row r="220" spans="1:38" x14ac:dyDescent="0.2">
      <c r="A220" s="9">
        <v>462</v>
      </c>
      <c r="B220" s="10">
        <v>155000</v>
      </c>
      <c r="D220" s="9">
        <v>488</v>
      </c>
      <c r="E220" s="10">
        <v>175000</v>
      </c>
      <c r="AL220" s="33"/>
    </row>
    <row r="221" spans="1:38" x14ac:dyDescent="0.2">
      <c r="A221" s="9">
        <v>465</v>
      </c>
      <c r="B221" s="10">
        <v>124000</v>
      </c>
      <c r="D221" s="9">
        <v>489</v>
      </c>
      <c r="E221" s="10">
        <v>160000</v>
      </c>
      <c r="AL221" s="33"/>
    </row>
    <row r="222" spans="1:38" x14ac:dyDescent="0.2">
      <c r="A222" s="9">
        <v>470</v>
      </c>
      <c r="B222" s="10">
        <v>187000</v>
      </c>
      <c r="D222" s="9">
        <v>491</v>
      </c>
      <c r="E222" s="10">
        <v>115000</v>
      </c>
      <c r="AL222" s="33"/>
    </row>
    <row r="223" spans="1:38" x14ac:dyDescent="0.2">
      <c r="A223" s="9">
        <v>471</v>
      </c>
      <c r="B223" s="10">
        <v>212000</v>
      </c>
      <c r="D223" s="9">
        <v>494</v>
      </c>
      <c r="E223" s="10">
        <v>155000</v>
      </c>
      <c r="AL223" s="33"/>
    </row>
    <row r="224" spans="1:38" x14ac:dyDescent="0.2">
      <c r="A224" s="9">
        <v>473</v>
      </c>
      <c r="B224" s="10">
        <v>148000</v>
      </c>
      <c r="D224" s="9">
        <v>497</v>
      </c>
      <c r="E224" s="10">
        <v>430000</v>
      </c>
      <c r="AL224" s="33"/>
    </row>
    <row r="225" spans="1:38" x14ac:dyDescent="0.2">
      <c r="A225" s="9">
        <v>475</v>
      </c>
      <c r="B225" s="10">
        <v>251000</v>
      </c>
      <c r="D225" s="9">
        <v>505</v>
      </c>
      <c r="E225" s="10">
        <v>147000</v>
      </c>
      <c r="AL225" s="33"/>
    </row>
    <row r="226" spans="1:38" x14ac:dyDescent="0.2">
      <c r="A226" s="9">
        <v>476</v>
      </c>
      <c r="B226" s="10">
        <v>132500</v>
      </c>
      <c r="D226" s="9">
        <v>507</v>
      </c>
      <c r="E226" s="10">
        <v>215000</v>
      </c>
      <c r="AL226" s="33"/>
    </row>
    <row r="227" spans="1:38" x14ac:dyDescent="0.2">
      <c r="A227" s="9">
        <v>480</v>
      </c>
      <c r="B227" s="10">
        <v>89471</v>
      </c>
      <c r="D227" s="9">
        <v>509</v>
      </c>
      <c r="E227" s="10">
        <v>161000</v>
      </c>
      <c r="AL227" s="33"/>
    </row>
    <row r="228" spans="1:38" x14ac:dyDescent="0.2">
      <c r="A228" s="9">
        <v>484</v>
      </c>
      <c r="B228" s="10">
        <v>164000</v>
      </c>
      <c r="D228" s="9">
        <v>512</v>
      </c>
      <c r="E228" s="10">
        <v>202665</v>
      </c>
      <c r="AL228" s="33"/>
    </row>
    <row r="229" spans="1:38" x14ac:dyDescent="0.2">
      <c r="A229" s="9">
        <v>485</v>
      </c>
      <c r="B229" s="10">
        <v>132500</v>
      </c>
      <c r="D229" s="9">
        <v>516</v>
      </c>
      <c r="E229" s="10">
        <v>402861</v>
      </c>
      <c r="AL229" s="33"/>
    </row>
    <row r="230" spans="1:38" x14ac:dyDescent="0.2">
      <c r="A230" s="9">
        <v>487</v>
      </c>
      <c r="B230" s="10">
        <v>156000</v>
      </c>
      <c r="D230" s="9">
        <v>517</v>
      </c>
      <c r="E230" s="10">
        <v>158000</v>
      </c>
      <c r="AL230" s="33"/>
    </row>
    <row r="231" spans="1:38" x14ac:dyDescent="0.2">
      <c r="A231" s="9">
        <v>490</v>
      </c>
      <c r="B231" s="10">
        <v>86000</v>
      </c>
      <c r="D231" s="9">
        <v>518</v>
      </c>
      <c r="E231" s="10">
        <v>265000</v>
      </c>
      <c r="AL231" s="33"/>
    </row>
    <row r="232" spans="1:38" x14ac:dyDescent="0.2">
      <c r="A232" s="9">
        <v>493</v>
      </c>
      <c r="B232" s="10">
        <v>172785</v>
      </c>
      <c r="D232" s="9">
        <v>524</v>
      </c>
      <c r="E232" s="10">
        <v>184750</v>
      </c>
      <c r="AL232" s="33"/>
    </row>
    <row r="233" spans="1:38" x14ac:dyDescent="0.2">
      <c r="A233" s="9">
        <v>495</v>
      </c>
      <c r="B233" s="10">
        <v>91300</v>
      </c>
      <c r="D233" s="9">
        <v>525</v>
      </c>
      <c r="E233" s="10">
        <v>315750</v>
      </c>
      <c r="AL233" s="33"/>
    </row>
    <row r="234" spans="1:38" x14ac:dyDescent="0.2">
      <c r="A234" s="9">
        <v>496</v>
      </c>
      <c r="B234" s="10">
        <v>34900</v>
      </c>
      <c r="D234" s="9">
        <v>526</v>
      </c>
      <c r="E234" s="10">
        <v>176000</v>
      </c>
      <c r="AL234" s="33"/>
    </row>
    <row r="235" spans="1:38" x14ac:dyDescent="0.2">
      <c r="A235" s="9">
        <v>498</v>
      </c>
      <c r="B235" s="10">
        <v>184000</v>
      </c>
      <c r="D235" s="9">
        <v>528</v>
      </c>
      <c r="E235" s="10">
        <v>446261</v>
      </c>
      <c r="AL235" s="33"/>
    </row>
    <row r="236" spans="1:38" x14ac:dyDescent="0.2">
      <c r="A236" s="9">
        <v>499</v>
      </c>
      <c r="B236" s="10">
        <v>130000</v>
      </c>
      <c r="D236" s="9">
        <v>531</v>
      </c>
      <c r="E236" s="10">
        <v>175000</v>
      </c>
      <c r="AL236" s="33"/>
    </row>
    <row r="237" spans="1:38" x14ac:dyDescent="0.2">
      <c r="A237" s="9">
        <v>500</v>
      </c>
      <c r="B237" s="10">
        <v>120000</v>
      </c>
      <c r="D237" s="9">
        <v>533</v>
      </c>
      <c r="E237" s="10">
        <v>107500</v>
      </c>
      <c r="AL237" s="33"/>
    </row>
    <row r="238" spans="1:38" x14ac:dyDescent="0.2">
      <c r="A238" s="9">
        <v>501</v>
      </c>
      <c r="B238" s="10">
        <v>113000</v>
      </c>
      <c r="D238" s="9">
        <v>535</v>
      </c>
      <c r="E238" s="10">
        <v>178000</v>
      </c>
      <c r="AL238" s="33"/>
    </row>
    <row r="239" spans="1:38" x14ac:dyDescent="0.2">
      <c r="A239" s="9">
        <v>502</v>
      </c>
      <c r="B239" s="10">
        <v>226700</v>
      </c>
      <c r="D239" s="9">
        <v>539</v>
      </c>
      <c r="E239" s="10">
        <v>158000</v>
      </c>
      <c r="AL239" s="33"/>
    </row>
    <row r="240" spans="1:38" x14ac:dyDescent="0.2">
      <c r="A240" s="9">
        <v>503</v>
      </c>
      <c r="B240" s="10">
        <v>140000</v>
      </c>
      <c r="D240" s="9">
        <v>540</v>
      </c>
      <c r="E240" s="10">
        <v>272000</v>
      </c>
      <c r="AL240" s="33"/>
    </row>
    <row r="241" spans="1:38" x14ac:dyDescent="0.2">
      <c r="A241" s="9">
        <v>506</v>
      </c>
      <c r="B241" s="10">
        <v>124500</v>
      </c>
      <c r="D241" s="9">
        <v>541</v>
      </c>
      <c r="E241" s="10">
        <v>315000</v>
      </c>
      <c r="AL241" s="33"/>
    </row>
    <row r="242" spans="1:38" x14ac:dyDescent="0.2">
      <c r="A242" s="9">
        <v>508</v>
      </c>
      <c r="B242" s="10">
        <v>208300</v>
      </c>
      <c r="D242" s="9">
        <v>542</v>
      </c>
      <c r="E242" s="10">
        <v>248000</v>
      </c>
      <c r="AL242" s="33"/>
    </row>
    <row r="243" spans="1:38" x14ac:dyDescent="0.2">
      <c r="A243" s="9">
        <v>510</v>
      </c>
      <c r="B243" s="10">
        <v>124500</v>
      </c>
      <c r="D243" s="9">
        <v>543</v>
      </c>
      <c r="E243" s="10">
        <v>213250</v>
      </c>
      <c r="AL243" s="33"/>
    </row>
    <row r="244" spans="1:38" x14ac:dyDescent="0.2">
      <c r="A244" s="9">
        <v>513</v>
      </c>
      <c r="B244" s="10">
        <v>129900</v>
      </c>
      <c r="D244" s="9">
        <v>545</v>
      </c>
      <c r="E244" s="10">
        <v>179665</v>
      </c>
      <c r="AL244" s="33"/>
    </row>
    <row r="245" spans="1:38" x14ac:dyDescent="0.2">
      <c r="A245" s="9">
        <v>514</v>
      </c>
      <c r="B245" s="10">
        <v>134000</v>
      </c>
      <c r="D245" s="9">
        <v>547</v>
      </c>
      <c r="E245" s="10">
        <v>210000</v>
      </c>
      <c r="AL245" s="33"/>
    </row>
    <row r="246" spans="1:38" x14ac:dyDescent="0.2">
      <c r="A246" s="9">
        <v>515</v>
      </c>
      <c r="B246" s="10">
        <v>96500</v>
      </c>
      <c r="D246" s="9">
        <v>550</v>
      </c>
      <c r="E246" s="10">
        <v>263000</v>
      </c>
      <c r="AL246" s="33"/>
    </row>
    <row r="247" spans="1:38" x14ac:dyDescent="0.2">
      <c r="A247" s="9">
        <v>519</v>
      </c>
      <c r="B247" s="10">
        <v>211000</v>
      </c>
      <c r="D247" s="9">
        <v>553</v>
      </c>
      <c r="E247" s="10">
        <v>255500</v>
      </c>
      <c r="AL247" s="33"/>
    </row>
    <row r="248" spans="1:38" x14ac:dyDescent="0.2">
      <c r="A248" s="9">
        <v>521</v>
      </c>
      <c r="B248" s="10">
        <v>106250</v>
      </c>
      <c r="D248" s="9">
        <v>555</v>
      </c>
      <c r="E248" s="10">
        <v>284000</v>
      </c>
      <c r="AL248" s="33"/>
    </row>
    <row r="249" spans="1:38" x14ac:dyDescent="0.2">
      <c r="A249" s="9">
        <v>527</v>
      </c>
      <c r="B249" s="10">
        <v>132000</v>
      </c>
      <c r="D249" s="9">
        <v>556</v>
      </c>
      <c r="E249" s="10">
        <v>113000</v>
      </c>
      <c r="AL249" s="33"/>
    </row>
    <row r="250" spans="1:38" x14ac:dyDescent="0.2">
      <c r="A250" s="9">
        <v>529</v>
      </c>
      <c r="B250" s="10">
        <v>86000</v>
      </c>
      <c r="D250" s="9">
        <v>557</v>
      </c>
      <c r="E250" s="10">
        <v>141000</v>
      </c>
      <c r="AL250" s="33"/>
    </row>
    <row r="251" spans="1:38" x14ac:dyDescent="0.2">
      <c r="A251" s="9">
        <v>532</v>
      </c>
      <c r="B251" s="10">
        <v>128000</v>
      </c>
      <c r="D251" s="9">
        <v>559</v>
      </c>
      <c r="E251" s="10">
        <v>175000</v>
      </c>
      <c r="AL251" s="33"/>
    </row>
    <row r="252" spans="1:38" x14ac:dyDescent="0.2">
      <c r="A252" s="9">
        <v>534</v>
      </c>
      <c r="B252" s="10">
        <v>39300</v>
      </c>
      <c r="D252" s="9">
        <v>560</v>
      </c>
      <c r="E252" s="10">
        <v>234000</v>
      </c>
      <c r="AL252" s="33"/>
    </row>
    <row r="253" spans="1:38" x14ac:dyDescent="0.2">
      <c r="A253" s="9">
        <v>536</v>
      </c>
      <c r="B253" s="10">
        <v>107500</v>
      </c>
      <c r="D253" s="9">
        <v>561</v>
      </c>
      <c r="E253" s="10">
        <v>121500</v>
      </c>
      <c r="AL253" s="33"/>
    </row>
    <row r="254" spans="1:38" x14ac:dyDescent="0.2">
      <c r="A254" s="9">
        <v>537</v>
      </c>
      <c r="B254" s="10">
        <v>188000</v>
      </c>
      <c r="D254" s="9">
        <v>562</v>
      </c>
      <c r="E254" s="10">
        <v>170000</v>
      </c>
      <c r="AL254" s="33"/>
    </row>
    <row r="255" spans="1:38" x14ac:dyDescent="0.2">
      <c r="A255" s="9">
        <v>538</v>
      </c>
      <c r="B255" s="10">
        <v>111250</v>
      </c>
      <c r="D255" s="9">
        <v>563</v>
      </c>
      <c r="E255" s="10">
        <v>108000</v>
      </c>
      <c r="AL255" s="33"/>
    </row>
    <row r="256" spans="1:38" x14ac:dyDescent="0.2">
      <c r="A256" s="9">
        <v>544</v>
      </c>
      <c r="B256" s="10">
        <v>133000</v>
      </c>
      <c r="D256" s="9">
        <v>564</v>
      </c>
      <c r="E256" s="10">
        <v>185000</v>
      </c>
      <c r="AL256" s="33"/>
    </row>
    <row r="257" spans="1:38" x14ac:dyDescent="0.2">
      <c r="A257" s="9">
        <v>546</v>
      </c>
      <c r="B257" s="10">
        <v>229000</v>
      </c>
      <c r="D257" s="9">
        <v>565</v>
      </c>
      <c r="E257" s="10">
        <v>268000</v>
      </c>
      <c r="AL257" s="33"/>
    </row>
    <row r="258" spans="1:38" x14ac:dyDescent="0.2">
      <c r="A258" s="9">
        <v>548</v>
      </c>
      <c r="B258" s="10">
        <v>129500</v>
      </c>
      <c r="D258" s="9">
        <v>567</v>
      </c>
      <c r="E258" s="10">
        <v>325000</v>
      </c>
      <c r="AL258" s="33"/>
    </row>
    <row r="259" spans="1:38" x14ac:dyDescent="0.2">
      <c r="A259" s="9">
        <v>549</v>
      </c>
      <c r="B259" s="10">
        <v>125000</v>
      </c>
      <c r="D259" s="9">
        <v>569</v>
      </c>
      <c r="E259" s="10">
        <v>316600</v>
      </c>
      <c r="AL259" s="33"/>
    </row>
    <row r="260" spans="1:38" x14ac:dyDescent="0.2">
      <c r="A260" s="9">
        <v>551</v>
      </c>
      <c r="B260" s="10">
        <v>140000</v>
      </c>
      <c r="D260" s="9">
        <v>574</v>
      </c>
      <c r="E260" s="10">
        <v>170000</v>
      </c>
      <c r="AL260" s="33"/>
    </row>
    <row r="261" spans="1:38" x14ac:dyDescent="0.2">
      <c r="A261" s="9">
        <v>552</v>
      </c>
      <c r="B261" s="10">
        <v>112500</v>
      </c>
      <c r="D261" s="9">
        <v>577</v>
      </c>
      <c r="E261" s="10">
        <v>145000</v>
      </c>
      <c r="AL261" s="33"/>
    </row>
    <row r="262" spans="1:38" x14ac:dyDescent="0.2">
      <c r="A262" s="9">
        <v>554</v>
      </c>
      <c r="B262" s="10">
        <v>108000</v>
      </c>
      <c r="D262" s="9">
        <v>582</v>
      </c>
      <c r="E262" s="10">
        <v>253293</v>
      </c>
      <c r="AL262" s="33"/>
    </row>
    <row r="263" spans="1:38" x14ac:dyDescent="0.2">
      <c r="A263" s="9">
        <v>558</v>
      </c>
      <c r="B263" s="10">
        <v>108000</v>
      </c>
      <c r="D263" s="9">
        <v>584</v>
      </c>
      <c r="E263" s="10">
        <v>325000</v>
      </c>
      <c r="AL263" s="33"/>
    </row>
    <row r="264" spans="1:38" x14ac:dyDescent="0.2">
      <c r="A264" s="9">
        <v>566</v>
      </c>
      <c r="B264" s="10">
        <v>128000</v>
      </c>
      <c r="D264" s="9">
        <v>592</v>
      </c>
      <c r="E264" s="10">
        <v>451950</v>
      </c>
      <c r="AL264" s="33"/>
    </row>
    <row r="265" spans="1:38" x14ac:dyDescent="0.2">
      <c r="A265" s="9">
        <v>568</v>
      </c>
      <c r="B265" s="10">
        <v>214000</v>
      </c>
      <c r="D265" s="9">
        <v>596</v>
      </c>
      <c r="E265" s="10">
        <v>319000</v>
      </c>
      <c r="AL265" s="33"/>
    </row>
    <row r="266" spans="1:38" x14ac:dyDescent="0.2">
      <c r="A266" s="9">
        <v>571</v>
      </c>
      <c r="B266" s="10">
        <v>142600</v>
      </c>
      <c r="D266" s="9">
        <v>598</v>
      </c>
      <c r="E266" s="10">
        <v>194201</v>
      </c>
      <c r="AL266" s="33"/>
    </row>
    <row r="267" spans="1:38" x14ac:dyDescent="0.2">
      <c r="A267" s="9">
        <v>572</v>
      </c>
      <c r="B267" s="10">
        <v>120000</v>
      </c>
      <c r="D267" s="9">
        <v>599</v>
      </c>
      <c r="E267" s="10">
        <v>217500</v>
      </c>
      <c r="AL267" s="33"/>
    </row>
    <row r="268" spans="1:38" x14ac:dyDescent="0.2">
      <c r="A268" s="9">
        <v>573</v>
      </c>
      <c r="B268" s="10">
        <v>224500</v>
      </c>
      <c r="D268" s="9">
        <v>600</v>
      </c>
      <c r="E268" s="10">
        <v>151000</v>
      </c>
      <c r="AL268" s="33"/>
    </row>
    <row r="269" spans="1:38" x14ac:dyDescent="0.2">
      <c r="A269" s="9">
        <v>575</v>
      </c>
      <c r="B269" s="10">
        <v>139000</v>
      </c>
      <c r="D269" s="9">
        <v>601</v>
      </c>
      <c r="E269" s="10">
        <v>275000</v>
      </c>
      <c r="AL269" s="33"/>
    </row>
    <row r="270" spans="1:38" x14ac:dyDescent="0.2">
      <c r="A270" s="9">
        <v>576</v>
      </c>
      <c r="B270" s="10">
        <v>118500</v>
      </c>
      <c r="D270" s="9">
        <v>602</v>
      </c>
      <c r="E270" s="10">
        <v>141000</v>
      </c>
      <c r="AL270" s="33"/>
    </row>
    <row r="271" spans="1:38" x14ac:dyDescent="0.2">
      <c r="A271" s="9">
        <v>579</v>
      </c>
      <c r="B271" s="10">
        <v>146000</v>
      </c>
      <c r="D271" s="9">
        <v>603</v>
      </c>
      <c r="E271" s="10">
        <v>220000</v>
      </c>
      <c r="AL271" s="33"/>
    </row>
    <row r="272" spans="1:38" x14ac:dyDescent="0.2">
      <c r="A272" s="9">
        <v>580</v>
      </c>
      <c r="B272" s="10">
        <v>131500</v>
      </c>
      <c r="D272" s="9">
        <v>605</v>
      </c>
      <c r="E272" s="10">
        <v>221000</v>
      </c>
      <c r="AL272" s="33"/>
    </row>
    <row r="273" spans="1:38" x14ac:dyDescent="0.2">
      <c r="A273" s="9">
        <v>583</v>
      </c>
      <c r="B273" s="10">
        <v>118500</v>
      </c>
      <c r="D273" s="9">
        <v>612</v>
      </c>
      <c r="E273" s="10">
        <v>148000</v>
      </c>
      <c r="AL273" s="33"/>
    </row>
    <row r="274" spans="1:38" x14ac:dyDescent="0.2">
      <c r="A274" s="9">
        <v>585</v>
      </c>
      <c r="B274" s="10">
        <v>133000</v>
      </c>
      <c r="D274" s="9">
        <v>613</v>
      </c>
      <c r="E274" s="10">
        <v>261500</v>
      </c>
      <c r="AL274" s="33"/>
    </row>
    <row r="275" spans="1:38" x14ac:dyDescent="0.2">
      <c r="A275" s="9">
        <v>587</v>
      </c>
      <c r="B275" s="10">
        <v>130000</v>
      </c>
      <c r="D275" s="9">
        <v>617</v>
      </c>
      <c r="E275" s="10">
        <v>183200</v>
      </c>
      <c r="AL275" s="33"/>
    </row>
    <row r="276" spans="1:38" x14ac:dyDescent="0.2">
      <c r="A276" s="9">
        <v>588</v>
      </c>
      <c r="B276" s="10">
        <v>137000</v>
      </c>
      <c r="D276" s="9">
        <v>619</v>
      </c>
      <c r="E276" s="10">
        <v>314813</v>
      </c>
      <c r="AL276" s="33"/>
    </row>
    <row r="277" spans="1:38" x14ac:dyDescent="0.2">
      <c r="A277" s="9">
        <v>590</v>
      </c>
      <c r="B277" s="10">
        <v>79500</v>
      </c>
      <c r="D277" s="9">
        <v>622</v>
      </c>
      <c r="E277" s="10">
        <v>240000</v>
      </c>
      <c r="AL277" s="33"/>
    </row>
    <row r="278" spans="1:38" x14ac:dyDescent="0.2">
      <c r="A278" s="9">
        <v>591</v>
      </c>
      <c r="B278" s="10">
        <v>185900</v>
      </c>
      <c r="D278" s="9">
        <v>624</v>
      </c>
      <c r="E278" s="10">
        <v>168500</v>
      </c>
      <c r="AL278" s="33"/>
    </row>
    <row r="279" spans="1:38" x14ac:dyDescent="0.2">
      <c r="A279" s="9">
        <v>593</v>
      </c>
      <c r="B279" s="10">
        <v>138000</v>
      </c>
      <c r="D279" s="9">
        <v>625</v>
      </c>
      <c r="E279" s="10">
        <v>165150</v>
      </c>
      <c r="AL279" s="33"/>
    </row>
    <row r="280" spans="1:38" x14ac:dyDescent="0.2">
      <c r="A280" s="9">
        <v>594</v>
      </c>
      <c r="B280" s="10">
        <v>140000</v>
      </c>
      <c r="D280" s="9">
        <v>627</v>
      </c>
      <c r="E280" s="10">
        <v>139900</v>
      </c>
      <c r="AL280" s="33"/>
    </row>
    <row r="281" spans="1:38" x14ac:dyDescent="0.2">
      <c r="A281" s="9">
        <v>595</v>
      </c>
      <c r="B281" s="10">
        <v>110000</v>
      </c>
      <c r="D281" s="9">
        <v>632</v>
      </c>
      <c r="E281" s="10">
        <v>209500</v>
      </c>
      <c r="AL281" s="33"/>
    </row>
    <row r="282" spans="1:38" x14ac:dyDescent="0.2">
      <c r="A282" s="9">
        <v>597</v>
      </c>
      <c r="B282" s="10">
        <v>114504</v>
      </c>
      <c r="D282" s="9">
        <v>633</v>
      </c>
      <c r="E282" s="10">
        <v>82500</v>
      </c>
      <c r="AL282" s="33"/>
    </row>
    <row r="283" spans="1:38" x14ac:dyDescent="0.2">
      <c r="A283" s="9">
        <v>604</v>
      </c>
      <c r="B283" s="10">
        <v>151000</v>
      </c>
      <c r="D283" s="9">
        <v>637</v>
      </c>
      <c r="E283" s="10">
        <v>60000</v>
      </c>
      <c r="AL283" s="33"/>
    </row>
    <row r="284" spans="1:38" x14ac:dyDescent="0.2">
      <c r="A284" s="9">
        <v>607</v>
      </c>
      <c r="B284" s="10">
        <v>152000</v>
      </c>
      <c r="D284" s="9">
        <v>640</v>
      </c>
      <c r="E284" s="10">
        <v>264561</v>
      </c>
      <c r="AL284" s="33"/>
    </row>
    <row r="285" spans="1:38" x14ac:dyDescent="0.2">
      <c r="A285" s="9">
        <v>608</v>
      </c>
      <c r="B285" s="10">
        <v>225000</v>
      </c>
      <c r="D285" s="9">
        <v>641</v>
      </c>
      <c r="E285" s="10">
        <v>274000</v>
      </c>
      <c r="AL285" s="33"/>
    </row>
    <row r="286" spans="1:38" x14ac:dyDescent="0.2">
      <c r="A286" s="9">
        <v>610</v>
      </c>
      <c r="B286" s="10">
        <v>118500</v>
      </c>
      <c r="D286" s="9">
        <v>642</v>
      </c>
      <c r="E286" s="10">
        <v>226000</v>
      </c>
      <c r="AL286" s="33"/>
    </row>
    <row r="287" spans="1:38" x14ac:dyDescent="0.2">
      <c r="A287" s="9">
        <v>614</v>
      </c>
      <c r="B287" s="10">
        <v>147000</v>
      </c>
      <c r="D287" s="9">
        <v>645</v>
      </c>
      <c r="E287" s="10">
        <v>370878</v>
      </c>
      <c r="AL287" s="33"/>
    </row>
    <row r="288" spans="1:38" x14ac:dyDescent="0.2">
      <c r="A288" s="9">
        <v>615</v>
      </c>
      <c r="B288" s="10">
        <v>75500</v>
      </c>
      <c r="D288" s="9">
        <v>649</v>
      </c>
      <c r="E288" s="10">
        <v>155000</v>
      </c>
      <c r="AL288" s="33"/>
    </row>
    <row r="289" spans="1:38" x14ac:dyDescent="0.2">
      <c r="A289" s="9">
        <v>616</v>
      </c>
      <c r="B289" s="10">
        <v>137500</v>
      </c>
      <c r="D289" s="9">
        <v>652</v>
      </c>
      <c r="E289" s="10">
        <v>108000</v>
      </c>
      <c r="AL289" s="33"/>
    </row>
    <row r="290" spans="1:38" x14ac:dyDescent="0.2">
      <c r="A290" s="9">
        <v>618</v>
      </c>
      <c r="B290" s="10">
        <v>105500</v>
      </c>
      <c r="D290" s="9">
        <v>653</v>
      </c>
      <c r="E290" s="10">
        <v>191000</v>
      </c>
      <c r="AL290" s="33"/>
    </row>
    <row r="291" spans="1:38" x14ac:dyDescent="0.2">
      <c r="A291" s="9">
        <v>621</v>
      </c>
      <c r="B291" s="10">
        <v>67000</v>
      </c>
      <c r="D291" s="9">
        <v>655</v>
      </c>
      <c r="E291" s="10">
        <v>350000</v>
      </c>
      <c r="AL291" s="33"/>
    </row>
    <row r="292" spans="1:38" x14ac:dyDescent="0.2">
      <c r="A292" s="9">
        <v>623</v>
      </c>
      <c r="B292" s="10">
        <v>135000</v>
      </c>
      <c r="D292" s="9">
        <v>658</v>
      </c>
      <c r="E292" s="10">
        <v>149000</v>
      </c>
      <c r="AL292" s="33"/>
    </row>
    <row r="293" spans="1:38" x14ac:dyDescent="0.2">
      <c r="A293" s="9">
        <v>626</v>
      </c>
      <c r="B293" s="10">
        <v>160000</v>
      </c>
      <c r="D293" s="9">
        <v>659</v>
      </c>
      <c r="E293" s="10">
        <v>97500</v>
      </c>
      <c r="AL293" s="33"/>
    </row>
    <row r="294" spans="1:38" x14ac:dyDescent="0.2">
      <c r="A294" s="9">
        <v>630</v>
      </c>
      <c r="B294" s="10">
        <v>168500</v>
      </c>
      <c r="D294" s="9">
        <v>661</v>
      </c>
      <c r="E294" s="10">
        <v>197900</v>
      </c>
      <c r="AL294" s="33"/>
    </row>
    <row r="295" spans="1:38" x14ac:dyDescent="0.2">
      <c r="A295" s="9">
        <v>631</v>
      </c>
      <c r="B295" s="10">
        <v>124000</v>
      </c>
      <c r="D295" s="9">
        <v>662</v>
      </c>
      <c r="E295" s="10">
        <v>402000</v>
      </c>
      <c r="AL295" s="33"/>
    </row>
    <row r="296" spans="1:38" x14ac:dyDescent="0.2">
      <c r="A296" s="9">
        <v>634</v>
      </c>
      <c r="B296" s="10">
        <v>139400</v>
      </c>
      <c r="D296" s="9">
        <v>665</v>
      </c>
      <c r="E296" s="10">
        <v>423000</v>
      </c>
      <c r="AL296" s="33"/>
    </row>
    <row r="297" spans="1:38" x14ac:dyDescent="0.2">
      <c r="A297" s="9">
        <v>635</v>
      </c>
      <c r="B297" s="10">
        <v>144000</v>
      </c>
      <c r="D297" s="9">
        <v>666</v>
      </c>
      <c r="E297" s="10">
        <v>230500</v>
      </c>
      <c r="AL297" s="33"/>
    </row>
    <row r="298" spans="1:38" x14ac:dyDescent="0.2">
      <c r="A298" s="9">
        <v>636</v>
      </c>
      <c r="B298" s="10">
        <v>200000</v>
      </c>
      <c r="D298" s="9">
        <v>667</v>
      </c>
      <c r="E298" s="10">
        <v>129000</v>
      </c>
      <c r="AL298" s="33"/>
    </row>
    <row r="299" spans="1:38" x14ac:dyDescent="0.2">
      <c r="A299" s="9">
        <v>638</v>
      </c>
      <c r="B299" s="10">
        <v>93000</v>
      </c>
      <c r="D299" s="9">
        <v>668</v>
      </c>
      <c r="E299" s="10">
        <v>193500</v>
      </c>
      <c r="AL299" s="33"/>
    </row>
    <row r="300" spans="1:38" x14ac:dyDescent="0.2">
      <c r="A300" s="9">
        <v>639</v>
      </c>
      <c r="B300" s="10">
        <v>85000</v>
      </c>
      <c r="D300" s="9">
        <v>669</v>
      </c>
      <c r="E300" s="10">
        <v>168000</v>
      </c>
      <c r="AL300" s="33"/>
    </row>
    <row r="301" spans="1:38" x14ac:dyDescent="0.2">
      <c r="A301" s="9">
        <v>644</v>
      </c>
      <c r="B301" s="10">
        <v>152000</v>
      </c>
      <c r="D301" s="9">
        <v>670</v>
      </c>
      <c r="E301" s="10">
        <v>137500</v>
      </c>
      <c r="AL301" s="33"/>
    </row>
    <row r="302" spans="1:38" x14ac:dyDescent="0.2">
      <c r="A302" s="9">
        <v>646</v>
      </c>
      <c r="B302" s="10">
        <v>143250</v>
      </c>
      <c r="D302" s="9">
        <v>673</v>
      </c>
      <c r="E302" s="10">
        <v>165000</v>
      </c>
      <c r="AL302" s="33"/>
    </row>
    <row r="303" spans="1:38" x14ac:dyDescent="0.2">
      <c r="A303" s="9">
        <v>647</v>
      </c>
      <c r="B303" s="10">
        <v>98300</v>
      </c>
      <c r="D303" s="9">
        <v>675</v>
      </c>
      <c r="E303" s="10">
        <v>140000</v>
      </c>
      <c r="AL303" s="33"/>
    </row>
    <row r="304" spans="1:38" x14ac:dyDescent="0.2">
      <c r="A304" s="9">
        <v>650</v>
      </c>
      <c r="B304" s="10">
        <v>84500</v>
      </c>
      <c r="D304" s="9">
        <v>676</v>
      </c>
      <c r="E304" s="10">
        <v>148500</v>
      </c>
      <c r="AL304" s="33"/>
    </row>
    <row r="305" spans="1:38" x14ac:dyDescent="0.2">
      <c r="A305" s="9">
        <v>651</v>
      </c>
      <c r="B305" s="10">
        <v>205950</v>
      </c>
      <c r="D305" s="9">
        <v>679</v>
      </c>
      <c r="E305" s="10">
        <v>372500</v>
      </c>
      <c r="AL305" s="33"/>
    </row>
    <row r="306" spans="1:38" x14ac:dyDescent="0.2">
      <c r="A306" s="9">
        <v>654</v>
      </c>
      <c r="B306" s="10">
        <v>135000</v>
      </c>
      <c r="D306" s="9">
        <v>681</v>
      </c>
      <c r="E306" s="10">
        <v>143000</v>
      </c>
      <c r="AL306" s="33"/>
    </row>
    <row r="307" spans="1:38" x14ac:dyDescent="0.2">
      <c r="A307" s="9">
        <v>656</v>
      </c>
      <c r="B307" s="10">
        <v>88000</v>
      </c>
      <c r="D307" s="9">
        <v>683</v>
      </c>
      <c r="E307" s="10">
        <v>173000</v>
      </c>
      <c r="AL307" s="33"/>
    </row>
    <row r="308" spans="1:38" x14ac:dyDescent="0.2">
      <c r="A308" s="9">
        <v>657</v>
      </c>
      <c r="B308" s="10">
        <v>145500</v>
      </c>
      <c r="D308" s="9">
        <v>684</v>
      </c>
      <c r="E308" s="10">
        <v>285000</v>
      </c>
      <c r="AL308" s="33"/>
    </row>
    <row r="309" spans="1:38" x14ac:dyDescent="0.2">
      <c r="A309" s="9">
        <v>660</v>
      </c>
      <c r="B309" s="10">
        <v>167000</v>
      </c>
      <c r="D309" s="9">
        <v>686</v>
      </c>
      <c r="E309" s="10">
        <v>207500</v>
      </c>
      <c r="AL309" s="33"/>
    </row>
    <row r="310" spans="1:38" x14ac:dyDescent="0.2">
      <c r="A310" s="9">
        <v>664</v>
      </c>
      <c r="B310" s="10">
        <v>137500</v>
      </c>
      <c r="D310" s="9">
        <v>689</v>
      </c>
      <c r="E310" s="10">
        <v>392000</v>
      </c>
      <c r="AL310" s="33"/>
    </row>
    <row r="311" spans="1:38" x14ac:dyDescent="0.2">
      <c r="A311" s="9">
        <v>671</v>
      </c>
      <c r="B311" s="10">
        <v>173500</v>
      </c>
      <c r="D311" s="9">
        <v>690</v>
      </c>
      <c r="E311" s="10">
        <v>194700</v>
      </c>
      <c r="AL311" s="33"/>
    </row>
    <row r="312" spans="1:38" x14ac:dyDescent="0.2">
      <c r="A312" s="9">
        <v>672</v>
      </c>
      <c r="B312" s="10">
        <v>103600</v>
      </c>
      <c r="D312" s="9">
        <v>691</v>
      </c>
      <c r="E312" s="10">
        <v>141000</v>
      </c>
      <c r="AL312" s="33"/>
    </row>
    <row r="313" spans="1:38" x14ac:dyDescent="0.2">
      <c r="A313" s="9">
        <v>677</v>
      </c>
      <c r="B313" s="10">
        <v>87000</v>
      </c>
      <c r="D313" s="9">
        <v>696</v>
      </c>
      <c r="E313" s="10">
        <v>176000</v>
      </c>
      <c r="AL313" s="33"/>
    </row>
    <row r="314" spans="1:38" x14ac:dyDescent="0.2">
      <c r="A314" s="9">
        <v>678</v>
      </c>
      <c r="B314" s="10">
        <v>109500</v>
      </c>
      <c r="D314" s="9">
        <v>699</v>
      </c>
      <c r="E314" s="10">
        <v>138500</v>
      </c>
      <c r="AL314" s="33"/>
    </row>
    <row r="315" spans="1:38" x14ac:dyDescent="0.2">
      <c r="A315" s="9">
        <v>680</v>
      </c>
      <c r="B315" s="10">
        <v>128500</v>
      </c>
      <c r="D315" s="9">
        <v>701</v>
      </c>
      <c r="E315" s="10">
        <v>312500</v>
      </c>
      <c r="AL315" s="33"/>
    </row>
    <row r="316" spans="1:38" x14ac:dyDescent="0.2">
      <c r="A316" s="9">
        <v>682</v>
      </c>
      <c r="B316" s="10">
        <v>159434</v>
      </c>
      <c r="D316" s="9">
        <v>703</v>
      </c>
      <c r="E316" s="10">
        <v>361919</v>
      </c>
      <c r="AL316" s="33"/>
    </row>
    <row r="317" spans="1:38" x14ac:dyDescent="0.2">
      <c r="A317" s="9">
        <v>685</v>
      </c>
      <c r="B317" s="10">
        <v>221000</v>
      </c>
      <c r="D317" s="9">
        <v>704</v>
      </c>
      <c r="E317" s="10">
        <v>140000</v>
      </c>
      <c r="AL317" s="33"/>
    </row>
    <row r="318" spans="1:38" x14ac:dyDescent="0.2">
      <c r="A318" s="9">
        <v>687</v>
      </c>
      <c r="B318" s="10">
        <v>227875</v>
      </c>
      <c r="D318" s="9">
        <v>708</v>
      </c>
      <c r="E318" s="10">
        <v>254000</v>
      </c>
      <c r="AL318" s="33"/>
    </row>
    <row r="319" spans="1:38" x14ac:dyDescent="0.2">
      <c r="A319" s="9">
        <v>688</v>
      </c>
      <c r="B319" s="10">
        <v>148800</v>
      </c>
      <c r="D319" s="9">
        <v>709</v>
      </c>
      <c r="E319" s="10">
        <v>179540</v>
      </c>
      <c r="AL319" s="33"/>
    </row>
    <row r="320" spans="1:38" x14ac:dyDescent="0.2">
      <c r="A320" s="9">
        <v>694</v>
      </c>
      <c r="B320" s="10">
        <v>108480</v>
      </c>
      <c r="D320" s="9">
        <v>713</v>
      </c>
      <c r="E320" s="10">
        <v>189000</v>
      </c>
      <c r="AL320" s="33"/>
    </row>
    <row r="321" spans="1:38" x14ac:dyDescent="0.2">
      <c r="A321" s="9">
        <v>695</v>
      </c>
      <c r="B321" s="10">
        <v>141500</v>
      </c>
      <c r="D321" s="9">
        <v>716</v>
      </c>
      <c r="E321" s="10">
        <v>165000</v>
      </c>
      <c r="AL321" s="33"/>
    </row>
    <row r="322" spans="1:38" x14ac:dyDescent="0.2">
      <c r="A322" s="9">
        <v>697</v>
      </c>
      <c r="B322" s="10">
        <v>89000</v>
      </c>
      <c r="D322" s="9">
        <v>718</v>
      </c>
      <c r="E322" s="10">
        <v>157000</v>
      </c>
      <c r="AL322" s="33"/>
    </row>
    <row r="323" spans="1:38" x14ac:dyDescent="0.2">
      <c r="A323" s="9">
        <v>698</v>
      </c>
      <c r="B323" s="10">
        <v>123500</v>
      </c>
      <c r="D323" s="9">
        <v>719</v>
      </c>
      <c r="E323" s="10">
        <v>341000</v>
      </c>
      <c r="AL323" s="33"/>
    </row>
    <row r="324" spans="1:38" x14ac:dyDescent="0.2">
      <c r="A324" s="9">
        <v>700</v>
      </c>
      <c r="B324" s="10">
        <v>196000</v>
      </c>
      <c r="D324" s="9">
        <v>720</v>
      </c>
      <c r="E324" s="10">
        <v>128500</v>
      </c>
      <c r="AL324" s="33"/>
    </row>
    <row r="325" spans="1:38" x14ac:dyDescent="0.2">
      <c r="A325" s="9">
        <v>702</v>
      </c>
      <c r="B325" s="10">
        <v>140000</v>
      </c>
      <c r="D325" s="9">
        <v>721</v>
      </c>
      <c r="E325" s="10">
        <v>275000</v>
      </c>
      <c r="AL325" s="33"/>
    </row>
    <row r="326" spans="1:38" x14ac:dyDescent="0.2">
      <c r="A326" s="9">
        <v>705</v>
      </c>
      <c r="B326" s="10">
        <v>213000</v>
      </c>
      <c r="D326" s="9">
        <v>725</v>
      </c>
      <c r="E326" s="10">
        <v>320000</v>
      </c>
      <c r="AL326" s="33"/>
    </row>
    <row r="327" spans="1:38" x14ac:dyDescent="0.2">
      <c r="A327" s="9">
        <v>706</v>
      </c>
      <c r="B327" s="10">
        <v>55000</v>
      </c>
      <c r="D327" s="9">
        <v>727</v>
      </c>
      <c r="E327" s="10">
        <v>222000</v>
      </c>
      <c r="AL327" s="33"/>
    </row>
    <row r="328" spans="1:38" x14ac:dyDescent="0.2">
      <c r="A328" s="9">
        <v>710</v>
      </c>
      <c r="B328" s="10">
        <v>109900</v>
      </c>
      <c r="D328" s="9">
        <v>731</v>
      </c>
      <c r="E328" s="10">
        <v>236500</v>
      </c>
      <c r="AL328" s="33"/>
    </row>
    <row r="329" spans="1:38" x14ac:dyDescent="0.2">
      <c r="A329" s="9">
        <v>711</v>
      </c>
      <c r="B329" s="10">
        <v>52000</v>
      </c>
      <c r="D329" s="9">
        <v>732</v>
      </c>
      <c r="E329" s="10">
        <v>187500</v>
      </c>
      <c r="AL329" s="33"/>
    </row>
    <row r="330" spans="1:38" x14ac:dyDescent="0.2">
      <c r="A330" s="9">
        <v>712</v>
      </c>
      <c r="B330" s="10">
        <v>102776</v>
      </c>
      <c r="D330" s="9">
        <v>733</v>
      </c>
      <c r="E330" s="10">
        <v>222500</v>
      </c>
      <c r="AL330" s="33"/>
    </row>
    <row r="331" spans="1:38" x14ac:dyDescent="0.2">
      <c r="A331" s="9">
        <v>714</v>
      </c>
      <c r="B331" s="10">
        <v>129000</v>
      </c>
      <c r="D331" s="9">
        <v>734</v>
      </c>
      <c r="E331" s="10">
        <v>131400</v>
      </c>
      <c r="AL331" s="33"/>
    </row>
    <row r="332" spans="1:38" x14ac:dyDescent="0.2">
      <c r="A332" s="9">
        <v>715</v>
      </c>
      <c r="B332" s="10">
        <v>130500</v>
      </c>
      <c r="D332" s="9">
        <v>738</v>
      </c>
      <c r="E332" s="10">
        <v>239900</v>
      </c>
      <c r="AL332" s="33"/>
    </row>
    <row r="333" spans="1:38" x14ac:dyDescent="0.2">
      <c r="A333" s="9">
        <v>717</v>
      </c>
      <c r="B333" s="10">
        <v>159500</v>
      </c>
      <c r="D333" s="9">
        <v>744</v>
      </c>
      <c r="E333" s="10">
        <v>175000</v>
      </c>
      <c r="AL333" s="33"/>
    </row>
    <row r="334" spans="1:38" x14ac:dyDescent="0.2">
      <c r="A334" s="9">
        <v>722</v>
      </c>
      <c r="B334" s="10">
        <v>143000</v>
      </c>
      <c r="D334" s="9">
        <v>745</v>
      </c>
      <c r="E334" s="10">
        <v>180000</v>
      </c>
      <c r="AL334" s="33"/>
    </row>
    <row r="335" spans="1:38" x14ac:dyDescent="0.2">
      <c r="A335" s="9">
        <v>723</v>
      </c>
      <c r="B335" s="10">
        <v>124500</v>
      </c>
      <c r="D335" s="9">
        <v>747</v>
      </c>
      <c r="E335" s="10">
        <v>236000</v>
      </c>
      <c r="AL335" s="33"/>
    </row>
    <row r="336" spans="1:38" x14ac:dyDescent="0.2">
      <c r="A336" s="9">
        <v>724</v>
      </c>
      <c r="B336" s="10">
        <v>135000</v>
      </c>
      <c r="D336" s="9">
        <v>748</v>
      </c>
      <c r="E336" s="10">
        <v>265979</v>
      </c>
      <c r="AL336" s="33"/>
    </row>
    <row r="337" spans="1:38" x14ac:dyDescent="0.2">
      <c r="A337" s="9">
        <v>726</v>
      </c>
      <c r="B337" s="10">
        <v>120500</v>
      </c>
      <c r="D337" s="9">
        <v>749</v>
      </c>
      <c r="E337" s="10">
        <v>260400</v>
      </c>
      <c r="AL337" s="33"/>
    </row>
    <row r="338" spans="1:38" x14ac:dyDescent="0.2">
      <c r="A338" s="9">
        <v>728</v>
      </c>
      <c r="B338" s="10">
        <v>194500</v>
      </c>
      <c r="D338" s="9">
        <v>754</v>
      </c>
      <c r="E338" s="10">
        <v>275500</v>
      </c>
      <c r="AL338" s="33"/>
    </row>
    <row r="339" spans="1:38" x14ac:dyDescent="0.2">
      <c r="A339" s="9">
        <v>729</v>
      </c>
      <c r="B339" s="10">
        <v>110000</v>
      </c>
      <c r="D339" s="9">
        <v>758</v>
      </c>
      <c r="E339" s="10">
        <v>158900</v>
      </c>
      <c r="AL339" s="33"/>
    </row>
    <row r="340" spans="1:38" x14ac:dyDescent="0.2">
      <c r="A340" s="9">
        <v>730</v>
      </c>
      <c r="B340" s="10">
        <v>103000</v>
      </c>
      <c r="D340" s="9">
        <v>760</v>
      </c>
      <c r="E340" s="10">
        <v>290000</v>
      </c>
      <c r="AL340" s="33"/>
    </row>
    <row r="341" spans="1:38" x14ac:dyDescent="0.2">
      <c r="A341" s="9">
        <v>735</v>
      </c>
      <c r="B341" s="10">
        <v>108000</v>
      </c>
      <c r="D341" s="9">
        <v>764</v>
      </c>
      <c r="E341" s="10">
        <v>337000</v>
      </c>
      <c r="AL341" s="33"/>
    </row>
    <row r="342" spans="1:38" x14ac:dyDescent="0.2">
      <c r="A342" s="9">
        <v>737</v>
      </c>
      <c r="B342" s="10">
        <v>93500</v>
      </c>
      <c r="D342" s="9">
        <v>765</v>
      </c>
      <c r="E342" s="10">
        <v>270000</v>
      </c>
      <c r="AL342" s="33"/>
    </row>
    <row r="343" spans="1:38" x14ac:dyDescent="0.2">
      <c r="A343" s="9">
        <v>739</v>
      </c>
      <c r="B343" s="10">
        <v>179000</v>
      </c>
      <c r="D343" s="9">
        <v>766</v>
      </c>
      <c r="E343" s="10">
        <v>264132</v>
      </c>
      <c r="AL343" s="33"/>
    </row>
    <row r="344" spans="1:38" x14ac:dyDescent="0.2">
      <c r="A344" s="9">
        <v>740</v>
      </c>
      <c r="B344" s="10">
        <v>190000</v>
      </c>
      <c r="D344" s="9">
        <v>767</v>
      </c>
      <c r="E344" s="10">
        <v>196500</v>
      </c>
      <c r="AL344" s="33"/>
    </row>
    <row r="345" spans="1:38" x14ac:dyDescent="0.2">
      <c r="A345" s="9">
        <v>741</v>
      </c>
      <c r="B345" s="10">
        <v>132000</v>
      </c>
      <c r="D345" s="9">
        <v>769</v>
      </c>
      <c r="E345" s="10">
        <v>216837</v>
      </c>
      <c r="AL345" s="33"/>
    </row>
    <row r="346" spans="1:38" x14ac:dyDescent="0.2">
      <c r="A346" s="9">
        <v>742</v>
      </c>
      <c r="B346" s="10">
        <v>142000</v>
      </c>
      <c r="D346" s="9">
        <v>770</v>
      </c>
      <c r="E346" s="10">
        <v>538000</v>
      </c>
      <c r="AL346" s="33"/>
    </row>
    <row r="347" spans="1:38" x14ac:dyDescent="0.2">
      <c r="A347" s="9">
        <v>743</v>
      </c>
      <c r="B347" s="10">
        <v>179000</v>
      </c>
      <c r="D347" s="9">
        <v>773</v>
      </c>
      <c r="E347" s="10">
        <v>107000</v>
      </c>
      <c r="AL347" s="33"/>
    </row>
    <row r="348" spans="1:38" x14ac:dyDescent="0.2">
      <c r="A348" s="9">
        <v>750</v>
      </c>
      <c r="B348" s="10">
        <v>98000</v>
      </c>
      <c r="D348" s="9">
        <v>775</v>
      </c>
      <c r="E348" s="10">
        <v>395000</v>
      </c>
      <c r="AL348" s="33"/>
    </row>
    <row r="349" spans="1:38" x14ac:dyDescent="0.2">
      <c r="A349" s="9">
        <v>751</v>
      </c>
      <c r="B349" s="10">
        <v>96500</v>
      </c>
      <c r="D349" s="9">
        <v>778</v>
      </c>
      <c r="E349" s="10">
        <v>142500</v>
      </c>
      <c r="AL349" s="33"/>
    </row>
    <row r="350" spans="1:38" x14ac:dyDescent="0.2">
      <c r="A350" s="9">
        <v>752</v>
      </c>
      <c r="B350" s="10">
        <v>162000</v>
      </c>
      <c r="D350" s="9">
        <v>781</v>
      </c>
      <c r="E350" s="10">
        <v>176000</v>
      </c>
      <c r="AL350" s="33"/>
    </row>
    <row r="351" spans="1:38" x14ac:dyDescent="0.2">
      <c r="A351" s="9">
        <v>753</v>
      </c>
      <c r="B351" s="10">
        <v>217000</v>
      </c>
      <c r="D351" s="9">
        <v>784</v>
      </c>
      <c r="E351" s="10">
        <v>165500</v>
      </c>
      <c r="AL351" s="33"/>
    </row>
    <row r="352" spans="1:38" x14ac:dyDescent="0.2">
      <c r="A352" s="9">
        <v>755</v>
      </c>
      <c r="B352" s="10">
        <v>156000</v>
      </c>
      <c r="D352" s="9">
        <v>785</v>
      </c>
      <c r="E352" s="10">
        <v>128000</v>
      </c>
      <c r="AL352" s="33"/>
    </row>
    <row r="353" spans="1:38" x14ac:dyDescent="0.2">
      <c r="A353" s="9">
        <v>756</v>
      </c>
      <c r="B353" s="10">
        <v>172500</v>
      </c>
      <c r="D353" s="9">
        <v>786</v>
      </c>
      <c r="E353" s="10">
        <v>161500</v>
      </c>
      <c r="AL353" s="33"/>
    </row>
    <row r="354" spans="1:38" x14ac:dyDescent="0.2">
      <c r="A354" s="9">
        <v>757</v>
      </c>
      <c r="B354" s="10">
        <v>212000</v>
      </c>
      <c r="D354" s="9">
        <v>791</v>
      </c>
      <c r="E354" s="10">
        <v>160200</v>
      </c>
      <c r="AL354" s="33"/>
    </row>
    <row r="355" spans="1:38" x14ac:dyDescent="0.2">
      <c r="A355" s="9">
        <v>759</v>
      </c>
      <c r="B355" s="10">
        <v>179400</v>
      </c>
      <c r="D355" s="9">
        <v>793</v>
      </c>
      <c r="E355" s="10">
        <v>269790</v>
      </c>
      <c r="AL355" s="33"/>
    </row>
    <row r="356" spans="1:38" x14ac:dyDescent="0.2">
      <c r="A356" s="9">
        <v>761</v>
      </c>
      <c r="B356" s="10">
        <v>127500</v>
      </c>
      <c r="D356" s="9">
        <v>795</v>
      </c>
      <c r="E356" s="10">
        <v>194500</v>
      </c>
      <c r="AL356" s="33"/>
    </row>
    <row r="357" spans="1:38" x14ac:dyDescent="0.2">
      <c r="A357" s="9">
        <v>762</v>
      </c>
      <c r="B357" s="10">
        <v>100000</v>
      </c>
      <c r="D357" s="9">
        <v>796</v>
      </c>
      <c r="E357" s="10">
        <v>171000</v>
      </c>
      <c r="AL357" s="33"/>
    </row>
    <row r="358" spans="1:38" x14ac:dyDescent="0.2">
      <c r="A358" s="9">
        <v>763</v>
      </c>
      <c r="B358" s="10">
        <v>215200</v>
      </c>
      <c r="D358" s="9">
        <v>797</v>
      </c>
      <c r="E358" s="10">
        <v>143500</v>
      </c>
      <c r="AL358" s="33"/>
    </row>
    <row r="359" spans="1:38" x14ac:dyDescent="0.2">
      <c r="A359" s="9">
        <v>768</v>
      </c>
      <c r="B359" s="10">
        <v>160000</v>
      </c>
      <c r="D359" s="9">
        <v>803</v>
      </c>
      <c r="E359" s="10">
        <v>189000</v>
      </c>
      <c r="AL359" s="33"/>
    </row>
    <row r="360" spans="1:38" x14ac:dyDescent="0.2">
      <c r="A360" s="9">
        <v>771</v>
      </c>
      <c r="B360" s="10">
        <v>134900</v>
      </c>
      <c r="D360" s="9">
        <v>804</v>
      </c>
      <c r="E360" s="10">
        <v>582933</v>
      </c>
      <c r="AL360" s="33"/>
    </row>
    <row r="361" spans="1:38" x14ac:dyDescent="0.2">
      <c r="A361" s="9">
        <v>772</v>
      </c>
      <c r="B361" s="10">
        <v>102000</v>
      </c>
      <c r="D361" s="9">
        <v>808</v>
      </c>
      <c r="E361" s="10">
        <v>223500</v>
      </c>
      <c r="AL361" s="33"/>
    </row>
    <row r="362" spans="1:38" x14ac:dyDescent="0.2">
      <c r="A362" s="9">
        <v>774</v>
      </c>
      <c r="B362" s="10">
        <v>114500</v>
      </c>
      <c r="D362" s="9">
        <v>809</v>
      </c>
      <c r="E362" s="10">
        <v>159950</v>
      </c>
      <c r="AL362" s="33"/>
    </row>
    <row r="363" spans="1:38" x14ac:dyDescent="0.2">
      <c r="A363" s="9">
        <v>776</v>
      </c>
      <c r="B363" s="10">
        <v>162000</v>
      </c>
      <c r="D363" s="9">
        <v>811</v>
      </c>
      <c r="E363" s="10">
        <v>181000</v>
      </c>
      <c r="AL363" s="33"/>
    </row>
    <row r="364" spans="1:38" x14ac:dyDescent="0.2">
      <c r="A364" s="9">
        <v>777</v>
      </c>
      <c r="B364" s="10">
        <v>221500</v>
      </c>
      <c r="D364" s="9">
        <v>812</v>
      </c>
      <c r="E364" s="10">
        <v>144500</v>
      </c>
      <c r="AL364" s="33"/>
    </row>
    <row r="365" spans="1:38" x14ac:dyDescent="0.2">
      <c r="A365" s="9">
        <v>780</v>
      </c>
      <c r="B365" s="10">
        <v>135000</v>
      </c>
      <c r="D365" s="9">
        <v>817</v>
      </c>
      <c r="E365" s="10">
        <v>137000</v>
      </c>
      <c r="AL365" s="33"/>
    </row>
    <row r="366" spans="1:38" x14ac:dyDescent="0.2">
      <c r="A366" s="9">
        <v>782</v>
      </c>
      <c r="B366" s="10">
        <v>175900</v>
      </c>
      <c r="D366" s="9">
        <v>820</v>
      </c>
      <c r="E366" s="10">
        <v>224000</v>
      </c>
      <c r="AL366" s="33"/>
    </row>
    <row r="367" spans="1:38" x14ac:dyDescent="0.2">
      <c r="A367" s="9">
        <v>783</v>
      </c>
      <c r="B367" s="10">
        <v>187100</v>
      </c>
      <c r="D367" s="9">
        <v>823</v>
      </c>
      <c r="E367" s="10">
        <v>225000</v>
      </c>
      <c r="AL367" s="33"/>
    </row>
    <row r="368" spans="1:38" x14ac:dyDescent="0.2">
      <c r="A368" s="9">
        <v>787</v>
      </c>
      <c r="B368" s="10">
        <v>139000</v>
      </c>
      <c r="D368" s="9">
        <v>824</v>
      </c>
      <c r="E368" s="10">
        <v>139500</v>
      </c>
      <c r="AL368" s="33"/>
    </row>
    <row r="369" spans="1:38" x14ac:dyDescent="0.2">
      <c r="A369" s="9">
        <v>788</v>
      </c>
      <c r="B369" s="10">
        <v>233000</v>
      </c>
      <c r="D369" s="9">
        <v>825</v>
      </c>
      <c r="E369" s="10">
        <v>232600</v>
      </c>
      <c r="AL369" s="33"/>
    </row>
    <row r="370" spans="1:38" x14ac:dyDescent="0.2">
      <c r="A370" s="9">
        <v>789</v>
      </c>
      <c r="B370" s="10">
        <v>107900</v>
      </c>
      <c r="D370" s="9">
        <v>826</v>
      </c>
      <c r="E370" s="10">
        <v>385000</v>
      </c>
      <c r="AL370" s="33"/>
    </row>
    <row r="371" spans="1:38" x14ac:dyDescent="0.2">
      <c r="A371" s="9">
        <v>790</v>
      </c>
      <c r="B371" s="10">
        <v>187500</v>
      </c>
      <c r="D371" s="9">
        <v>828</v>
      </c>
      <c r="E371" s="10">
        <v>189000</v>
      </c>
      <c r="AL371" s="33"/>
    </row>
    <row r="372" spans="1:38" x14ac:dyDescent="0.2">
      <c r="A372" s="9">
        <v>794</v>
      </c>
      <c r="B372" s="10">
        <v>225000</v>
      </c>
      <c r="D372" s="9">
        <v>833</v>
      </c>
      <c r="E372" s="10">
        <v>237000</v>
      </c>
      <c r="AL372" s="33"/>
    </row>
    <row r="373" spans="1:38" x14ac:dyDescent="0.2">
      <c r="A373" s="9">
        <v>798</v>
      </c>
      <c r="B373" s="10">
        <v>110000</v>
      </c>
      <c r="D373" s="9">
        <v>842</v>
      </c>
      <c r="E373" s="10">
        <v>157500</v>
      </c>
      <c r="AL373" s="33"/>
    </row>
    <row r="374" spans="1:38" x14ac:dyDescent="0.2">
      <c r="A374" s="9">
        <v>801</v>
      </c>
      <c r="B374" s="10">
        <v>200000</v>
      </c>
      <c r="D374" s="9">
        <v>845</v>
      </c>
      <c r="E374" s="10">
        <v>153900</v>
      </c>
      <c r="AL374" s="33"/>
    </row>
    <row r="375" spans="1:38" x14ac:dyDescent="0.2">
      <c r="A375" s="9">
        <v>802</v>
      </c>
      <c r="B375" s="10">
        <v>109900</v>
      </c>
      <c r="D375" s="9">
        <v>847</v>
      </c>
      <c r="E375" s="10">
        <v>213000</v>
      </c>
      <c r="AL375" s="33"/>
    </row>
    <row r="376" spans="1:38" x14ac:dyDescent="0.2">
      <c r="A376" s="9">
        <v>805</v>
      </c>
      <c r="B376" s="10">
        <v>118000</v>
      </c>
      <c r="D376" s="9">
        <v>848</v>
      </c>
      <c r="E376" s="10">
        <v>133500</v>
      </c>
      <c r="AL376" s="33"/>
    </row>
    <row r="377" spans="1:38" x14ac:dyDescent="0.2">
      <c r="A377" s="9">
        <v>806</v>
      </c>
      <c r="B377" s="10">
        <v>227680</v>
      </c>
      <c r="D377" s="9">
        <v>849</v>
      </c>
      <c r="E377" s="10">
        <v>240000</v>
      </c>
      <c r="AL377" s="33"/>
    </row>
    <row r="378" spans="1:38" x14ac:dyDescent="0.2">
      <c r="A378" s="9">
        <v>807</v>
      </c>
      <c r="B378" s="10">
        <v>135500</v>
      </c>
      <c r="D378" s="9">
        <v>850</v>
      </c>
      <c r="E378" s="10">
        <v>187000</v>
      </c>
      <c r="AL378" s="33"/>
    </row>
    <row r="379" spans="1:38" x14ac:dyDescent="0.2">
      <c r="A379" s="9">
        <v>810</v>
      </c>
      <c r="B379" s="10">
        <v>106000</v>
      </c>
      <c r="D379" s="9">
        <v>852</v>
      </c>
      <c r="E379" s="10">
        <v>215000</v>
      </c>
      <c r="AL379" s="33"/>
    </row>
    <row r="380" spans="1:38" x14ac:dyDescent="0.2">
      <c r="A380" s="9">
        <v>813</v>
      </c>
      <c r="B380" s="10">
        <v>55993</v>
      </c>
      <c r="D380" s="9">
        <v>854</v>
      </c>
      <c r="E380" s="10">
        <v>158000</v>
      </c>
      <c r="AL380" s="33"/>
    </row>
    <row r="381" spans="1:38" x14ac:dyDescent="0.2">
      <c r="A381" s="9">
        <v>814</v>
      </c>
      <c r="B381" s="10">
        <v>157900</v>
      </c>
      <c r="D381" s="9">
        <v>855</v>
      </c>
      <c r="E381" s="10">
        <v>170000</v>
      </c>
      <c r="AL381" s="33"/>
    </row>
    <row r="382" spans="1:38" x14ac:dyDescent="0.2">
      <c r="A382" s="9">
        <v>815</v>
      </c>
      <c r="B382" s="10">
        <v>116000</v>
      </c>
      <c r="D382" s="9">
        <v>858</v>
      </c>
      <c r="E382" s="10">
        <v>174000</v>
      </c>
      <c r="AL382" s="33"/>
    </row>
    <row r="383" spans="1:38" x14ac:dyDescent="0.2">
      <c r="A383" s="9">
        <v>816</v>
      </c>
      <c r="B383" s="10">
        <v>224900</v>
      </c>
      <c r="D383" s="9">
        <v>859</v>
      </c>
      <c r="E383" s="10">
        <v>152000</v>
      </c>
      <c r="AL383" s="33"/>
    </row>
    <row r="384" spans="1:38" x14ac:dyDescent="0.2">
      <c r="A384" s="9">
        <v>819</v>
      </c>
      <c r="B384" s="10">
        <v>155000</v>
      </c>
      <c r="D384" s="9">
        <v>860</v>
      </c>
      <c r="E384" s="10">
        <v>250000</v>
      </c>
      <c r="AL384" s="33"/>
    </row>
    <row r="385" spans="1:38" x14ac:dyDescent="0.2">
      <c r="A385" s="9">
        <v>821</v>
      </c>
      <c r="B385" s="10">
        <v>183000</v>
      </c>
      <c r="D385" s="9">
        <v>861</v>
      </c>
      <c r="E385" s="10">
        <v>189950</v>
      </c>
      <c r="AL385" s="33"/>
    </row>
    <row r="386" spans="1:38" x14ac:dyDescent="0.2">
      <c r="A386" s="9">
        <v>822</v>
      </c>
      <c r="B386" s="10">
        <v>93000</v>
      </c>
      <c r="D386" s="9">
        <v>867</v>
      </c>
      <c r="E386" s="10">
        <v>248900</v>
      </c>
      <c r="AL386" s="33"/>
    </row>
    <row r="387" spans="1:38" x14ac:dyDescent="0.2">
      <c r="A387" s="9">
        <v>827</v>
      </c>
      <c r="B387" s="10">
        <v>109500</v>
      </c>
      <c r="D387" s="9">
        <v>869</v>
      </c>
      <c r="E387" s="10">
        <v>169000</v>
      </c>
      <c r="AL387" s="33"/>
    </row>
    <row r="388" spans="1:38" x14ac:dyDescent="0.2">
      <c r="A388" s="9">
        <v>829</v>
      </c>
      <c r="B388" s="10">
        <v>185000</v>
      </c>
      <c r="D388" s="9">
        <v>870</v>
      </c>
      <c r="E388" s="10">
        <v>236000</v>
      </c>
      <c r="AL388" s="33"/>
    </row>
    <row r="389" spans="1:38" x14ac:dyDescent="0.2">
      <c r="A389" s="9">
        <v>830</v>
      </c>
      <c r="B389" s="10">
        <v>147400</v>
      </c>
      <c r="D389" s="9">
        <v>874</v>
      </c>
      <c r="E389" s="10">
        <v>133000</v>
      </c>
      <c r="AL389" s="33"/>
    </row>
    <row r="390" spans="1:38" x14ac:dyDescent="0.2">
      <c r="A390" s="9">
        <v>832</v>
      </c>
      <c r="B390" s="10">
        <v>151000</v>
      </c>
      <c r="D390" s="9">
        <v>876</v>
      </c>
      <c r="E390" s="10">
        <v>303477</v>
      </c>
      <c r="AL390" s="33"/>
    </row>
    <row r="391" spans="1:38" x14ac:dyDescent="0.2">
      <c r="A391" s="9">
        <v>834</v>
      </c>
      <c r="B391" s="10">
        <v>167000</v>
      </c>
      <c r="D391" s="9">
        <v>878</v>
      </c>
      <c r="E391" s="10">
        <v>350000</v>
      </c>
      <c r="AL391" s="33"/>
    </row>
    <row r="392" spans="1:38" x14ac:dyDescent="0.2">
      <c r="A392" s="9">
        <v>835</v>
      </c>
      <c r="B392" s="10">
        <v>139950</v>
      </c>
      <c r="D392" s="9">
        <v>882</v>
      </c>
      <c r="E392" s="10">
        <v>187500</v>
      </c>
      <c r="AL392" s="33"/>
    </row>
    <row r="393" spans="1:38" x14ac:dyDescent="0.2">
      <c r="A393" s="9">
        <v>836</v>
      </c>
      <c r="B393" s="10">
        <v>128000</v>
      </c>
      <c r="D393" s="9">
        <v>883</v>
      </c>
      <c r="E393" s="10">
        <v>178000</v>
      </c>
      <c r="AL393" s="33"/>
    </row>
    <row r="394" spans="1:38" x14ac:dyDescent="0.2">
      <c r="A394" s="9">
        <v>837</v>
      </c>
      <c r="B394" s="10">
        <v>153500</v>
      </c>
      <c r="D394" s="9">
        <v>886</v>
      </c>
      <c r="E394" s="10">
        <v>328900</v>
      </c>
      <c r="AL394" s="33"/>
    </row>
    <row r="395" spans="1:38" x14ac:dyDescent="0.2">
      <c r="A395" s="9">
        <v>838</v>
      </c>
      <c r="B395" s="10">
        <v>100000</v>
      </c>
      <c r="D395" s="9">
        <v>889</v>
      </c>
      <c r="E395" s="10">
        <v>268000</v>
      </c>
      <c r="AL395" s="33"/>
    </row>
    <row r="396" spans="1:38" x14ac:dyDescent="0.2">
      <c r="A396" s="9">
        <v>839</v>
      </c>
      <c r="B396" s="10">
        <v>144000</v>
      </c>
      <c r="D396" s="9">
        <v>890</v>
      </c>
      <c r="E396" s="10">
        <v>149500</v>
      </c>
      <c r="AL396" s="33"/>
    </row>
    <row r="397" spans="1:38" x14ac:dyDescent="0.2">
      <c r="A397" s="9">
        <v>840</v>
      </c>
      <c r="B397" s="10">
        <v>130500</v>
      </c>
      <c r="D397" s="9">
        <v>891</v>
      </c>
      <c r="E397" s="10">
        <v>122900</v>
      </c>
      <c r="AL397" s="33"/>
    </row>
    <row r="398" spans="1:38" x14ac:dyDescent="0.2">
      <c r="A398" s="9">
        <v>841</v>
      </c>
      <c r="B398" s="10">
        <v>140000</v>
      </c>
      <c r="D398" s="9">
        <v>892</v>
      </c>
      <c r="E398" s="10">
        <v>172500</v>
      </c>
      <c r="AL398" s="33"/>
    </row>
    <row r="399" spans="1:38" x14ac:dyDescent="0.2">
      <c r="A399" s="9">
        <v>843</v>
      </c>
      <c r="B399" s="10">
        <v>174900</v>
      </c>
      <c r="D399" s="9">
        <v>894</v>
      </c>
      <c r="E399" s="10">
        <v>165000</v>
      </c>
      <c r="AL399" s="33"/>
    </row>
    <row r="400" spans="1:38" x14ac:dyDescent="0.2">
      <c r="A400" s="9">
        <v>844</v>
      </c>
      <c r="B400" s="10">
        <v>141000</v>
      </c>
      <c r="D400" s="9">
        <v>896</v>
      </c>
      <c r="E400" s="10">
        <v>140000</v>
      </c>
      <c r="AL400" s="33"/>
    </row>
    <row r="401" spans="1:38" x14ac:dyDescent="0.2">
      <c r="A401" s="9">
        <v>851</v>
      </c>
      <c r="B401" s="10">
        <v>131500</v>
      </c>
      <c r="D401" s="9">
        <v>900</v>
      </c>
      <c r="E401" s="10">
        <v>135000</v>
      </c>
      <c r="AL401" s="33"/>
    </row>
    <row r="402" spans="1:38" x14ac:dyDescent="0.2">
      <c r="A402" s="9">
        <v>856</v>
      </c>
      <c r="B402" s="10">
        <v>127000</v>
      </c>
      <c r="D402" s="9">
        <v>903</v>
      </c>
      <c r="E402" s="10">
        <v>180000</v>
      </c>
      <c r="AL402" s="33"/>
    </row>
    <row r="403" spans="1:38" x14ac:dyDescent="0.2">
      <c r="A403" s="9">
        <v>857</v>
      </c>
      <c r="B403" s="10">
        <v>147000</v>
      </c>
      <c r="D403" s="9">
        <v>904</v>
      </c>
      <c r="E403" s="10">
        <v>240000</v>
      </c>
      <c r="AL403" s="33"/>
    </row>
    <row r="404" spans="1:38" x14ac:dyDescent="0.2">
      <c r="A404" s="9">
        <v>862</v>
      </c>
      <c r="B404" s="10">
        <v>131500</v>
      </c>
      <c r="D404" s="9">
        <v>907</v>
      </c>
      <c r="E404" s="10">
        <v>255000</v>
      </c>
      <c r="AL404" s="33"/>
    </row>
    <row r="405" spans="1:38" x14ac:dyDescent="0.2">
      <c r="A405" s="9">
        <v>863</v>
      </c>
      <c r="B405" s="10">
        <v>152000</v>
      </c>
      <c r="D405" s="9">
        <v>908</v>
      </c>
      <c r="E405" s="10">
        <v>250000</v>
      </c>
      <c r="AL405" s="33"/>
    </row>
    <row r="406" spans="1:38" x14ac:dyDescent="0.2">
      <c r="A406" s="9">
        <v>864</v>
      </c>
      <c r="B406" s="10">
        <v>132500</v>
      </c>
      <c r="D406" s="9">
        <v>910</v>
      </c>
      <c r="E406" s="10">
        <v>174000</v>
      </c>
      <c r="AL406" s="33"/>
    </row>
    <row r="407" spans="1:38" x14ac:dyDescent="0.2">
      <c r="A407" s="9">
        <v>865</v>
      </c>
      <c r="B407" s="10">
        <v>250580</v>
      </c>
      <c r="D407" s="9">
        <v>919</v>
      </c>
      <c r="E407" s="10">
        <v>238000</v>
      </c>
      <c r="AL407" s="33"/>
    </row>
    <row r="408" spans="1:38" x14ac:dyDescent="0.2">
      <c r="A408" s="9">
        <v>866</v>
      </c>
      <c r="B408" s="10">
        <v>148500</v>
      </c>
      <c r="D408" s="9">
        <v>920</v>
      </c>
      <c r="E408" s="10">
        <v>176500</v>
      </c>
      <c r="AL408" s="33"/>
    </row>
    <row r="409" spans="1:38" x14ac:dyDescent="0.2">
      <c r="A409" s="9">
        <v>868</v>
      </c>
      <c r="B409" s="10">
        <v>129000</v>
      </c>
      <c r="D409" s="9">
        <v>923</v>
      </c>
      <c r="E409" s="10">
        <v>169990</v>
      </c>
      <c r="AL409" s="33"/>
    </row>
    <row r="410" spans="1:38" x14ac:dyDescent="0.2">
      <c r="A410" s="9">
        <v>871</v>
      </c>
      <c r="B410" s="10">
        <v>109500</v>
      </c>
      <c r="D410" s="9">
        <v>924</v>
      </c>
      <c r="E410" s="10">
        <v>193000</v>
      </c>
      <c r="AL410" s="33"/>
    </row>
    <row r="411" spans="1:38" x14ac:dyDescent="0.2">
      <c r="A411" s="9">
        <v>872</v>
      </c>
      <c r="B411" s="10">
        <v>200500</v>
      </c>
      <c r="D411" s="9">
        <v>925</v>
      </c>
      <c r="E411" s="10">
        <v>207500</v>
      </c>
      <c r="AL411" s="33"/>
    </row>
    <row r="412" spans="1:38" x14ac:dyDescent="0.2">
      <c r="A412" s="9">
        <v>873</v>
      </c>
      <c r="B412" s="10">
        <v>116000</v>
      </c>
      <c r="D412" s="9">
        <v>927</v>
      </c>
      <c r="E412" s="10">
        <v>285000</v>
      </c>
      <c r="AL412" s="33"/>
    </row>
    <row r="413" spans="1:38" x14ac:dyDescent="0.2">
      <c r="A413" s="9">
        <v>875</v>
      </c>
      <c r="B413" s="10">
        <v>66500</v>
      </c>
      <c r="D413" s="9">
        <v>928</v>
      </c>
      <c r="E413" s="10">
        <v>176000</v>
      </c>
      <c r="AL413" s="33"/>
    </row>
    <row r="414" spans="1:38" x14ac:dyDescent="0.2">
      <c r="A414" s="9">
        <v>877</v>
      </c>
      <c r="B414" s="10">
        <v>132250</v>
      </c>
      <c r="D414" s="9">
        <v>929</v>
      </c>
      <c r="E414" s="10">
        <v>236500</v>
      </c>
      <c r="AL414" s="33"/>
    </row>
    <row r="415" spans="1:38" x14ac:dyDescent="0.2">
      <c r="A415" s="9">
        <v>879</v>
      </c>
      <c r="B415" s="10">
        <v>148000</v>
      </c>
      <c r="D415" s="9">
        <v>930</v>
      </c>
      <c r="E415" s="10">
        <v>222000</v>
      </c>
      <c r="AL415" s="33"/>
    </row>
    <row r="416" spans="1:38" x14ac:dyDescent="0.2">
      <c r="A416" s="9">
        <v>880</v>
      </c>
      <c r="B416" s="10">
        <v>136500</v>
      </c>
      <c r="D416" s="9">
        <v>933</v>
      </c>
      <c r="E416" s="10">
        <v>320000</v>
      </c>
      <c r="AL416" s="33"/>
    </row>
    <row r="417" spans="1:38" x14ac:dyDescent="0.2">
      <c r="A417" s="9">
        <v>881</v>
      </c>
      <c r="B417" s="10">
        <v>157000</v>
      </c>
      <c r="D417" s="9">
        <v>935</v>
      </c>
      <c r="E417" s="10">
        <v>242000</v>
      </c>
      <c r="AL417" s="33"/>
    </row>
    <row r="418" spans="1:38" x14ac:dyDescent="0.2">
      <c r="A418" s="9">
        <v>884</v>
      </c>
      <c r="B418" s="10">
        <v>118500</v>
      </c>
      <c r="D418" s="9">
        <v>938</v>
      </c>
      <c r="E418" s="10">
        <v>253000</v>
      </c>
      <c r="AL418" s="33"/>
    </row>
    <row r="419" spans="1:38" x14ac:dyDescent="0.2">
      <c r="A419" s="9">
        <v>885</v>
      </c>
      <c r="B419" s="10">
        <v>100000</v>
      </c>
      <c r="D419" s="9">
        <v>942</v>
      </c>
      <c r="E419" s="10">
        <v>214000</v>
      </c>
      <c r="AL419" s="33"/>
    </row>
    <row r="420" spans="1:38" x14ac:dyDescent="0.2">
      <c r="A420" s="9">
        <v>887</v>
      </c>
      <c r="B420" s="10">
        <v>145000</v>
      </c>
      <c r="D420" s="9">
        <v>945</v>
      </c>
      <c r="E420" s="10">
        <v>137500</v>
      </c>
      <c r="AL420" s="33"/>
    </row>
    <row r="421" spans="1:38" x14ac:dyDescent="0.2">
      <c r="A421" s="9">
        <v>888</v>
      </c>
      <c r="B421" s="10">
        <v>135500</v>
      </c>
      <c r="D421" s="9">
        <v>947</v>
      </c>
      <c r="E421" s="10">
        <v>143000</v>
      </c>
      <c r="AL421" s="33"/>
    </row>
    <row r="422" spans="1:38" x14ac:dyDescent="0.2">
      <c r="A422" s="9">
        <v>893</v>
      </c>
      <c r="B422" s="10">
        <v>154500</v>
      </c>
      <c r="D422" s="9">
        <v>948</v>
      </c>
      <c r="E422" s="10">
        <v>270000</v>
      </c>
      <c r="AL422" s="33"/>
    </row>
    <row r="423" spans="1:38" x14ac:dyDescent="0.2">
      <c r="A423" s="9">
        <v>895</v>
      </c>
      <c r="B423" s="10">
        <v>118858</v>
      </c>
      <c r="D423" s="9">
        <v>949</v>
      </c>
      <c r="E423" s="10">
        <v>192500</v>
      </c>
      <c r="AL423" s="33"/>
    </row>
    <row r="424" spans="1:38" x14ac:dyDescent="0.2">
      <c r="A424" s="9">
        <v>897</v>
      </c>
      <c r="B424" s="10">
        <v>106500</v>
      </c>
      <c r="D424" s="9">
        <v>950</v>
      </c>
      <c r="E424" s="10">
        <v>197500</v>
      </c>
      <c r="AL424" s="33"/>
    </row>
    <row r="425" spans="1:38" x14ac:dyDescent="0.2">
      <c r="A425" s="9">
        <v>898</v>
      </c>
      <c r="B425" s="10">
        <v>142953</v>
      </c>
      <c r="D425" s="9">
        <v>954</v>
      </c>
      <c r="E425" s="10">
        <v>172000</v>
      </c>
      <c r="AL425" s="33"/>
    </row>
    <row r="426" spans="1:38" x14ac:dyDescent="0.2">
      <c r="A426" s="9">
        <v>901</v>
      </c>
      <c r="B426" s="10">
        <v>110000</v>
      </c>
      <c r="D426" s="9">
        <v>957</v>
      </c>
      <c r="E426" s="10">
        <v>124000</v>
      </c>
      <c r="AL426" s="33"/>
    </row>
    <row r="427" spans="1:38" x14ac:dyDescent="0.2">
      <c r="A427" s="9">
        <v>902</v>
      </c>
      <c r="B427" s="10">
        <v>153000</v>
      </c>
      <c r="D427" s="9">
        <v>962</v>
      </c>
      <c r="E427" s="10">
        <v>272000</v>
      </c>
      <c r="AL427" s="33"/>
    </row>
    <row r="428" spans="1:38" x14ac:dyDescent="0.2">
      <c r="A428" s="9">
        <v>905</v>
      </c>
      <c r="B428" s="10">
        <v>125500</v>
      </c>
      <c r="D428" s="9">
        <v>963</v>
      </c>
      <c r="E428" s="10">
        <v>155000</v>
      </c>
      <c r="AL428" s="33"/>
    </row>
    <row r="429" spans="1:38" x14ac:dyDescent="0.2">
      <c r="A429" s="9">
        <v>906</v>
      </c>
      <c r="B429" s="10">
        <v>128000</v>
      </c>
      <c r="D429" s="9">
        <v>965</v>
      </c>
      <c r="E429" s="10">
        <v>214900</v>
      </c>
      <c r="AL429" s="33"/>
    </row>
    <row r="430" spans="1:38" x14ac:dyDescent="0.2">
      <c r="A430" s="9">
        <v>909</v>
      </c>
      <c r="B430" s="10">
        <v>131000</v>
      </c>
      <c r="D430" s="9">
        <v>966</v>
      </c>
      <c r="E430" s="10">
        <v>178900</v>
      </c>
      <c r="AL430" s="33"/>
    </row>
    <row r="431" spans="1:38" x14ac:dyDescent="0.2">
      <c r="A431" s="9">
        <v>911</v>
      </c>
      <c r="B431" s="10">
        <v>154300</v>
      </c>
      <c r="D431" s="9">
        <v>973</v>
      </c>
      <c r="E431" s="10">
        <v>99500</v>
      </c>
      <c r="AL431" s="33"/>
    </row>
    <row r="432" spans="1:38" x14ac:dyDescent="0.2">
      <c r="A432" s="9">
        <v>912</v>
      </c>
      <c r="B432" s="10">
        <v>143500</v>
      </c>
      <c r="D432" s="9">
        <v>982</v>
      </c>
      <c r="E432" s="10">
        <v>336000</v>
      </c>
      <c r="AL432" s="33"/>
    </row>
    <row r="433" spans="1:38" x14ac:dyDescent="0.2">
      <c r="A433" s="9">
        <v>913</v>
      </c>
      <c r="B433" s="10">
        <v>88000</v>
      </c>
      <c r="D433" s="9">
        <v>983</v>
      </c>
      <c r="E433" s="10">
        <v>159895</v>
      </c>
      <c r="AL433" s="33"/>
    </row>
    <row r="434" spans="1:38" x14ac:dyDescent="0.2">
      <c r="A434" s="9">
        <v>914</v>
      </c>
      <c r="B434" s="10">
        <v>145000</v>
      </c>
      <c r="D434" s="9">
        <v>984</v>
      </c>
      <c r="E434" s="10">
        <v>255900</v>
      </c>
      <c r="AL434" s="33"/>
    </row>
    <row r="435" spans="1:38" x14ac:dyDescent="0.2">
      <c r="A435" s="9">
        <v>915</v>
      </c>
      <c r="B435" s="10">
        <v>173733</v>
      </c>
      <c r="D435" s="9">
        <v>988</v>
      </c>
      <c r="E435" s="10">
        <v>395192</v>
      </c>
      <c r="AL435" s="33"/>
    </row>
    <row r="436" spans="1:38" x14ac:dyDescent="0.2">
      <c r="A436" s="9">
        <v>916</v>
      </c>
      <c r="B436" s="10">
        <v>75000</v>
      </c>
      <c r="D436" s="9">
        <v>989</v>
      </c>
      <c r="E436" s="10">
        <v>195000</v>
      </c>
      <c r="AL436" s="33"/>
    </row>
    <row r="437" spans="1:38" x14ac:dyDescent="0.2">
      <c r="A437" s="9">
        <v>917</v>
      </c>
      <c r="B437" s="10">
        <v>35311</v>
      </c>
      <c r="D437" s="9">
        <v>991</v>
      </c>
      <c r="E437" s="10">
        <v>348000</v>
      </c>
      <c r="AL437" s="33"/>
    </row>
    <row r="438" spans="1:38" x14ac:dyDescent="0.2">
      <c r="A438" s="9">
        <v>918</v>
      </c>
      <c r="B438" s="10">
        <v>135000</v>
      </c>
      <c r="D438" s="9">
        <v>992</v>
      </c>
      <c r="E438" s="10">
        <v>168000</v>
      </c>
      <c r="AL438" s="33"/>
    </row>
    <row r="439" spans="1:38" x14ac:dyDescent="0.2">
      <c r="A439" s="9">
        <v>921</v>
      </c>
      <c r="B439" s="10">
        <v>201000</v>
      </c>
      <c r="D439" s="9">
        <v>993</v>
      </c>
      <c r="E439" s="10">
        <v>187000</v>
      </c>
      <c r="AL439" s="33"/>
    </row>
    <row r="440" spans="1:38" x14ac:dyDescent="0.2">
      <c r="A440" s="9">
        <v>922</v>
      </c>
      <c r="B440" s="10">
        <v>145900</v>
      </c>
      <c r="D440" s="9">
        <v>995</v>
      </c>
      <c r="E440" s="10">
        <v>337500</v>
      </c>
      <c r="AL440" s="33"/>
    </row>
    <row r="441" spans="1:38" x14ac:dyDescent="0.2">
      <c r="A441" s="9">
        <v>926</v>
      </c>
      <c r="B441" s="10">
        <v>175000</v>
      </c>
      <c r="D441" s="9">
        <v>998</v>
      </c>
      <c r="E441" s="10">
        <v>185000</v>
      </c>
      <c r="AL441" s="33"/>
    </row>
    <row r="442" spans="1:38" x14ac:dyDescent="0.2">
      <c r="A442" s="9">
        <v>931</v>
      </c>
      <c r="B442" s="10">
        <v>201000</v>
      </c>
      <c r="D442" s="9">
        <v>999</v>
      </c>
      <c r="E442" s="10">
        <v>91000</v>
      </c>
      <c r="AL442" s="33"/>
    </row>
    <row r="443" spans="1:38" x14ac:dyDescent="0.2">
      <c r="A443" s="9">
        <v>932</v>
      </c>
      <c r="B443" s="10">
        <v>117500</v>
      </c>
      <c r="D443" s="9">
        <v>1003</v>
      </c>
      <c r="E443" s="10">
        <v>232000</v>
      </c>
      <c r="AL443" s="33"/>
    </row>
    <row r="444" spans="1:38" x14ac:dyDescent="0.2">
      <c r="A444" s="9">
        <v>934</v>
      </c>
      <c r="B444" s="10">
        <v>190000</v>
      </c>
      <c r="D444" s="9">
        <v>1005</v>
      </c>
      <c r="E444" s="10">
        <v>181000</v>
      </c>
      <c r="AL444" s="33"/>
    </row>
    <row r="445" spans="1:38" x14ac:dyDescent="0.2">
      <c r="A445" s="9">
        <v>936</v>
      </c>
      <c r="B445" s="10">
        <v>79900</v>
      </c>
      <c r="D445" s="9">
        <v>1007</v>
      </c>
      <c r="E445" s="10">
        <v>163500</v>
      </c>
      <c r="AL445" s="33"/>
    </row>
    <row r="446" spans="1:38" x14ac:dyDescent="0.2">
      <c r="A446" s="9">
        <v>937</v>
      </c>
      <c r="B446" s="10">
        <v>184900</v>
      </c>
      <c r="D446" s="9">
        <v>1009</v>
      </c>
      <c r="E446" s="10">
        <v>240000</v>
      </c>
      <c r="AL446" s="33"/>
    </row>
    <row r="447" spans="1:38" x14ac:dyDescent="0.2">
      <c r="A447" s="9">
        <v>939</v>
      </c>
      <c r="B447" s="10">
        <v>239799</v>
      </c>
      <c r="D447" s="9">
        <v>1011</v>
      </c>
      <c r="E447" s="10">
        <v>135000</v>
      </c>
      <c r="AL447" s="33"/>
    </row>
    <row r="448" spans="1:38" x14ac:dyDescent="0.2">
      <c r="A448" s="9">
        <v>941</v>
      </c>
      <c r="B448" s="10">
        <v>150900</v>
      </c>
      <c r="D448" s="9">
        <v>1015</v>
      </c>
      <c r="E448" s="10">
        <v>119200</v>
      </c>
      <c r="AL448" s="33"/>
    </row>
    <row r="449" spans="1:38" x14ac:dyDescent="0.2">
      <c r="A449" s="9">
        <v>943</v>
      </c>
      <c r="B449" s="10">
        <v>150000</v>
      </c>
      <c r="D449" s="9">
        <v>1017</v>
      </c>
      <c r="E449" s="10">
        <v>203000</v>
      </c>
      <c r="AL449" s="33"/>
    </row>
    <row r="450" spans="1:38" x14ac:dyDescent="0.2">
      <c r="A450" s="9">
        <v>944</v>
      </c>
      <c r="B450" s="10">
        <v>143000</v>
      </c>
      <c r="D450" s="9">
        <v>1018</v>
      </c>
      <c r="E450" s="10">
        <v>187500</v>
      </c>
      <c r="AL450" s="33"/>
    </row>
    <row r="451" spans="1:38" x14ac:dyDescent="0.2">
      <c r="A451" s="9">
        <v>946</v>
      </c>
      <c r="B451" s="10">
        <v>124900</v>
      </c>
      <c r="D451" s="9">
        <v>1019</v>
      </c>
      <c r="E451" s="10">
        <v>160000</v>
      </c>
      <c r="AL451" s="33"/>
    </row>
    <row r="452" spans="1:38" x14ac:dyDescent="0.2">
      <c r="A452" s="9">
        <v>951</v>
      </c>
      <c r="B452" s="10">
        <v>129000</v>
      </c>
      <c r="D452" s="9">
        <v>1020</v>
      </c>
      <c r="E452" s="10">
        <v>213490</v>
      </c>
      <c r="AL452" s="33"/>
    </row>
    <row r="453" spans="1:38" x14ac:dyDescent="0.2">
      <c r="A453" s="9">
        <v>952</v>
      </c>
      <c r="B453" s="10">
        <v>119900</v>
      </c>
      <c r="D453" s="9">
        <v>1024</v>
      </c>
      <c r="E453" s="10">
        <v>191000</v>
      </c>
      <c r="AL453" s="33"/>
    </row>
    <row r="454" spans="1:38" x14ac:dyDescent="0.2">
      <c r="A454" s="9">
        <v>953</v>
      </c>
      <c r="B454" s="10">
        <v>133900</v>
      </c>
      <c r="D454" s="9">
        <v>1025</v>
      </c>
      <c r="E454" s="10">
        <v>287000</v>
      </c>
      <c r="AL454" s="33"/>
    </row>
    <row r="455" spans="1:38" x14ac:dyDescent="0.2">
      <c r="A455" s="9">
        <v>955</v>
      </c>
      <c r="B455" s="10">
        <v>127500</v>
      </c>
      <c r="D455" s="9">
        <v>1028</v>
      </c>
      <c r="E455" s="10">
        <v>293077</v>
      </c>
      <c r="AL455" s="33"/>
    </row>
    <row r="456" spans="1:38" x14ac:dyDescent="0.2">
      <c r="A456" s="9">
        <v>956</v>
      </c>
      <c r="B456" s="10">
        <v>145000</v>
      </c>
      <c r="D456" s="9">
        <v>1029</v>
      </c>
      <c r="E456" s="10">
        <v>105000</v>
      </c>
      <c r="AL456" s="33"/>
    </row>
    <row r="457" spans="1:38" x14ac:dyDescent="0.2">
      <c r="A457" s="9">
        <v>958</v>
      </c>
      <c r="B457" s="10">
        <v>132000</v>
      </c>
      <c r="D457" s="9">
        <v>1033</v>
      </c>
      <c r="E457" s="10">
        <v>310000</v>
      </c>
      <c r="AL457" s="33"/>
    </row>
    <row r="458" spans="1:38" x14ac:dyDescent="0.2">
      <c r="A458" s="9">
        <v>959</v>
      </c>
      <c r="B458" s="10">
        <v>185000</v>
      </c>
      <c r="D458" s="9">
        <v>1035</v>
      </c>
      <c r="E458" s="10">
        <v>119750</v>
      </c>
      <c r="AL458" s="33"/>
    </row>
    <row r="459" spans="1:38" x14ac:dyDescent="0.2">
      <c r="A459" s="9">
        <v>960</v>
      </c>
      <c r="B459" s="10">
        <v>155000</v>
      </c>
      <c r="D459" s="9">
        <v>1037</v>
      </c>
      <c r="E459" s="10">
        <v>315500</v>
      </c>
      <c r="AL459" s="33"/>
    </row>
    <row r="460" spans="1:38" x14ac:dyDescent="0.2">
      <c r="A460" s="9">
        <v>961</v>
      </c>
      <c r="B460" s="10">
        <v>116500</v>
      </c>
      <c r="D460" s="9">
        <v>1038</v>
      </c>
      <c r="E460" s="10">
        <v>287000</v>
      </c>
      <c r="AL460" s="33"/>
    </row>
    <row r="461" spans="1:38" x14ac:dyDescent="0.2">
      <c r="A461" s="9">
        <v>964</v>
      </c>
      <c r="B461" s="10">
        <v>239000</v>
      </c>
      <c r="D461" s="9">
        <v>1039</v>
      </c>
      <c r="E461" s="10">
        <v>97000</v>
      </c>
      <c r="AL461" s="33"/>
    </row>
    <row r="462" spans="1:38" x14ac:dyDescent="0.2">
      <c r="A462" s="9">
        <v>968</v>
      </c>
      <c r="B462" s="10">
        <v>135000</v>
      </c>
      <c r="D462" s="9">
        <v>1041</v>
      </c>
      <c r="E462" s="10">
        <v>155000</v>
      </c>
      <c r="AL462" s="33"/>
    </row>
    <row r="463" spans="1:38" x14ac:dyDescent="0.2">
      <c r="A463" s="9">
        <v>969</v>
      </c>
      <c r="B463" s="10">
        <v>37900</v>
      </c>
      <c r="D463" s="9">
        <v>1043</v>
      </c>
      <c r="E463" s="10">
        <v>196000</v>
      </c>
      <c r="AL463" s="33"/>
    </row>
    <row r="464" spans="1:38" x14ac:dyDescent="0.2">
      <c r="A464" s="9">
        <v>970</v>
      </c>
      <c r="B464" s="10">
        <v>140000</v>
      </c>
      <c r="D464" s="9">
        <v>1044</v>
      </c>
      <c r="E464" s="10">
        <v>262280</v>
      </c>
      <c r="AL464" s="33"/>
    </row>
    <row r="465" spans="1:38" x14ac:dyDescent="0.2">
      <c r="A465" s="9">
        <v>971</v>
      </c>
      <c r="B465" s="10">
        <v>135000</v>
      </c>
      <c r="D465" s="9">
        <v>1045</v>
      </c>
      <c r="E465" s="10">
        <v>278000</v>
      </c>
      <c r="AL465" s="33"/>
    </row>
    <row r="466" spans="1:38" x14ac:dyDescent="0.2">
      <c r="A466" s="9">
        <v>972</v>
      </c>
      <c r="B466" s="10">
        <v>173000</v>
      </c>
      <c r="D466" s="9">
        <v>1046</v>
      </c>
      <c r="E466" s="10">
        <v>139600</v>
      </c>
      <c r="AL466" s="33"/>
    </row>
    <row r="467" spans="1:38" x14ac:dyDescent="0.2">
      <c r="A467" s="9">
        <v>974</v>
      </c>
      <c r="B467" s="10">
        <v>182000</v>
      </c>
      <c r="D467" s="9">
        <v>1047</v>
      </c>
      <c r="E467" s="10">
        <v>556581</v>
      </c>
      <c r="AL467" s="33"/>
    </row>
    <row r="468" spans="1:38" x14ac:dyDescent="0.2">
      <c r="A468" s="9">
        <v>975</v>
      </c>
      <c r="B468" s="10">
        <v>167500</v>
      </c>
      <c r="D468" s="9">
        <v>1049</v>
      </c>
      <c r="E468" s="10">
        <v>115000</v>
      </c>
      <c r="AL468" s="33"/>
    </row>
    <row r="469" spans="1:38" x14ac:dyDescent="0.2">
      <c r="A469" s="9">
        <v>976</v>
      </c>
      <c r="B469" s="10">
        <v>165000</v>
      </c>
      <c r="D469" s="9">
        <v>1052</v>
      </c>
      <c r="E469" s="10">
        <v>200141</v>
      </c>
      <c r="AL469" s="33"/>
    </row>
    <row r="470" spans="1:38" x14ac:dyDescent="0.2">
      <c r="A470" s="9">
        <v>977</v>
      </c>
      <c r="B470" s="10">
        <v>85500</v>
      </c>
      <c r="D470" s="9">
        <v>1053</v>
      </c>
      <c r="E470" s="10">
        <v>165000</v>
      </c>
      <c r="AL470" s="33"/>
    </row>
    <row r="471" spans="1:38" x14ac:dyDescent="0.2">
      <c r="A471" s="9">
        <v>978</v>
      </c>
      <c r="B471" s="10">
        <v>199900</v>
      </c>
      <c r="D471" s="9">
        <v>1054</v>
      </c>
      <c r="E471" s="10">
        <v>144500</v>
      </c>
      <c r="AL471" s="33"/>
    </row>
    <row r="472" spans="1:38" x14ac:dyDescent="0.2">
      <c r="A472" s="9">
        <v>979</v>
      </c>
      <c r="B472" s="10">
        <v>110000</v>
      </c>
      <c r="D472" s="9">
        <v>1055</v>
      </c>
      <c r="E472" s="10">
        <v>255000</v>
      </c>
      <c r="AL472" s="33"/>
    </row>
    <row r="473" spans="1:38" x14ac:dyDescent="0.2">
      <c r="A473" s="9">
        <v>980</v>
      </c>
      <c r="B473" s="10">
        <v>139000</v>
      </c>
      <c r="D473" s="9">
        <v>1056</v>
      </c>
      <c r="E473" s="10">
        <v>180000</v>
      </c>
      <c r="AL473" s="33"/>
    </row>
    <row r="474" spans="1:38" x14ac:dyDescent="0.2">
      <c r="A474" s="9">
        <v>981</v>
      </c>
      <c r="B474" s="10">
        <v>178400</v>
      </c>
      <c r="D474" s="9">
        <v>1057</v>
      </c>
      <c r="E474" s="10">
        <v>185850</v>
      </c>
      <c r="AL474" s="33"/>
    </row>
    <row r="475" spans="1:38" x14ac:dyDescent="0.2">
      <c r="A475" s="9">
        <v>985</v>
      </c>
      <c r="B475" s="10">
        <v>126000</v>
      </c>
      <c r="D475" s="9">
        <v>1058</v>
      </c>
      <c r="E475" s="10">
        <v>248000</v>
      </c>
      <c r="AL475" s="33"/>
    </row>
    <row r="476" spans="1:38" x14ac:dyDescent="0.2">
      <c r="A476" s="9">
        <v>986</v>
      </c>
      <c r="B476" s="10">
        <v>125000</v>
      </c>
      <c r="D476" s="9">
        <v>1059</v>
      </c>
      <c r="E476" s="10">
        <v>335000</v>
      </c>
      <c r="AL476" s="33"/>
    </row>
    <row r="477" spans="1:38" x14ac:dyDescent="0.2">
      <c r="A477" s="9">
        <v>987</v>
      </c>
      <c r="B477" s="10">
        <v>117000</v>
      </c>
      <c r="D477" s="9">
        <v>1060</v>
      </c>
      <c r="E477" s="10">
        <v>220000</v>
      </c>
      <c r="AL477" s="33"/>
    </row>
    <row r="478" spans="1:38" x14ac:dyDescent="0.2">
      <c r="A478" s="9">
        <v>990</v>
      </c>
      <c r="B478" s="10">
        <v>197000</v>
      </c>
      <c r="D478" s="9">
        <v>1064</v>
      </c>
      <c r="E478" s="10">
        <v>110500</v>
      </c>
      <c r="AL478" s="33"/>
    </row>
    <row r="479" spans="1:38" x14ac:dyDescent="0.2">
      <c r="A479" s="9">
        <v>994</v>
      </c>
      <c r="B479" s="10">
        <v>173900</v>
      </c>
      <c r="D479" s="9">
        <v>1065</v>
      </c>
      <c r="E479" s="10">
        <v>154000</v>
      </c>
      <c r="AL479" s="33"/>
    </row>
    <row r="480" spans="1:38" x14ac:dyDescent="0.2">
      <c r="A480" s="9">
        <v>996</v>
      </c>
      <c r="B480" s="10">
        <v>121600</v>
      </c>
      <c r="D480" s="9">
        <v>1067</v>
      </c>
      <c r="E480" s="10">
        <v>178000</v>
      </c>
      <c r="AL480" s="33"/>
    </row>
    <row r="481" spans="1:38" x14ac:dyDescent="0.2">
      <c r="A481" s="9">
        <v>997</v>
      </c>
      <c r="B481" s="10">
        <v>136500</v>
      </c>
      <c r="D481" s="9">
        <v>1069</v>
      </c>
      <c r="E481" s="10">
        <v>151400</v>
      </c>
      <c r="AL481" s="33"/>
    </row>
    <row r="482" spans="1:38" x14ac:dyDescent="0.2">
      <c r="A482" s="9">
        <v>1000</v>
      </c>
      <c r="B482" s="10">
        <v>206000</v>
      </c>
      <c r="D482" s="9">
        <v>1073</v>
      </c>
      <c r="E482" s="10">
        <v>91500</v>
      </c>
      <c r="AL482" s="33"/>
    </row>
    <row r="483" spans="1:38" x14ac:dyDescent="0.2">
      <c r="A483" s="9">
        <v>1001</v>
      </c>
      <c r="B483" s="10">
        <v>82000</v>
      </c>
      <c r="D483" s="9">
        <v>1077</v>
      </c>
      <c r="E483" s="10">
        <v>170000</v>
      </c>
      <c r="AL483" s="33"/>
    </row>
    <row r="484" spans="1:38" x14ac:dyDescent="0.2">
      <c r="A484" s="9">
        <v>1002</v>
      </c>
      <c r="B484" s="10">
        <v>86000</v>
      </c>
      <c r="D484" s="9">
        <v>1079</v>
      </c>
      <c r="E484" s="10">
        <v>155900</v>
      </c>
      <c r="AL484" s="33"/>
    </row>
    <row r="485" spans="1:38" x14ac:dyDescent="0.2">
      <c r="A485" s="9">
        <v>1004</v>
      </c>
      <c r="B485" s="10">
        <v>136905</v>
      </c>
      <c r="D485" s="9">
        <v>1083</v>
      </c>
      <c r="E485" s="10">
        <v>192000</v>
      </c>
      <c r="AL485" s="33"/>
    </row>
    <row r="486" spans="1:38" x14ac:dyDescent="0.2">
      <c r="A486" s="9">
        <v>1006</v>
      </c>
      <c r="B486" s="10">
        <v>149900</v>
      </c>
      <c r="D486" s="9">
        <v>1085</v>
      </c>
      <c r="E486" s="10">
        <v>187500</v>
      </c>
      <c r="AL486" s="33"/>
    </row>
    <row r="487" spans="1:38" x14ac:dyDescent="0.2">
      <c r="A487" s="9">
        <v>1008</v>
      </c>
      <c r="B487" s="10">
        <v>88000</v>
      </c>
      <c r="D487" s="9">
        <v>1088</v>
      </c>
      <c r="E487" s="10">
        <v>252000</v>
      </c>
      <c r="AL487" s="33"/>
    </row>
    <row r="488" spans="1:38" x14ac:dyDescent="0.2">
      <c r="A488" s="9">
        <v>1010</v>
      </c>
      <c r="B488" s="10">
        <v>102000</v>
      </c>
      <c r="D488" s="9">
        <v>1090</v>
      </c>
      <c r="E488" s="10">
        <v>197000</v>
      </c>
      <c r="AL488" s="33"/>
    </row>
    <row r="489" spans="1:38" x14ac:dyDescent="0.2">
      <c r="A489" s="9">
        <v>1012</v>
      </c>
      <c r="B489" s="10">
        <v>100000</v>
      </c>
      <c r="D489" s="9">
        <v>1093</v>
      </c>
      <c r="E489" s="10">
        <v>136500</v>
      </c>
      <c r="AL489" s="33"/>
    </row>
    <row r="490" spans="1:38" x14ac:dyDescent="0.2">
      <c r="A490" s="9">
        <v>1014</v>
      </c>
      <c r="B490" s="10">
        <v>85000</v>
      </c>
      <c r="D490" s="9">
        <v>1096</v>
      </c>
      <c r="E490" s="10">
        <v>176432</v>
      </c>
      <c r="AL490" s="33"/>
    </row>
    <row r="491" spans="1:38" x14ac:dyDescent="0.2">
      <c r="A491" s="9">
        <v>1016</v>
      </c>
      <c r="B491" s="10">
        <v>227000</v>
      </c>
      <c r="D491" s="9">
        <v>1100</v>
      </c>
      <c r="E491" s="10">
        <v>157000</v>
      </c>
      <c r="AL491" s="33"/>
    </row>
    <row r="492" spans="1:38" x14ac:dyDescent="0.2">
      <c r="A492" s="9">
        <v>1021</v>
      </c>
      <c r="B492" s="10">
        <v>176000</v>
      </c>
      <c r="D492" s="9">
        <v>1104</v>
      </c>
      <c r="E492" s="10">
        <v>159500</v>
      </c>
      <c r="AL492" s="33"/>
    </row>
    <row r="493" spans="1:38" x14ac:dyDescent="0.2">
      <c r="A493" s="9">
        <v>1022</v>
      </c>
      <c r="B493" s="10">
        <v>194000</v>
      </c>
      <c r="D493" s="9">
        <v>1107</v>
      </c>
      <c r="E493" s="10">
        <v>179900</v>
      </c>
      <c r="AL493" s="33"/>
    </row>
    <row r="494" spans="1:38" x14ac:dyDescent="0.2">
      <c r="A494" s="9">
        <v>1023</v>
      </c>
      <c r="B494" s="10">
        <v>87000</v>
      </c>
      <c r="D494" s="9">
        <v>1108</v>
      </c>
      <c r="E494" s="10">
        <v>274725</v>
      </c>
      <c r="AL494" s="33"/>
    </row>
    <row r="495" spans="1:38" x14ac:dyDescent="0.2">
      <c r="A495" s="9">
        <v>1026</v>
      </c>
      <c r="B495" s="10">
        <v>112500</v>
      </c>
      <c r="D495" s="9">
        <v>1109</v>
      </c>
      <c r="E495" s="10">
        <v>181000</v>
      </c>
      <c r="AL495" s="33"/>
    </row>
    <row r="496" spans="1:38" x14ac:dyDescent="0.2">
      <c r="A496" s="9">
        <v>1030</v>
      </c>
      <c r="B496" s="10">
        <v>118000</v>
      </c>
      <c r="D496" s="9">
        <v>1110</v>
      </c>
      <c r="E496" s="10">
        <v>280000</v>
      </c>
      <c r="AL496" s="33"/>
    </row>
    <row r="497" spans="1:38" x14ac:dyDescent="0.2">
      <c r="A497" s="9">
        <v>1031</v>
      </c>
      <c r="B497" s="10">
        <v>160000</v>
      </c>
      <c r="D497" s="9">
        <v>1111</v>
      </c>
      <c r="E497" s="10">
        <v>188000</v>
      </c>
      <c r="AL497" s="33"/>
    </row>
    <row r="498" spans="1:38" x14ac:dyDescent="0.2">
      <c r="A498" s="9">
        <v>1034</v>
      </c>
      <c r="B498" s="10">
        <v>230000</v>
      </c>
      <c r="D498" s="9">
        <v>1112</v>
      </c>
      <c r="E498" s="10">
        <v>205000</v>
      </c>
      <c r="AL498" s="33"/>
    </row>
    <row r="499" spans="1:38" x14ac:dyDescent="0.2">
      <c r="A499" s="9">
        <v>1036</v>
      </c>
      <c r="B499" s="10">
        <v>84000</v>
      </c>
      <c r="D499" s="9">
        <v>1116</v>
      </c>
      <c r="E499" s="10">
        <v>318000</v>
      </c>
      <c r="AL499" s="33"/>
    </row>
    <row r="500" spans="1:38" x14ac:dyDescent="0.2">
      <c r="A500" s="9">
        <v>1040</v>
      </c>
      <c r="B500" s="10">
        <v>80000</v>
      </c>
      <c r="D500" s="9">
        <v>1117</v>
      </c>
      <c r="E500" s="10">
        <v>184100</v>
      </c>
      <c r="AL500" s="33"/>
    </row>
    <row r="501" spans="1:38" x14ac:dyDescent="0.2">
      <c r="A501" s="9">
        <v>1042</v>
      </c>
      <c r="B501" s="10">
        <v>173000</v>
      </c>
      <c r="D501" s="9">
        <v>1121</v>
      </c>
      <c r="E501" s="10">
        <v>118400</v>
      </c>
      <c r="AL501" s="33"/>
    </row>
    <row r="502" spans="1:38" x14ac:dyDescent="0.2">
      <c r="A502" s="9">
        <v>1048</v>
      </c>
      <c r="B502" s="10">
        <v>145000</v>
      </c>
      <c r="D502" s="9">
        <v>1125</v>
      </c>
      <c r="E502" s="10">
        <v>163900</v>
      </c>
      <c r="AL502" s="33"/>
    </row>
    <row r="503" spans="1:38" x14ac:dyDescent="0.2">
      <c r="A503" s="9">
        <v>1050</v>
      </c>
      <c r="B503" s="10">
        <v>84900</v>
      </c>
      <c r="D503" s="9">
        <v>1126</v>
      </c>
      <c r="E503" s="10">
        <v>115000</v>
      </c>
      <c r="AL503" s="33"/>
    </row>
    <row r="504" spans="1:38" x14ac:dyDescent="0.2">
      <c r="A504" s="9">
        <v>1051</v>
      </c>
      <c r="B504" s="10">
        <v>176485</v>
      </c>
      <c r="D504" s="9">
        <v>1127</v>
      </c>
      <c r="E504" s="10">
        <v>174000</v>
      </c>
      <c r="AL504" s="33"/>
    </row>
    <row r="505" spans="1:38" x14ac:dyDescent="0.2">
      <c r="A505" s="9">
        <v>1061</v>
      </c>
      <c r="B505" s="10">
        <v>213500</v>
      </c>
      <c r="D505" s="9">
        <v>1128</v>
      </c>
      <c r="E505" s="10">
        <v>259000</v>
      </c>
      <c r="AL505" s="33"/>
    </row>
    <row r="506" spans="1:38" x14ac:dyDescent="0.2">
      <c r="A506" s="9">
        <v>1062</v>
      </c>
      <c r="B506" s="10">
        <v>81000</v>
      </c>
      <c r="D506" s="9">
        <v>1129</v>
      </c>
      <c r="E506" s="10">
        <v>215000</v>
      </c>
      <c r="AL506" s="33"/>
    </row>
    <row r="507" spans="1:38" x14ac:dyDescent="0.2">
      <c r="A507" s="9">
        <v>1063</v>
      </c>
      <c r="B507" s="10">
        <v>90000</v>
      </c>
      <c r="D507" s="9">
        <v>1134</v>
      </c>
      <c r="E507" s="10">
        <v>239500</v>
      </c>
      <c r="AL507" s="33"/>
    </row>
    <row r="508" spans="1:38" x14ac:dyDescent="0.2">
      <c r="A508" s="9">
        <v>1066</v>
      </c>
      <c r="B508" s="10">
        <v>328000</v>
      </c>
      <c r="D508" s="9">
        <v>1135</v>
      </c>
      <c r="E508" s="10">
        <v>169000</v>
      </c>
      <c r="AL508" s="33"/>
    </row>
    <row r="509" spans="1:38" x14ac:dyDescent="0.2">
      <c r="A509" s="9">
        <v>1068</v>
      </c>
      <c r="B509" s="10">
        <v>167900</v>
      </c>
      <c r="D509" s="9">
        <v>1136</v>
      </c>
      <c r="E509" s="10">
        <v>102000</v>
      </c>
      <c r="AL509" s="33"/>
    </row>
    <row r="510" spans="1:38" x14ac:dyDescent="0.2">
      <c r="A510" s="9">
        <v>1070</v>
      </c>
      <c r="B510" s="10">
        <v>135000</v>
      </c>
      <c r="D510" s="9">
        <v>1140</v>
      </c>
      <c r="E510" s="10">
        <v>144000</v>
      </c>
      <c r="AL510" s="33"/>
    </row>
    <row r="511" spans="1:38" x14ac:dyDescent="0.2">
      <c r="A511" s="9">
        <v>1071</v>
      </c>
      <c r="B511" s="10">
        <v>135000</v>
      </c>
      <c r="D511" s="9">
        <v>1142</v>
      </c>
      <c r="E511" s="10">
        <v>197500</v>
      </c>
      <c r="AL511" s="33"/>
    </row>
    <row r="512" spans="1:38" x14ac:dyDescent="0.2">
      <c r="A512" s="9">
        <v>1072</v>
      </c>
      <c r="B512" s="10">
        <v>154000</v>
      </c>
      <c r="D512" s="9">
        <v>1143</v>
      </c>
      <c r="E512" s="10">
        <v>424870</v>
      </c>
      <c r="AL512" s="33"/>
    </row>
    <row r="513" spans="1:38" x14ac:dyDescent="0.2">
      <c r="A513" s="9">
        <v>1074</v>
      </c>
      <c r="B513" s="10">
        <v>159500</v>
      </c>
      <c r="D513" s="9">
        <v>1146</v>
      </c>
      <c r="E513" s="10">
        <v>149000</v>
      </c>
      <c r="AL513" s="33"/>
    </row>
    <row r="514" spans="1:38" x14ac:dyDescent="0.2">
      <c r="A514" s="9">
        <v>1075</v>
      </c>
      <c r="B514" s="10">
        <v>194000</v>
      </c>
      <c r="D514" s="9">
        <v>1147</v>
      </c>
      <c r="E514" s="10">
        <v>180000</v>
      </c>
      <c r="AL514" s="33"/>
    </row>
    <row r="515" spans="1:38" x14ac:dyDescent="0.2">
      <c r="A515" s="9">
        <v>1078</v>
      </c>
      <c r="B515" s="10">
        <v>138800</v>
      </c>
      <c r="D515" s="9">
        <v>1148</v>
      </c>
      <c r="E515" s="10">
        <v>174500</v>
      </c>
      <c r="AL515" s="33"/>
    </row>
    <row r="516" spans="1:38" x14ac:dyDescent="0.2">
      <c r="A516" s="9">
        <v>1080</v>
      </c>
      <c r="B516" s="10">
        <v>126000</v>
      </c>
      <c r="D516" s="9">
        <v>1149</v>
      </c>
      <c r="E516" s="10">
        <v>116900</v>
      </c>
      <c r="AL516" s="33"/>
    </row>
    <row r="517" spans="1:38" x14ac:dyDescent="0.2">
      <c r="A517" s="9">
        <v>1081</v>
      </c>
      <c r="B517" s="10">
        <v>145000</v>
      </c>
      <c r="D517" s="9">
        <v>1151</v>
      </c>
      <c r="E517" s="10">
        <v>124000</v>
      </c>
      <c r="AL517" s="33"/>
    </row>
    <row r="518" spans="1:38" x14ac:dyDescent="0.2">
      <c r="A518" s="9">
        <v>1082</v>
      </c>
      <c r="B518" s="10">
        <v>133000</v>
      </c>
      <c r="D518" s="9">
        <v>1153</v>
      </c>
      <c r="E518" s="10">
        <v>230000</v>
      </c>
      <c r="AL518" s="33"/>
    </row>
    <row r="519" spans="1:38" x14ac:dyDescent="0.2">
      <c r="A519" s="9">
        <v>1086</v>
      </c>
      <c r="B519" s="10">
        <v>147000</v>
      </c>
      <c r="D519" s="9">
        <v>1156</v>
      </c>
      <c r="E519" s="10">
        <v>218000</v>
      </c>
      <c r="AL519" s="33"/>
    </row>
    <row r="520" spans="1:38" x14ac:dyDescent="0.2">
      <c r="A520" s="9">
        <v>1087</v>
      </c>
      <c r="B520" s="10">
        <v>83500</v>
      </c>
      <c r="D520" s="9">
        <v>1157</v>
      </c>
      <c r="E520" s="10">
        <v>179900</v>
      </c>
      <c r="AL520" s="33"/>
    </row>
    <row r="521" spans="1:38" x14ac:dyDescent="0.2">
      <c r="A521" s="9">
        <v>1089</v>
      </c>
      <c r="B521" s="10">
        <v>137500</v>
      </c>
      <c r="D521" s="9">
        <v>1158</v>
      </c>
      <c r="E521" s="10">
        <v>230000</v>
      </c>
      <c r="AL521" s="33"/>
    </row>
    <row r="522" spans="1:38" x14ac:dyDescent="0.2">
      <c r="A522" s="9">
        <v>1091</v>
      </c>
      <c r="B522" s="10">
        <v>92900</v>
      </c>
      <c r="D522" s="9">
        <v>1160</v>
      </c>
      <c r="E522" s="10">
        <v>185000</v>
      </c>
      <c r="AL522" s="33"/>
    </row>
    <row r="523" spans="1:38" x14ac:dyDescent="0.2">
      <c r="A523" s="9">
        <v>1092</v>
      </c>
      <c r="B523" s="10">
        <v>160000</v>
      </c>
      <c r="D523" s="9">
        <v>1161</v>
      </c>
      <c r="E523" s="10">
        <v>146000</v>
      </c>
      <c r="AL523" s="33"/>
    </row>
    <row r="524" spans="1:38" x14ac:dyDescent="0.2">
      <c r="A524" s="9">
        <v>1094</v>
      </c>
      <c r="B524" s="10">
        <v>146000</v>
      </c>
      <c r="D524" s="9">
        <v>1162</v>
      </c>
      <c r="E524" s="10">
        <v>224000</v>
      </c>
      <c r="AL524" s="33"/>
    </row>
    <row r="525" spans="1:38" x14ac:dyDescent="0.2">
      <c r="A525" s="9">
        <v>1095</v>
      </c>
      <c r="B525" s="10">
        <v>129000</v>
      </c>
      <c r="D525" s="9">
        <v>1163</v>
      </c>
      <c r="E525" s="10">
        <v>129000</v>
      </c>
      <c r="AL525" s="33"/>
    </row>
    <row r="526" spans="1:38" x14ac:dyDescent="0.2">
      <c r="A526" s="9">
        <v>1097</v>
      </c>
      <c r="B526" s="10">
        <v>127000</v>
      </c>
      <c r="D526" s="9">
        <v>1165</v>
      </c>
      <c r="E526" s="10">
        <v>194000</v>
      </c>
      <c r="AL526" s="33"/>
    </row>
    <row r="527" spans="1:38" x14ac:dyDescent="0.2">
      <c r="A527" s="9">
        <v>1098</v>
      </c>
      <c r="B527" s="10">
        <v>170000</v>
      </c>
      <c r="D527" s="9">
        <v>1168</v>
      </c>
      <c r="E527" s="10">
        <v>173000</v>
      </c>
      <c r="AL527" s="33"/>
    </row>
    <row r="528" spans="1:38" x14ac:dyDescent="0.2">
      <c r="A528" s="9">
        <v>1099</v>
      </c>
      <c r="B528" s="10">
        <v>128000</v>
      </c>
      <c r="D528" s="9">
        <v>1170</v>
      </c>
      <c r="E528" s="10">
        <v>625000</v>
      </c>
      <c r="AL528" s="33"/>
    </row>
    <row r="529" spans="1:38" x14ac:dyDescent="0.2">
      <c r="A529" s="9">
        <v>1101</v>
      </c>
      <c r="B529" s="10">
        <v>60000</v>
      </c>
      <c r="D529" s="9">
        <v>1171</v>
      </c>
      <c r="E529" s="10">
        <v>171000</v>
      </c>
      <c r="AL529" s="33"/>
    </row>
    <row r="530" spans="1:38" x14ac:dyDescent="0.2">
      <c r="A530" s="9">
        <v>1102</v>
      </c>
      <c r="B530" s="10">
        <v>119500</v>
      </c>
      <c r="D530" s="9">
        <v>1172</v>
      </c>
      <c r="E530" s="10">
        <v>163000</v>
      </c>
      <c r="AL530" s="33"/>
    </row>
    <row r="531" spans="1:38" x14ac:dyDescent="0.2">
      <c r="A531" s="9">
        <v>1103</v>
      </c>
      <c r="B531" s="10">
        <v>135000</v>
      </c>
      <c r="D531" s="9">
        <v>1174</v>
      </c>
      <c r="E531" s="10">
        <v>200500</v>
      </c>
      <c r="AL531" s="33"/>
    </row>
    <row r="532" spans="1:38" x14ac:dyDescent="0.2">
      <c r="A532" s="9">
        <v>1105</v>
      </c>
      <c r="B532" s="10">
        <v>106000</v>
      </c>
      <c r="D532" s="9">
        <v>1175</v>
      </c>
      <c r="E532" s="10">
        <v>239000</v>
      </c>
      <c r="AL532" s="33"/>
    </row>
    <row r="533" spans="1:38" x14ac:dyDescent="0.2">
      <c r="A533" s="9">
        <v>1113</v>
      </c>
      <c r="B533" s="10">
        <v>129900</v>
      </c>
      <c r="D533" s="9">
        <v>1176</v>
      </c>
      <c r="E533" s="10">
        <v>285000</v>
      </c>
      <c r="AL533" s="33"/>
    </row>
    <row r="534" spans="1:38" x14ac:dyDescent="0.2">
      <c r="A534" s="9">
        <v>1114</v>
      </c>
      <c r="B534" s="10">
        <v>134500</v>
      </c>
      <c r="D534" s="9">
        <v>1179</v>
      </c>
      <c r="E534" s="10">
        <v>154900</v>
      </c>
      <c r="AL534" s="33"/>
    </row>
    <row r="535" spans="1:38" x14ac:dyDescent="0.2">
      <c r="A535" s="9">
        <v>1115</v>
      </c>
      <c r="B535" s="10">
        <v>117000</v>
      </c>
      <c r="D535" s="9">
        <v>1180</v>
      </c>
      <c r="E535" s="10">
        <v>93000</v>
      </c>
      <c r="AL535" s="33"/>
    </row>
    <row r="536" spans="1:38" x14ac:dyDescent="0.2">
      <c r="A536" s="9">
        <v>1118</v>
      </c>
      <c r="B536" s="10">
        <v>130000</v>
      </c>
      <c r="D536" s="9">
        <v>1182</v>
      </c>
      <c r="E536" s="10">
        <v>392500</v>
      </c>
      <c r="AL536" s="33"/>
    </row>
    <row r="537" spans="1:38" x14ac:dyDescent="0.2">
      <c r="A537" s="9">
        <v>1119</v>
      </c>
      <c r="B537" s="10">
        <v>140000</v>
      </c>
      <c r="D537" s="9">
        <v>1184</v>
      </c>
      <c r="E537" s="10">
        <v>120000</v>
      </c>
      <c r="AL537" s="33"/>
    </row>
    <row r="538" spans="1:38" x14ac:dyDescent="0.2">
      <c r="A538" s="9">
        <v>1120</v>
      </c>
      <c r="B538" s="10">
        <v>133700</v>
      </c>
      <c r="D538" s="9">
        <v>1188</v>
      </c>
      <c r="E538" s="10">
        <v>262000</v>
      </c>
      <c r="AL538" s="33"/>
    </row>
    <row r="539" spans="1:38" x14ac:dyDescent="0.2">
      <c r="A539" s="9">
        <v>1122</v>
      </c>
      <c r="B539" s="10">
        <v>212900</v>
      </c>
      <c r="D539" s="9">
        <v>1190</v>
      </c>
      <c r="E539" s="10">
        <v>189000</v>
      </c>
      <c r="AL539" s="33"/>
    </row>
    <row r="540" spans="1:38" x14ac:dyDescent="0.2">
      <c r="A540" s="9">
        <v>1123</v>
      </c>
      <c r="B540" s="10">
        <v>112000</v>
      </c>
      <c r="D540" s="9">
        <v>1191</v>
      </c>
      <c r="E540" s="10">
        <v>168000</v>
      </c>
      <c r="AL540" s="33"/>
    </row>
    <row r="541" spans="1:38" x14ac:dyDescent="0.2">
      <c r="A541" s="9">
        <v>1124</v>
      </c>
      <c r="B541" s="10">
        <v>118000</v>
      </c>
      <c r="D541" s="9">
        <v>1197</v>
      </c>
      <c r="E541" s="10">
        <v>219210</v>
      </c>
      <c r="AL541" s="33"/>
    </row>
    <row r="542" spans="1:38" x14ac:dyDescent="0.2">
      <c r="A542" s="9">
        <v>1130</v>
      </c>
      <c r="B542" s="10">
        <v>140000</v>
      </c>
      <c r="D542" s="9">
        <v>1198</v>
      </c>
      <c r="E542" s="10">
        <v>144000</v>
      </c>
      <c r="AL542" s="33"/>
    </row>
    <row r="543" spans="1:38" x14ac:dyDescent="0.2">
      <c r="A543" s="9">
        <v>1132</v>
      </c>
      <c r="B543" s="10">
        <v>93500</v>
      </c>
      <c r="D543" s="9">
        <v>1200</v>
      </c>
      <c r="E543" s="10">
        <v>148000</v>
      </c>
      <c r="AL543" s="33"/>
    </row>
    <row r="544" spans="1:38" x14ac:dyDescent="0.2">
      <c r="A544" s="9">
        <v>1133</v>
      </c>
      <c r="B544" s="10">
        <v>117500</v>
      </c>
      <c r="D544" s="9">
        <v>1203</v>
      </c>
      <c r="E544" s="10">
        <v>117000</v>
      </c>
      <c r="AL544" s="33"/>
    </row>
    <row r="545" spans="1:38" x14ac:dyDescent="0.2">
      <c r="A545" s="9">
        <v>1137</v>
      </c>
      <c r="B545" s="10">
        <v>119000</v>
      </c>
      <c r="D545" s="9">
        <v>1204</v>
      </c>
      <c r="E545" s="10">
        <v>213000</v>
      </c>
      <c r="AL545" s="33"/>
    </row>
    <row r="546" spans="1:38" x14ac:dyDescent="0.2">
      <c r="A546" s="9">
        <v>1138</v>
      </c>
      <c r="B546" s="10">
        <v>94000</v>
      </c>
      <c r="D546" s="9">
        <v>1206</v>
      </c>
      <c r="E546" s="10">
        <v>271900</v>
      </c>
      <c r="AL546" s="33"/>
    </row>
    <row r="547" spans="1:38" x14ac:dyDescent="0.2">
      <c r="A547" s="9">
        <v>1141</v>
      </c>
      <c r="B547" s="10">
        <v>139000</v>
      </c>
      <c r="D547" s="9">
        <v>1210</v>
      </c>
      <c r="E547" s="10">
        <v>290000</v>
      </c>
      <c r="AL547" s="33"/>
    </row>
    <row r="548" spans="1:38" x14ac:dyDescent="0.2">
      <c r="A548" s="9">
        <v>1144</v>
      </c>
      <c r="B548" s="10">
        <v>80000</v>
      </c>
      <c r="D548" s="9">
        <v>1211</v>
      </c>
      <c r="E548" s="10">
        <v>189000</v>
      </c>
      <c r="AL548" s="33"/>
    </row>
    <row r="549" spans="1:38" x14ac:dyDescent="0.2">
      <c r="A549" s="9">
        <v>1145</v>
      </c>
      <c r="B549" s="10">
        <v>80000</v>
      </c>
      <c r="D549" s="9">
        <v>1222</v>
      </c>
      <c r="E549" s="10">
        <v>134000</v>
      </c>
      <c r="AL549" s="33"/>
    </row>
    <row r="550" spans="1:38" x14ac:dyDescent="0.2">
      <c r="A550" s="9">
        <v>1150</v>
      </c>
      <c r="B550" s="10">
        <v>143000</v>
      </c>
      <c r="D550" s="9">
        <v>1223</v>
      </c>
      <c r="E550" s="10">
        <v>143000</v>
      </c>
      <c r="AL550" s="33"/>
    </row>
    <row r="551" spans="1:38" x14ac:dyDescent="0.2">
      <c r="A551" s="9">
        <v>1154</v>
      </c>
      <c r="B551" s="10">
        <v>120500</v>
      </c>
      <c r="D551" s="9">
        <v>1225</v>
      </c>
      <c r="E551" s="10">
        <v>184000</v>
      </c>
      <c r="AL551" s="33"/>
    </row>
    <row r="552" spans="1:38" x14ac:dyDescent="0.2">
      <c r="A552" s="9">
        <v>1159</v>
      </c>
      <c r="B552" s="10">
        <v>235128</v>
      </c>
      <c r="D552" s="9">
        <v>1227</v>
      </c>
      <c r="E552" s="10">
        <v>214000</v>
      </c>
      <c r="AL552" s="33"/>
    </row>
    <row r="553" spans="1:38" x14ac:dyDescent="0.2">
      <c r="A553" s="9">
        <v>1164</v>
      </c>
      <c r="B553" s="10">
        <v>108959</v>
      </c>
      <c r="D553" s="9">
        <v>1229</v>
      </c>
      <c r="E553" s="10">
        <v>367294</v>
      </c>
      <c r="AL553" s="33"/>
    </row>
    <row r="554" spans="1:38" x14ac:dyDescent="0.2">
      <c r="A554" s="9">
        <v>1166</v>
      </c>
      <c r="B554" s="10">
        <v>233170</v>
      </c>
      <c r="D554" s="9">
        <v>1231</v>
      </c>
      <c r="E554" s="10">
        <v>190000</v>
      </c>
      <c r="AL554" s="33"/>
    </row>
    <row r="555" spans="1:38" x14ac:dyDescent="0.2">
      <c r="A555" s="9">
        <v>1167</v>
      </c>
      <c r="B555" s="10">
        <v>245350</v>
      </c>
      <c r="D555" s="9">
        <v>1238</v>
      </c>
      <c r="E555" s="10">
        <v>195000</v>
      </c>
      <c r="AL555" s="33"/>
    </row>
    <row r="556" spans="1:38" x14ac:dyDescent="0.2">
      <c r="A556" s="9">
        <v>1173</v>
      </c>
      <c r="B556" s="10">
        <v>171900</v>
      </c>
      <c r="D556" s="9">
        <v>1240</v>
      </c>
      <c r="E556" s="10">
        <v>265900</v>
      </c>
      <c r="AL556" s="33"/>
    </row>
    <row r="557" spans="1:38" x14ac:dyDescent="0.2">
      <c r="A557" s="9">
        <v>1177</v>
      </c>
      <c r="B557" s="10">
        <v>119500</v>
      </c>
      <c r="D557" s="9">
        <v>1244</v>
      </c>
      <c r="E557" s="10">
        <v>465000</v>
      </c>
      <c r="AL557" s="33"/>
    </row>
    <row r="558" spans="1:38" x14ac:dyDescent="0.2">
      <c r="A558" s="9">
        <v>1178</v>
      </c>
      <c r="B558" s="10">
        <v>115000</v>
      </c>
      <c r="D558" s="9">
        <v>1246</v>
      </c>
      <c r="E558" s="10">
        <v>178000</v>
      </c>
      <c r="AL558" s="33"/>
    </row>
    <row r="559" spans="1:38" x14ac:dyDescent="0.2">
      <c r="A559" s="9">
        <v>1181</v>
      </c>
      <c r="B559" s="10">
        <v>250000</v>
      </c>
      <c r="D559" s="9">
        <v>1249</v>
      </c>
      <c r="E559" s="10">
        <v>129500</v>
      </c>
      <c r="AL559" s="33"/>
    </row>
    <row r="560" spans="1:38" x14ac:dyDescent="0.2">
      <c r="A560" s="9">
        <v>1186</v>
      </c>
      <c r="B560" s="10">
        <v>104900</v>
      </c>
      <c r="D560" s="9">
        <v>1252</v>
      </c>
      <c r="E560" s="10">
        <v>171750</v>
      </c>
      <c r="AL560" s="33"/>
    </row>
    <row r="561" spans="1:38" x14ac:dyDescent="0.2">
      <c r="A561" s="9">
        <v>1187</v>
      </c>
      <c r="B561" s="10">
        <v>95000</v>
      </c>
      <c r="D561" s="9">
        <v>1255</v>
      </c>
      <c r="E561" s="10">
        <v>165400</v>
      </c>
      <c r="AL561" s="33"/>
    </row>
    <row r="562" spans="1:38" x14ac:dyDescent="0.2">
      <c r="A562" s="9">
        <v>1189</v>
      </c>
      <c r="B562" s="10">
        <v>195000</v>
      </c>
      <c r="D562" s="9">
        <v>1256</v>
      </c>
      <c r="E562" s="10">
        <v>127500</v>
      </c>
      <c r="AL562" s="33"/>
    </row>
    <row r="563" spans="1:38" x14ac:dyDescent="0.2">
      <c r="A563" s="9">
        <v>1192</v>
      </c>
      <c r="B563" s="10">
        <v>174000</v>
      </c>
      <c r="D563" s="9">
        <v>1257</v>
      </c>
      <c r="E563" s="10">
        <v>301500</v>
      </c>
      <c r="AL563" s="33"/>
    </row>
    <row r="564" spans="1:38" x14ac:dyDescent="0.2">
      <c r="A564" s="9">
        <v>1193</v>
      </c>
      <c r="B564" s="10">
        <v>125000</v>
      </c>
      <c r="D564" s="9">
        <v>1261</v>
      </c>
      <c r="E564" s="10">
        <v>181000</v>
      </c>
      <c r="AL564" s="33"/>
    </row>
    <row r="565" spans="1:38" x14ac:dyDescent="0.2">
      <c r="A565" s="9">
        <v>1194</v>
      </c>
      <c r="B565" s="10">
        <v>165000</v>
      </c>
      <c r="D565" s="9">
        <v>1264</v>
      </c>
      <c r="E565" s="10">
        <v>180500</v>
      </c>
      <c r="AL565" s="33"/>
    </row>
    <row r="566" spans="1:38" x14ac:dyDescent="0.2">
      <c r="A566" s="9">
        <v>1195</v>
      </c>
      <c r="B566" s="10">
        <v>158000</v>
      </c>
      <c r="D566" s="9">
        <v>1267</v>
      </c>
      <c r="E566" s="10">
        <v>122000</v>
      </c>
      <c r="AL566" s="33"/>
    </row>
    <row r="567" spans="1:38" x14ac:dyDescent="0.2">
      <c r="A567" s="9">
        <v>1196</v>
      </c>
      <c r="B567" s="10">
        <v>176000</v>
      </c>
      <c r="D567" s="9">
        <v>1268</v>
      </c>
      <c r="E567" s="10">
        <v>378500</v>
      </c>
      <c r="AL567" s="33"/>
    </row>
    <row r="568" spans="1:38" x14ac:dyDescent="0.2">
      <c r="A568" s="9">
        <v>1199</v>
      </c>
      <c r="B568" s="10">
        <v>178000</v>
      </c>
      <c r="D568" s="9">
        <v>1271</v>
      </c>
      <c r="E568" s="10">
        <v>260000</v>
      </c>
      <c r="AL568" s="33"/>
    </row>
    <row r="569" spans="1:38" x14ac:dyDescent="0.2">
      <c r="A569" s="9">
        <v>1201</v>
      </c>
      <c r="B569" s="10">
        <v>116050</v>
      </c>
      <c r="D569" s="9">
        <v>1272</v>
      </c>
      <c r="E569" s="10">
        <v>185750</v>
      </c>
      <c r="AL569" s="33"/>
    </row>
    <row r="570" spans="1:38" x14ac:dyDescent="0.2">
      <c r="A570" s="9">
        <v>1202</v>
      </c>
      <c r="B570" s="10">
        <v>197900</v>
      </c>
      <c r="D570" s="9">
        <v>1274</v>
      </c>
      <c r="E570" s="10">
        <v>177000</v>
      </c>
      <c r="AL570" s="33"/>
    </row>
    <row r="571" spans="1:38" x14ac:dyDescent="0.2">
      <c r="A571" s="9">
        <v>1205</v>
      </c>
      <c r="B571" s="10">
        <v>153500</v>
      </c>
      <c r="D571" s="9">
        <v>1275</v>
      </c>
      <c r="E571" s="10">
        <v>139000</v>
      </c>
      <c r="AL571" s="33"/>
    </row>
    <row r="572" spans="1:38" x14ac:dyDescent="0.2">
      <c r="A572" s="9">
        <v>1207</v>
      </c>
      <c r="B572" s="10">
        <v>107000</v>
      </c>
      <c r="D572" s="9">
        <v>1277</v>
      </c>
      <c r="E572" s="10">
        <v>162000</v>
      </c>
      <c r="AL572" s="33"/>
    </row>
    <row r="573" spans="1:38" x14ac:dyDescent="0.2">
      <c r="A573" s="9">
        <v>1208</v>
      </c>
      <c r="B573" s="10">
        <v>200000</v>
      </c>
      <c r="D573" s="9">
        <v>1278</v>
      </c>
      <c r="E573" s="10">
        <v>197900</v>
      </c>
      <c r="AL573" s="33"/>
    </row>
    <row r="574" spans="1:38" x14ac:dyDescent="0.2">
      <c r="A574" s="9">
        <v>1209</v>
      </c>
      <c r="B574" s="10">
        <v>140000</v>
      </c>
      <c r="D574" s="9">
        <v>1279</v>
      </c>
      <c r="E574" s="10">
        <v>237000</v>
      </c>
      <c r="AL574" s="33"/>
    </row>
    <row r="575" spans="1:38" x14ac:dyDescent="0.2">
      <c r="A575" s="9">
        <v>1212</v>
      </c>
      <c r="B575" s="10">
        <v>164000</v>
      </c>
      <c r="D575" s="9">
        <v>1282</v>
      </c>
      <c r="E575" s="10">
        <v>180000</v>
      </c>
      <c r="AL575" s="33"/>
    </row>
    <row r="576" spans="1:38" x14ac:dyDescent="0.2">
      <c r="A576" s="9">
        <v>1213</v>
      </c>
      <c r="B576" s="10">
        <v>113000</v>
      </c>
      <c r="D576" s="9">
        <v>1285</v>
      </c>
      <c r="E576" s="10">
        <v>169000</v>
      </c>
      <c r="AL576" s="33"/>
    </row>
    <row r="577" spans="1:38" x14ac:dyDescent="0.2">
      <c r="A577" s="9">
        <v>1214</v>
      </c>
      <c r="B577" s="10">
        <v>145000</v>
      </c>
      <c r="D577" s="9">
        <v>1286</v>
      </c>
      <c r="E577" s="10">
        <v>132500</v>
      </c>
      <c r="AL577" s="33"/>
    </row>
    <row r="578" spans="1:38" x14ac:dyDescent="0.2">
      <c r="A578" s="9">
        <v>1215</v>
      </c>
      <c r="B578" s="10">
        <v>134500</v>
      </c>
      <c r="D578" s="9">
        <v>1289</v>
      </c>
      <c r="E578" s="10">
        <v>278000</v>
      </c>
      <c r="AL578" s="33"/>
    </row>
    <row r="579" spans="1:38" x14ac:dyDescent="0.2">
      <c r="A579" s="9">
        <v>1216</v>
      </c>
      <c r="B579" s="10">
        <v>125000</v>
      </c>
      <c r="D579" s="9">
        <v>1290</v>
      </c>
      <c r="E579" s="10">
        <v>281000</v>
      </c>
      <c r="AL579" s="33"/>
    </row>
    <row r="580" spans="1:38" x14ac:dyDescent="0.2">
      <c r="A580" s="9">
        <v>1217</v>
      </c>
      <c r="B580" s="10">
        <v>112000</v>
      </c>
      <c r="D580" s="9">
        <v>1291</v>
      </c>
      <c r="E580" s="10">
        <v>180500</v>
      </c>
      <c r="AL580" s="33"/>
    </row>
    <row r="581" spans="1:38" x14ac:dyDescent="0.2">
      <c r="A581" s="9">
        <v>1218</v>
      </c>
      <c r="B581" s="10">
        <v>229456</v>
      </c>
      <c r="D581" s="9">
        <v>1294</v>
      </c>
      <c r="E581" s="10">
        <v>162900</v>
      </c>
      <c r="AL581" s="33"/>
    </row>
    <row r="582" spans="1:38" x14ac:dyDescent="0.2">
      <c r="A582" s="9">
        <v>1219</v>
      </c>
      <c r="B582" s="10">
        <v>80500</v>
      </c>
      <c r="D582" s="9">
        <v>1301</v>
      </c>
      <c r="E582" s="10">
        <v>225000</v>
      </c>
      <c r="AL582" s="33"/>
    </row>
    <row r="583" spans="1:38" x14ac:dyDescent="0.2">
      <c r="A583" s="9">
        <v>1220</v>
      </c>
      <c r="B583" s="10">
        <v>91500</v>
      </c>
      <c r="D583" s="9">
        <v>1303</v>
      </c>
      <c r="E583" s="10">
        <v>290000</v>
      </c>
      <c r="AL583" s="33"/>
    </row>
    <row r="584" spans="1:38" x14ac:dyDescent="0.2">
      <c r="A584" s="9">
        <v>1221</v>
      </c>
      <c r="B584" s="10">
        <v>115000</v>
      </c>
      <c r="D584" s="9">
        <v>1307</v>
      </c>
      <c r="E584" s="10">
        <v>202500</v>
      </c>
      <c r="AL584" s="33"/>
    </row>
    <row r="585" spans="1:38" x14ac:dyDescent="0.2">
      <c r="A585" s="9">
        <v>1224</v>
      </c>
      <c r="B585" s="10">
        <v>137900</v>
      </c>
      <c r="D585" s="9">
        <v>1313</v>
      </c>
      <c r="E585" s="10">
        <v>302000</v>
      </c>
      <c r="AL585" s="33"/>
    </row>
    <row r="586" spans="1:38" x14ac:dyDescent="0.2">
      <c r="A586" s="9">
        <v>1226</v>
      </c>
      <c r="B586" s="10">
        <v>145000</v>
      </c>
      <c r="D586" s="9">
        <v>1314</v>
      </c>
      <c r="E586" s="10">
        <v>333168</v>
      </c>
      <c r="AL586" s="33"/>
    </row>
    <row r="587" spans="1:38" x14ac:dyDescent="0.2">
      <c r="A587" s="9">
        <v>1228</v>
      </c>
      <c r="B587" s="10">
        <v>147000</v>
      </c>
      <c r="D587" s="9">
        <v>1315</v>
      </c>
      <c r="E587" s="10">
        <v>119000</v>
      </c>
      <c r="AL587" s="33"/>
    </row>
    <row r="588" spans="1:38" x14ac:dyDescent="0.2">
      <c r="A588" s="9">
        <v>1230</v>
      </c>
      <c r="B588" s="10">
        <v>127000</v>
      </c>
      <c r="D588" s="9">
        <v>1317</v>
      </c>
      <c r="E588" s="10">
        <v>295493</v>
      </c>
      <c r="AL588" s="33"/>
    </row>
    <row r="589" spans="1:38" x14ac:dyDescent="0.2">
      <c r="A589" s="9">
        <v>1232</v>
      </c>
      <c r="B589" s="10">
        <v>132500</v>
      </c>
      <c r="D589" s="9">
        <v>1318</v>
      </c>
      <c r="E589" s="10">
        <v>208900</v>
      </c>
      <c r="AL589" s="33"/>
    </row>
    <row r="590" spans="1:38" x14ac:dyDescent="0.2">
      <c r="A590" s="9">
        <v>1233</v>
      </c>
      <c r="B590" s="10">
        <v>101800</v>
      </c>
      <c r="D590" s="9">
        <v>1319</v>
      </c>
      <c r="E590" s="10">
        <v>275000</v>
      </c>
      <c r="AL590" s="33"/>
    </row>
    <row r="591" spans="1:38" x14ac:dyDescent="0.2">
      <c r="A591" s="9">
        <v>1234</v>
      </c>
      <c r="B591" s="10">
        <v>142000</v>
      </c>
      <c r="D591" s="9">
        <v>1323</v>
      </c>
      <c r="E591" s="10">
        <v>190000</v>
      </c>
      <c r="AL591" s="33"/>
    </row>
    <row r="592" spans="1:38" x14ac:dyDescent="0.2">
      <c r="A592" s="9">
        <v>1235</v>
      </c>
      <c r="B592" s="10">
        <v>130000</v>
      </c>
      <c r="D592" s="9">
        <v>1325</v>
      </c>
      <c r="E592" s="10">
        <v>147000</v>
      </c>
      <c r="AL592" s="33"/>
    </row>
    <row r="593" spans="1:38" x14ac:dyDescent="0.2">
      <c r="A593" s="9">
        <v>1236</v>
      </c>
      <c r="B593" s="10">
        <v>138887</v>
      </c>
      <c r="D593" s="9">
        <v>1328</v>
      </c>
      <c r="E593" s="10">
        <v>130500</v>
      </c>
      <c r="AL593" s="33"/>
    </row>
    <row r="594" spans="1:38" x14ac:dyDescent="0.2">
      <c r="A594" s="9">
        <v>1237</v>
      </c>
      <c r="B594" s="10">
        <v>175500</v>
      </c>
      <c r="D594" s="9">
        <v>1330</v>
      </c>
      <c r="E594" s="10">
        <v>176500</v>
      </c>
      <c r="AL594" s="33"/>
    </row>
    <row r="595" spans="1:38" x14ac:dyDescent="0.2">
      <c r="A595" s="9">
        <v>1239</v>
      </c>
      <c r="B595" s="10">
        <v>142500</v>
      </c>
      <c r="D595" s="9">
        <v>1331</v>
      </c>
      <c r="E595" s="10">
        <v>227000</v>
      </c>
      <c r="AL595" s="33"/>
    </row>
    <row r="596" spans="1:38" x14ac:dyDescent="0.2">
      <c r="A596" s="9">
        <v>1241</v>
      </c>
      <c r="B596" s="10">
        <v>224900</v>
      </c>
      <c r="D596" s="9">
        <v>1333</v>
      </c>
      <c r="E596" s="10">
        <v>100000</v>
      </c>
      <c r="AL596" s="33"/>
    </row>
    <row r="597" spans="1:38" x14ac:dyDescent="0.2">
      <c r="A597" s="9">
        <v>1242</v>
      </c>
      <c r="B597" s="10">
        <v>248328</v>
      </c>
      <c r="D597" s="9">
        <v>1336</v>
      </c>
      <c r="E597" s="10">
        <v>167900</v>
      </c>
      <c r="AL597" s="33"/>
    </row>
    <row r="598" spans="1:38" x14ac:dyDescent="0.2">
      <c r="A598" s="9">
        <v>1247</v>
      </c>
      <c r="B598" s="10">
        <v>186500</v>
      </c>
      <c r="D598" s="9">
        <v>1343</v>
      </c>
      <c r="E598" s="10">
        <v>228500</v>
      </c>
      <c r="AL598" s="33"/>
    </row>
    <row r="599" spans="1:38" x14ac:dyDescent="0.2">
      <c r="A599" s="9">
        <v>1248</v>
      </c>
      <c r="B599" s="10">
        <v>169900</v>
      </c>
      <c r="D599" s="9">
        <v>1344</v>
      </c>
      <c r="E599" s="10">
        <v>177000</v>
      </c>
      <c r="AL599" s="33"/>
    </row>
    <row r="600" spans="1:38" x14ac:dyDescent="0.2">
      <c r="A600" s="9">
        <v>1250</v>
      </c>
      <c r="B600" s="10">
        <v>119000</v>
      </c>
      <c r="D600" s="9">
        <v>1345</v>
      </c>
      <c r="E600" s="10">
        <v>155835</v>
      </c>
      <c r="AL600" s="33"/>
    </row>
    <row r="601" spans="1:38" x14ac:dyDescent="0.2">
      <c r="A601" s="9">
        <v>1253</v>
      </c>
      <c r="B601" s="10">
        <v>130000</v>
      </c>
      <c r="D601" s="9">
        <v>1347</v>
      </c>
      <c r="E601" s="10">
        <v>262500</v>
      </c>
      <c r="AL601" s="33"/>
    </row>
    <row r="602" spans="1:38" x14ac:dyDescent="0.2">
      <c r="A602" s="9">
        <v>1258</v>
      </c>
      <c r="B602" s="10">
        <v>99900</v>
      </c>
      <c r="D602" s="9">
        <v>1348</v>
      </c>
      <c r="E602" s="10">
        <v>283463</v>
      </c>
      <c r="AL602" s="33"/>
    </row>
    <row r="603" spans="1:38" x14ac:dyDescent="0.2">
      <c r="A603" s="9">
        <v>1259</v>
      </c>
      <c r="B603" s="10">
        <v>190000</v>
      </c>
      <c r="D603" s="9">
        <v>1349</v>
      </c>
      <c r="E603" s="10">
        <v>215000</v>
      </c>
      <c r="AL603" s="33"/>
    </row>
    <row r="604" spans="1:38" x14ac:dyDescent="0.2">
      <c r="A604" s="9">
        <v>1260</v>
      </c>
      <c r="B604" s="10">
        <v>151000</v>
      </c>
      <c r="D604" s="9">
        <v>1352</v>
      </c>
      <c r="E604" s="10">
        <v>171000</v>
      </c>
      <c r="AL604" s="33"/>
    </row>
    <row r="605" spans="1:38" x14ac:dyDescent="0.2">
      <c r="A605" s="9">
        <v>1262</v>
      </c>
      <c r="B605" s="10">
        <v>128900</v>
      </c>
      <c r="D605" s="9">
        <v>1354</v>
      </c>
      <c r="E605" s="10">
        <v>410000</v>
      </c>
      <c r="AL605" s="33"/>
    </row>
    <row r="606" spans="1:38" x14ac:dyDescent="0.2">
      <c r="A606" s="9">
        <v>1265</v>
      </c>
      <c r="B606" s="10">
        <v>181000</v>
      </c>
      <c r="D606" s="9">
        <v>1355</v>
      </c>
      <c r="E606" s="10">
        <v>235000</v>
      </c>
      <c r="AL606" s="33"/>
    </row>
    <row r="607" spans="1:38" x14ac:dyDescent="0.2">
      <c r="A607" s="9">
        <v>1266</v>
      </c>
      <c r="B607" s="10">
        <v>183900</v>
      </c>
      <c r="D607" s="9">
        <v>1356</v>
      </c>
      <c r="E607" s="10">
        <v>170000</v>
      </c>
      <c r="AL607" s="33"/>
    </row>
    <row r="608" spans="1:38" x14ac:dyDescent="0.2">
      <c r="A608" s="9">
        <v>1270</v>
      </c>
      <c r="B608" s="10">
        <v>144000</v>
      </c>
      <c r="D608" s="9">
        <v>1358</v>
      </c>
      <c r="E608" s="10">
        <v>149900</v>
      </c>
      <c r="AL608" s="33"/>
    </row>
    <row r="609" spans="1:38" x14ac:dyDescent="0.2">
      <c r="A609" s="9">
        <v>1273</v>
      </c>
      <c r="B609" s="10">
        <v>137000</v>
      </c>
      <c r="D609" s="9">
        <v>1360</v>
      </c>
      <c r="E609" s="10">
        <v>315000</v>
      </c>
      <c r="AL609" s="33"/>
    </row>
    <row r="610" spans="1:38" x14ac:dyDescent="0.2">
      <c r="A610" s="9">
        <v>1276</v>
      </c>
      <c r="B610" s="10">
        <v>137000</v>
      </c>
      <c r="D610" s="9">
        <v>1362</v>
      </c>
      <c r="E610" s="10">
        <v>260000</v>
      </c>
      <c r="AL610" s="33"/>
    </row>
    <row r="611" spans="1:38" x14ac:dyDescent="0.2">
      <c r="A611" s="9">
        <v>1280</v>
      </c>
      <c r="B611" s="10">
        <v>68400</v>
      </c>
      <c r="D611" s="9">
        <v>1363</v>
      </c>
      <c r="E611" s="10">
        <v>104900</v>
      </c>
      <c r="AL611" s="33"/>
    </row>
    <row r="612" spans="1:38" x14ac:dyDescent="0.2">
      <c r="A612" s="9">
        <v>1281</v>
      </c>
      <c r="B612" s="10">
        <v>227000</v>
      </c>
      <c r="D612" s="9">
        <v>1364</v>
      </c>
      <c r="E612" s="10">
        <v>156932</v>
      </c>
      <c r="AL612" s="33"/>
    </row>
    <row r="613" spans="1:38" x14ac:dyDescent="0.2">
      <c r="A613" s="9">
        <v>1283</v>
      </c>
      <c r="B613" s="10">
        <v>150500</v>
      </c>
      <c r="D613" s="9">
        <v>1368</v>
      </c>
      <c r="E613" s="10">
        <v>127000</v>
      </c>
      <c r="AL613" s="33"/>
    </row>
    <row r="614" spans="1:38" x14ac:dyDescent="0.2">
      <c r="A614" s="9">
        <v>1284</v>
      </c>
      <c r="B614" s="10">
        <v>139000</v>
      </c>
      <c r="D614" s="9">
        <v>1370</v>
      </c>
      <c r="E614" s="10">
        <v>232000</v>
      </c>
      <c r="AL614" s="33"/>
    </row>
    <row r="615" spans="1:38" x14ac:dyDescent="0.2">
      <c r="A615" s="9">
        <v>1288</v>
      </c>
      <c r="B615" s="10">
        <v>190000</v>
      </c>
      <c r="D615" s="9">
        <v>1372</v>
      </c>
      <c r="E615" s="10">
        <v>165500</v>
      </c>
      <c r="AL615" s="33"/>
    </row>
    <row r="616" spans="1:38" x14ac:dyDescent="0.2">
      <c r="A616" s="9">
        <v>1292</v>
      </c>
      <c r="B616" s="10">
        <v>119500</v>
      </c>
      <c r="D616" s="9">
        <v>1373</v>
      </c>
      <c r="E616" s="10">
        <v>274300</v>
      </c>
      <c r="AL616" s="33"/>
    </row>
    <row r="617" spans="1:38" x14ac:dyDescent="0.2">
      <c r="A617" s="9">
        <v>1293</v>
      </c>
      <c r="B617" s="10">
        <v>107500</v>
      </c>
      <c r="D617" s="9">
        <v>1375</v>
      </c>
      <c r="E617" s="10">
        <v>250000</v>
      </c>
      <c r="AL617" s="33"/>
    </row>
    <row r="618" spans="1:38" x14ac:dyDescent="0.2">
      <c r="A618" s="9">
        <v>1295</v>
      </c>
      <c r="B618" s="10">
        <v>115000</v>
      </c>
      <c r="D618" s="9">
        <v>1376</v>
      </c>
      <c r="E618" s="10">
        <v>239000</v>
      </c>
      <c r="AL618" s="33"/>
    </row>
    <row r="619" spans="1:38" x14ac:dyDescent="0.2">
      <c r="A619" s="9">
        <v>1296</v>
      </c>
      <c r="B619" s="10">
        <v>138500</v>
      </c>
      <c r="D619" s="9">
        <v>1388</v>
      </c>
      <c r="E619" s="10">
        <v>136000</v>
      </c>
      <c r="AL619" s="33"/>
    </row>
    <row r="620" spans="1:38" x14ac:dyDescent="0.2">
      <c r="A620" s="9">
        <v>1297</v>
      </c>
      <c r="B620" s="10">
        <v>155000</v>
      </c>
      <c r="D620" s="9">
        <v>1390</v>
      </c>
      <c r="E620" s="10">
        <v>131000</v>
      </c>
      <c r="AL620" s="33"/>
    </row>
    <row r="621" spans="1:38" x14ac:dyDescent="0.2">
      <c r="A621" s="9">
        <v>1298</v>
      </c>
      <c r="B621" s="10">
        <v>140000</v>
      </c>
      <c r="D621" s="9">
        <v>1393</v>
      </c>
      <c r="E621" s="10">
        <v>123000</v>
      </c>
      <c r="AL621" s="33"/>
    </row>
    <row r="622" spans="1:38" x14ac:dyDescent="0.2">
      <c r="A622" s="9">
        <v>1300</v>
      </c>
      <c r="B622" s="10">
        <v>154000</v>
      </c>
      <c r="D622" s="9">
        <v>1394</v>
      </c>
      <c r="E622" s="10">
        <v>163000</v>
      </c>
      <c r="AL622" s="33"/>
    </row>
    <row r="623" spans="1:38" x14ac:dyDescent="0.2">
      <c r="A623" s="9">
        <v>1304</v>
      </c>
      <c r="B623" s="10">
        <v>232000</v>
      </c>
      <c r="D623" s="9">
        <v>1395</v>
      </c>
      <c r="E623" s="10">
        <v>246578</v>
      </c>
      <c r="AL623" s="33"/>
    </row>
    <row r="624" spans="1:38" x14ac:dyDescent="0.2">
      <c r="A624" s="9">
        <v>1305</v>
      </c>
      <c r="B624" s="10">
        <v>130000</v>
      </c>
      <c r="D624" s="9">
        <v>1396</v>
      </c>
      <c r="E624" s="10">
        <v>281213</v>
      </c>
      <c r="AL624" s="33"/>
    </row>
    <row r="625" spans="1:38" x14ac:dyDescent="0.2">
      <c r="A625" s="9">
        <v>1308</v>
      </c>
      <c r="B625" s="10">
        <v>138000</v>
      </c>
      <c r="D625" s="9">
        <v>1400</v>
      </c>
      <c r="E625" s="10">
        <v>137450</v>
      </c>
      <c r="AL625" s="33"/>
    </row>
    <row r="626" spans="1:38" x14ac:dyDescent="0.2">
      <c r="A626" s="9">
        <v>1309</v>
      </c>
      <c r="B626" s="10">
        <v>147000</v>
      </c>
      <c r="D626" s="9">
        <v>1401</v>
      </c>
      <c r="E626" s="10">
        <v>120000</v>
      </c>
      <c r="AL626" s="33"/>
    </row>
    <row r="627" spans="1:38" x14ac:dyDescent="0.2">
      <c r="A627" s="9">
        <v>1310</v>
      </c>
      <c r="B627" s="10">
        <v>179200</v>
      </c>
      <c r="D627" s="9">
        <v>1402</v>
      </c>
      <c r="E627" s="10">
        <v>193000</v>
      </c>
      <c r="AL627" s="33"/>
    </row>
    <row r="628" spans="1:38" x14ac:dyDescent="0.2">
      <c r="A628" s="9">
        <v>1312</v>
      </c>
      <c r="B628" s="10">
        <v>203000</v>
      </c>
      <c r="D628" s="9">
        <v>1403</v>
      </c>
      <c r="E628" s="10">
        <v>193879</v>
      </c>
      <c r="AL628" s="33"/>
    </row>
    <row r="629" spans="1:38" x14ac:dyDescent="0.2">
      <c r="A629" s="9">
        <v>1320</v>
      </c>
      <c r="B629" s="10">
        <v>111000</v>
      </c>
      <c r="D629" s="9">
        <v>1406</v>
      </c>
      <c r="E629" s="10">
        <v>275000</v>
      </c>
      <c r="AL629" s="33"/>
    </row>
    <row r="630" spans="1:38" x14ac:dyDescent="0.2">
      <c r="A630" s="9">
        <v>1322</v>
      </c>
      <c r="B630" s="10">
        <v>72500</v>
      </c>
      <c r="D630" s="9">
        <v>1410</v>
      </c>
      <c r="E630" s="10">
        <v>215000</v>
      </c>
      <c r="AL630" s="33"/>
    </row>
    <row r="631" spans="1:38" x14ac:dyDescent="0.2">
      <c r="A631" s="9">
        <v>1324</v>
      </c>
      <c r="B631" s="10">
        <v>82500</v>
      </c>
      <c r="D631" s="9">
        <v>1414</v>
      </c>
      <c r="E631" s="10">
        <v>257000</v>
      </c>
      <c r="AL631" s="33"/>
    </row>
    <row r="632" spans="1:38" x14ac:dyDescent="0.2">
      <c r="A632" s="9">
        <v>1326</v>
      </c>
      <c r="B632" s="10">
        <v>55000</v>
      </c>
      <c r="D632" s="9">
        <v>1415</v>
      </c>
      <c r="E632" s="10">
        <v>207000</v>
      </c>
      <c r="AL632" s="33"/>
    </row>
    <row r="633" spans="1:38" x14ac:dyDescent="0.2">
      <c r="A633" s="9">
        <v>1327</v>
      </c>
      <c r="B633" s="10">
        <v>79000</v>
      </c>
      <c r="D633" s="9">
        <v>1416</v>
      </c>
      <c r="E633" s="10">
        <v>175900</v>
      </c>
      <c r="AL633" s="33"/>
    </row>
    <row r="634" spans="1:38" x14ac:dyDescent="0.2">
      <c r="A634" s="9">
        <v>1332</v>
      </c>
      <c r="B634" s="10">
        <v>132500</v>
      </c>
      <c r="D634" s="9">
        <v>1418</v>
      </c>
      <c r="E634" s="10">
        <v>340000</v>
      </c>
      <c r="AL634" s="33"/>
    </row>
    <row r="635" spans="1:38" x14ac:dyDescent="0.2">
      <c r="A635" s="9">
        <v>1334</v>
      </c>
      <c r="B635" s="10">
        <v>125500</v>
      </c>
      <c r="D635" s="9">
        <v>1420</v>
      </c>
      <c r="E635" s="10">
        <v>223000</v>
      </c>
      <c r="AL635" s="33"/>
    </row>
    <row r="636" spans="1:38" x14ac:dyDescent="0.2">
      <c r="A636" s="9">
        <v>1335</v>
      </c>
      <c r="B636" s="10">
        <v>125000</v>
      </c>
      <c r="D636" s="9">
        <v>1421</v>
      </c>
      <c r="E636" s="10">
        <v>179900</v>
      </c>
      <c r="AL636" s="33"/>
    </row>
    <row r="637" spans="1:38" x14ac:dyDescent="0.2">
      <c r="A637" s="9">
        <v>1337</v>
      </c>
      <c r="B637" s="10">
        <v>135000</v>
      </c>
      <c r="D637" s="9">
        <v>1422</v>
      </c>
      <c r="E637" s="10">
        <v>127500</v>
      </c>
      <c r="AL637" s="33"/>
    </row>
    <row r="638" spans="1:38" x14ac:dyDescent="0.2">
      <c r="A638" s="9">
        <v>1338</v>
      </c>
      <c r="B638" s="10">
        <v>52500</v>
      </c>
      <c r="D638" s="9">
        <v>1424</v>
      </c>
      <c r="E638" s="10">
        <v>274970</v>
      </c>
      <c r="AL638" s="33"/>
    </row>
    <row r="639" spans="1:38" x14ac:dyDescent="0.2">
      <c r="A639" s="9">
        <v>1339</v>
      </c>
      <c r="B639" s="10">
        <v>200000</v>
      </c>
      <c r="D639" s="9">
        <v>1425</v>
      </c>
      <c r="E639" s="10">
        <v>144000</v>
      </c>
      <c r="AL639" s="33"/>
    </row>
    <row r="640" spans="1:38" x14ac:dyDescent="0.2">
      <c r="A640" s="9">
        <v>1340</v>
      </c>
      <c r="B640" s="10">
        <v>128500</v>
      </c>
      <c r="D640" s="9">
        <v>1428</v>
      </c>
      <c r="E640" s="10">
        <v>140000</v>
      </c>
      <c r="AL640" s="33"/>
    </row>
    <row r="641" spans="1:38" x14ac:dyDescent="0.2">
      <c r="A641" s="9">
        <v>1341</v>
      </c>
      <c r="B641" s="10">
        <v>123000</v>
      </c>
      <c r="D641" s="9">
        <v>1430</v>
      </c>
      <c r="E641" s="10">
        <v>182900</v>
      </c>
      <c r="AL641" s="33"/>
    </row>
    <row r="642" spans="1:38" x14ac:dyDescent="0.2">
      <c r="A642" s="9">
        <v>1342</v>
      </c>
      <c r="B642" s="10">
        <v>155000</v>
      </c>
      <c r="D642" s="9">
        <v>1431</v>
      </c>
      <c r="E642" s="10">
        <v>192140</v>
      </c>
      <c r="AL642" s="33"/>
    </row>
    <row r="643" spans="1:38" x14ac:dyDescent="0.2">
      <c r="A643" s="9">
        <v>1346</v>
      </c>
      <c r="B643" s="10">
        <v>108500</v>
      </c>
      <c r="D643" s="9">
        <v>1434</v>
      </c>
      <c r="E643" s="10">
        <v>186500</v>
      </c>
      <c r="AL643" s="33"/>
    </row>
    <row r="644" spans="1:38" x14ac:dyDescent="0.2">
      <c r="A644" s="9">
        <v>1350</v>
      </c>
      <c r="B644" s="10">
        <v>122000</v>
      </c>
      <c r="D644" s="9">
        <v>1435</v>
      </c>
      <c r="E644" s="10">
        <v>160000</v>
      </c>
      <c r="AL644" s="33"/>
    </row>
    <row r="645" spans="1:38" x14ac:dyDescent="0.2">
      <c r="A645" s="9">
        <v>1351</v>
      </c>
      <c r="B645" s="10">
        <v>200000</v>
      </c>
      <c r="D645" s="9">
        <v>1436</v>
      </c>
      <c r="E645" s="10">
        <v>174000</v>
      </c>
      <c r="AL645" s="33"/>
    </row>
    <row r="646" spans="1:38" x14ac:dyDescent="0.2">
      <c r="A646" s="9">
        <v>1353</v>
      </c>
      <c r="B646" s="10">
        <v>134900</v>
      </c>
      <c r="D646" s="9">
        <v>1438</v>
      </c>
      <c r="E646" s="10">
        <v>394617</v>
      </c>
      <c r="AL646" s="33"/>
    </row>
    <row r="647" spans="1:38" x14ac:dyDescent="0.2">
      <c r="A647" s="9">
        <v>1357</v>
      </c>
      <c r="B647" s="10">
        <v>110000</v>
      </c>
      <c r="D647" s="9">
        <v>1440</v>
      </c>
      <c r="E647" s="10">
        <v>197000</v>
      </c>
      <c r="AL647" s="33"/>
    </row>
    <row r="648" spans="1:38" x14ac:dyDescent="0.2">
      <c r="A648" s="9">
        <v>1359</v>
      </c>
      <c r="B648" s="10">
        <v>177500</v>
      </c>
      <c r="D648" s="9">
        <v>1441</v>
      </c>
      <c r="E648" s="10">
        <v>191000</v>
      </c>
      <c r="AL648" s="33"/>
    </row>
    <row r="649" spans="1:38" x14ac:dyDescent="0.2">
      <c r="A649" s="9">
        <v>1361</v>
      </c>
      <c r="B649" s="10">
        <v>189000</v>
      </c>
      <c r="D649" s="9">
        <v>1442</v>
      </c>
      <c r="E649" s="10">
        <v>149300</v>
      </c>
      <c r="AL649" s="33"/>
    </row>
    <row r="650" spans="1:38" x14ac:dyDescent="0.2">
      <c r="A650" s="9">
        <v>1365</v>
      </c>
      <c r="B650" s="10">
        <v>144152</v>
      </c>
      <c r="D650" s="9">
        <v>1443</v>
      </c>
      <c r="E650" s="10">
        <v>310000</v>
      </c>
      <c r="AL650" s="33"/>
    </row>
    <row r="651" spans="1:38" x14ac:dyDescent="0.2">
      <c r="A651" s="9">
        <v>1366</v>
      </c>
      <c r="B651" s="10">
        <v>216000</v>
      </c>
      <c r="D651" s="9">
        <v>1444</v>
      </c>
      <c r="E651" s="10">
        <v>121000</v>
      </c>
      <c r="AL651" s="33"/>
    </row>
    <row r="652" spans="1:38" x14ac:dyDescent="0.2">
      <c r="A652" s="9">
        <v>1367</v>
      </c>
      <c r="B652" s="10">
        <v>193000</v>
      </c>
      <c r="D652" s="9">
        <v>1448</v>
      </c>
      <c r="E652" s="10">
        <v>240000</v>
      </c>
      <c r="AL652" s="33"/>
    </row>
    <row r="653" spans="1:38" x14ac:dyDescent="0.2">
      <c r="A653" s="9">
        <v>1369</v>
      </c>
      <c r="B653" s="10">
        <v>144000</v>
      </c>
      <c r="D653" s="9">
        <v>1452</v>
      </c>
      <c r="E653" s="10">
        <v>287090</v>
      </c>
      <c r="AL653" s="33"/>
    </row>
    <row r="654" spans="1:38" x14ac:dyDescent="0.2">
      <c r="A654" s="9">
        <v>1371</v>
      </c>
      <c r="B654" s="10">
        <v>105000</v>
      </c>
      <c r="D654" s="13">
        <v>1456</v>
      </c>
      <c r="E654" s="14">
        <v>175000</v>
      </c>
      <c r="AL654" s="33"/>
    </row>
    <row r="655" spans="1:38" x14ac:dyDescent="0.2">
      <c r="A655" s="9">
        <v>1377</v>
      </c>
      <c r="B655" s="10">
        <v>91000</v>
      </c>
      <c r="AL655" s="33"/>
    </row>
    <row r="656" spans="1:38" x14ac:dyDescent="0.2">
      <c r="A656" s="9">
        <v>1378</v>
      </c>
      <c r="B656" s="10">
        <v>117000</v>
      </c>
      <c r="AL656" s="33"/>
    </row>
    <row r="657" spans="1:38" x14ac:dyDescent="0.2">
      <c r="A657" s="9">
        <v>1379</v>
      </c>
      <c r="B657" s="10">
        <v>83000</v>
      </c>
      <c r="AL657" s="33"/>
    </row>
    <row r="658" spans="1:38" x14ac:dyDescent="0.2">
      <c r="A658" s="9">
        <v>1380</v>
      </c>
      <c r="B658" s="10">
        <v>167500</v>
      </c>
      <c r="AL658" s="33"/>
    </row>
    <row r="659" spans="1:38" x14ac:dyDescent="0.2">
      <c r="A659" s="9">
        <v>1381</v>
      </c>
      <c r="B659" s="10">
        <v>58500</v>
      </c>
      <c r="AL659" s="33"/>
    </row>
    <row r="660" spans="1:38" x14ac:dyDescent="0.2">
      <c r="A660" s="9">
        <v>1383</v>
      </c>
      <c r="B660" s="10">
        <v>157000</v>
      </c>
      <c r="AL660" s="33"/>
    </row>
    <row r="661" spans="1:38" x14ac:dyDescent="0.2">
      <c r="A661" s="9">
        <v>1384</v>
      </c>
      <c r="B661" s="10">
        <v>112000</v>
      </c>
      <c r="AL661" s="33"/>
    </row>
    <row r="662" spans="1:38" x14ac:dyDescent="0.2">
      <c r="A662" s="9">
        <v>1385</v>
      </c>
      <c r="B662" s="10">
        <v>105000</v>
      </c>
      <c r="AL662" s="33"/>
    </row>
    <row r="663" spans="1:38" x14ac:dyDescent="0.2">
      <c r="A663" s="9">
        <v>1386</v>
      </c>
      <c r="B663" s="10">
        <v>125500</v>
      </c>
      <c r="AL663" s="33"/>
    </row>
    <row r="664" spans="1:38" x14ac:dyDescent="0.2">
      <c r="A664" s="9">
        <v>1391</v>
      </c>
      <c r="B664" s="10">
        <v>235000</v>
      </c>
      <c r="AL664" s="33"/>
    </row>
    <row r="665" spans="1:38" x14ac:dyDescent="0.2">
      <c r="A665" s="9">
        <v>1392</v>
      </c>
      <c r="B665" s="10">
        <v>124000</v>
      </c>
      <c r="AL665" s="33"/>
    </row>
    <row r="666" spans="1:38" x14ac:dyDescent="0.2">
      <c r="A666" s="9">
        <v>1398</v>
      </c>
      <c r="B666" s="10">
        <v>137500</v>
      </c>
      <c r="AL666" s="33"/>
    </row>
    <row r="667" spans="1:38" x14ac:dyDescent="0.2">
      <c r="A667" s="9">
        <v>1399</v>
      </c>
      <c r="B667" s="10">
        <v>138000</v>
      </c>
      <c r="AL667" s="33"/>
    </row>
    <row r="668" spans="1:38" x14ac:dyDescent="0.2">
      <c r="A668" s="9">
        <v>1404</v>
      </c>
      <c r="B668" s="10">
        <v>282922</v>
      </c>
      <c r="AL668" s="33"/>
    </row>
    <row r="669" spans="1:38" x14ac:dyDescent="0.2">
      <c r="A669" s="9">
        <v>1405</v>
      </c>
      <c r="B669" s="10">
        <v>105000</v>
      </c>
      <c r="AL669" s="33"/>
    </row>
    <row r="670" spans="1:38" x14ac:dyDescent="0.2">
      <c r="A670" s="9">
        <v>1407</v>
      </c>
      <c r="B670" s="10">
        <v>133000</v>
      </c>
      <c r="AL670" s="33"/>
    </row>
    <row r="671" spans="1:38" x14ac:dyDescent="0.2">
      <c r="A671" s="9">
        <v>1408</v>
      </c>
      <c r="B671" s="10">
        <v>112000</v>
      </c>
      <c r="AL671" s="33"/>
    </row>
    <row r="672" spans="1:38" x14ac:dyDescent="0.2">
      <c r="A672" s="9">
        <v>1409</v>
      </c>
      <c r="B672" s="10">
        <v>125500</v>
      </c>
      <c r="AL672" s="33"/>
    </row>
    <row r="673" spans="1:38" x14ac:dyDescent="0.2">
      <c r="A673" s="9">
        <v>1411</v>
      </c>
      <c r="B673" s="10">
        <v>230000</v>
      </c>
      <c r="AL673" s="33"/>
    </row>
    <row r="674" spans="1:38" x14ac:dyDescent="0.2">
      <c r="A674" s="9">
        <v>1412</v>
      </c>
      <c r="B674" s="10">
        <v>140000</v>
      </c>
      <c r="AL674" s="33"/>
    </row>
    <row r="675" spans="1:38" x14ac:dyDescent="0.2">
      <c r="A675" s="9">
        <v>1413</v>
      </c>
      <c r="B675" s="10">
        <v>90000</v>
      </c>
      <c r="AL675" s="33"/>
    </row>
    <row r="676" spans="1:38" x14ac:dyDescent="0.2">
      <c r="A676" s="9">
        <v>1417</v>
      </c>
      <c r="B676" s="10">
        <v>122500</v>
      </c>
      <c r="AL676" s="33"/>
    </row>
    <row r="677" spans="1:38" x14ac:dyDescent="0.2">
      <c r="A677" s="9">
        <v>1419</v>
      </c>
      <c r="B677" s="10">
        <v>124000</v>
      </c>
      <c r="AL677" s="33"/>
    </row>
    <row r="678" spans="1:38" x14ac:dyDescent="0.2">
      <c r="A678" s="9">
        <v>1423</v>
      </c>
      <c r="B678" s="10">
        <v>136500</v>
      </c>
      <c r="AL678" s="33"/>
    </row>
    <row r="679" spans="1:38" x14ac:dyDescent="0.2">
      <c r="A679" s="9">
        <v>1426</v>
      </c>
      <c r="B679" s="10">
        <v>142000</v>
      </c>
      <c r="AL679" s="33"/>
    </row>
    <row r="680" spans="1:38" x14ac:dyDescent="0.2">
      <c r="A680" s="9">
        <v>1432</v>
      </c>
      <c r="B680" s="10">
        <v>143750</v>
      </c>
      <c r="AL680" s="33"/>
    </row>
    <row r="681" spans="1:38" x14ac:dyDescent="0.2">
      <c r="A681" s="9">
        <v>1433</v>
      </c>
      <c r="B681" s="10">
        <v>64500</v>
      </c>
      <c r="AL681" s="33"/>
    </row>
    <row r="682" spans="1:38" x14ac:dyDescent="0.2">
      <c r="A682" s="9">
        <v>1437</v>
      </c>
      <c r="B682" s="10">
        <v>120500</v>
      </c>
      <c r="AL682" s="33"/>
    </row>
    <row r="683" spans="1:38" x14ac:dyDescent="0.2">
      <c r="A683" s="9">
        <v>1439</v>
      </c>
      <c r="B683" s="10">
        <v>149700</v>
      </c>
      <c r="AL683" s="33"/>
    </row>
    <row r="684" spans="1:38" x14ac:dyDescent="0.2">
      <c r="A684" s="9">
        <v>1445</v>
      </c>
      <c r="B684" s="10">
        <v>179600</v>
      </c>
      <c r="AL684" s="33"/>
    </row>
    <row r="685" spans="1:38" x14ac:dyDescent="0.2">
      <c r="A685" s="9">
        <v>1446</v>
      </c>
      <c r="B685" s="10">
        <v>129000</v>
      </c>
      <c r="AL685" s="33"/>
    </row>
    <row r="686" spans="1:38" x14ac:dyDescent="0.2">
      <c r="A686" s="9">
        <v>1447</v>
      </c>
      <c r="B686" s="10">
        <v>157900</v>
      </c>
      <c r="AL686" s="33"/>
    </row>
    <row r="687" spans="1:38" x14ac:dyDescent="0.2">
      <c r="A687" s="9">
        <v>1449</v>
      </c>
      <c r="B687" s="10">
        <v>112000</v>
      </c>
      <c r="AL687" s="33"/>
    </row>
    <row r="688" spans="1:38" x14ac:dyDescent="0.2">
      <c r="A688" s="9">
        <v>1450</v>
      </c>
      <c r="B688" s="10">
        <v>92000</v>
      </c>
      <c r="AL688" s="33"/>
    </row>
    <row r="689" spans="1:38" x14ac:dyDescent="0.2">
      <c r="A689" s="9">
        <v>1451</v>
      </c>
      <c r="B689" s="10">
        <v>136000</v>
      </c>
      <c r="AL689" s="33"/>
    </row>
    <row r="690" spans="1:38" x14ac:dyDescent="0.2">
      <c r="A690" s="9">
        <v>1453</v>
      </c>
      <c r="B690" s="10">
        <v>145000</v>
      </c>
      <c r="AL690" s="33"/>
    </row>
    <row r="691" spans="1:38" x14ac:dyDescent="0.2">
      <c r="A691" s="9">
        <v>1454</v>
      </c>
      <c r="B691" s="10">
        <v>84500</v>
      </c>
      <c r="AL691" s="33"/>
    </row>
    <row r="692" spans="1:38" x14ac:dyDescent="0.2">
      <c r="A692" s="9">
        <v>1455</v>
      </c>
      <c r="B692" s="10">
        <v>185000</v>
      </c>
      <c r="AL692" s="33"/>
    </row>
    <row r="693" spans="1:38" x14ac:dyDescent="0.2">
      <c r="A693" s="9">
        <v>1459</v>
      </c>
      <c r="B693" s="10">
        <v>142125</v>
      </c>
      <c r="AL693" s="33"/>
    </row>
    <row r="694" spans="1:38" x14ac:dyDescent="0.2">
      <c r="A694" s="13">
        <v>1460</v>
      </c>
      <c r="B694" s="14">
        <v>147500</v>
      </c>
      <c r="AL694" s="33"/>
    </row>
    <row r="695" spans="1:38" x14ac:dyDescent="0.2">
      <c r="AL695" s="33"/>
    </row>
    <row r="696" spans="1:38" x14ac:dyDescent="0.2">
      <c r="AL696" s="33"/>
    </row>
    <row r="697" spans="1:38" x14ac:dyDescent="0.2">
      <c r="AL697" s="33"/>
    </row>
    <row r="698" spans="1:38" x14ac:dyDescent="0.2">
      <c r="AL698" s="33"/>
    </row>
    <row r="699" spans="1:38" x14ac:dyDescent="0.2">
      <c r="AL699" s="33"/>
    </row>
    <row r="700" spans="1:38" x14ac:dyDescent="0.2">
      <c r="AL700" s="33"/>
    </row>
    <row r="701" spans="1:38" x14ac:dyDescent="0.2">
      <c r="AL701" s="33"/>
    </row>
    <row r="702" spans="1:38" x14ac:dyDescent="0.2">
      <c r="AL702" s="33"/>
    </row>
    <row r="703" spans="1:38" x14ac:dyDescent="0.2">
      <c r="AL703" s="33"/>
    </row>
    <row r="704" spans="1:38" x14ac:dyDescent="0.2">
      <c r="AL704" s="33"/>
    </row>
    <row r="705" spans="38:38" x14ac:dyDescent="0.2">
      <c r="AL705" s="33"/>
    </row>
    <row r="706" spans="38:38" x14ac:dyDescent="0.2">
      <c r="AL706" s="33"/>
    </row>
    <row r="707" spans="38:38" x14ac:dyDescent="0.2">
      <c r="AL707" s="33"/>
    </row>
    <row r="708" spans="38:38" x14ac:dyDescent="0.2">
      <c r="AL708" s="33"/>
    </row>
    <row r="709" spans="38:38" x14ac:dyDescent="0.2">
      <c r="AL709" s="33"/>
    </row>
    <row r="710" spans="38:38" x14ac:dyDescent="0.2">
      <c r="AL710" s="33"/>
    </row>
    <row r="711" spans="38:38" x14ac:dyDescent="0.2">
      <c r="AL711" s="33"/>
    </row>
    <row r="712" spans="38:38" x14ac:dyDescent="0.2">
      <c r="AL712" s="33"/>
    </row>
    <row r="713" spans="38:38" x14ac:dyDescent="0.2">
      <c r="AL713" s="33"/>
    </row>
    <row r="714" spans="38:38" x14ac:dyDescent="0.2">
      <c r="AL714" s="33"/>
    </row>
    <row r="715" spans="38:38" x14ac:dyDescent="0.2">
      <c r="AL715" s="33"/>
    </row>
    <row r="716" spans="38:38" x14ac:dyDescent="0.2">
      <c r="AL716" s="33"/>
    </row>
    <row r="717" spans="38:38" x14ac:dyDescent="0.2">
      <c r="AL717" s="33"/>
    </row>
    <row r="718" spans="38:38" x14ac:dyDescent="0.2">
      <c r="AL718" s="33"/>
    </row>
    <row r="719" spans="38:38" x14ac:dyDescent="0.2">
      <c r="AL719" s="33"/>
    </row>
    <row r="720" spans="38:38" x14ac:dyDescent="0.2">
      <c r="AL720" s="33"/>
    </row>
    <row r="721" spans="38:38" x14ac:dyDescent="0.2">
      <c r="AL721" s="33"/>
    </row>
    <row r="722" spans="38:38" x14ac:dyDescent="0.2">
      <c r="AL722" s="33"/>
    </row>
    <row r="723" spans="38:38" x14ac:dyDescent="0.2">
      <c r="AL723" s="33"/>
    </row>
    <row r="724" spans="38:38" x14ac:dyDescent="0.2">
      <c r="AL724" s="33"/>
    </row>
    <row r="725" spans="38:38" x14ac:dyDescent="0.2">
      <c r="AL725" s="33"/>
    </row>
    <row r="726" spans="38:38" x14ac:dyDescent="0.2">
      <c r="AL726" s="33"/>
    </row>
    <row r="727" spans="38:38" x14ac:dyDescent="0.2">
      <c r="AL727" s="33"/>
    </row>
    <row r="728" spans="38:38" x14ac:dyDescent="0.2">
      <c r="AL728" s="33"/>
    </row>
    <row r="729" spans="38:38" x14ac:dyDescent="0.2">
      <c r="AL729" s="33"/>
    </row>
    <row r="730" spans="38:38" x14ac:dyDescent="0.2">
      <c r="AL730" s="33"/>
    </row>
    <row r="731" spans="38:38" x14ac:dyDescent="0.2">
      <c r="AL731" s="33"/>
    </row>
    <row r="732" spans="38:38" x14ac:dyDescent="0.2">
      <c r="AL732" s="33"/>
    </row>
    <row r="733" spans="38:38" x14ac:dyDescent="0.2">
      <c r="AL733" s="33"/>
    </row>
    <row r="734" spans="38:38" x14ac:dyDescent="0.2">
      <c r="AL734" s="33"/>
    </row>
    <row r="735" spans="38:38" x14ac:dyDescent="0.2">
      <c r="AL735" s="33"/>
    </row>
    <row r="736" spans="38:38" x14ac:dyDescent="0.2">
      <c r="AL736" s="33"/>
    </row>
    <row r="737" spans="38:38" x14ac:dyDescent="0.2">
      <c r="AL737" s="33"/>
    </row>
    <row r="738" spans="38:38" x14ac:dyDescent="0.2">
      <c r="AL738" s="33"/>
    </row>
    <row r="739" spans="38:38" x14ac:dyDescent="0.2">
      <c r="AL739" s="33"/>
    </row>
    <row r="740" spans="38:38" x14ac:dyDescent="0.2">
      <c r="AL740" s="33"/>
    </row>
    <row r="741" spans="38:38" x14ac:dyDescent="0.2">
      <c r="AL741" s="33"/>
    </row>
    <row r="742" spans="38:38" x14ac:dyDescent="0.2">
      <c r="AL742" s="33"/>
    </row>
    <row r="743" spans="38:38" x14ac:dyDescent="0.2">
      <c r="AL743" s="33"/>
    </row>
    <row r="744" spans="38:38" x14ac:dyDescent="0.2">
      <c r="AL744" s="33"/>
    </row>
    <row r="745" spans="38:38" x14ac:dyDescent="0.2">
      <c r="AL745" s="33"/>
    </row>
    <row r="746" spans="38:38" x14ac:dyDescent="0.2">
      <c r="AL746" s="33"/>
    </row>
    <row r="747" spans="38:38" x14ac:dyDescent="0.2">
      <c r="AL747" s="33"/>
    </row>
    <row r="748" spans="38:38" x14ac:dyDescent="0.2">
      <c r="AL748" s="33"/>
    </row>
    <row r="749" spans="38:38" x14ac:dyDescent="0.2">
      <c r="AL749" s="33"/>
    </row>
    <row r="750" spans="38:38" x14ac:dyDescent="0.2">
      <c r="AL750" s="33"/>
    </row>
    <row r="751" spans="38:38" x14ac:dyDescent="0.2">
      <c r="AL751" s="33"/>
    </row>
    <row r="752" spans="38:38" x14ac:dyDescent="0.2">
      <c r="AL752" s="33"/>
    </row>
    <row r="753" spans="38:38" x14ac:dyDescent="0.2">
      <c r="AL753" s="33"/>
    </row>
    <row r="754" spans="38:38" x14ac:dyDescent="0.2">
      <c r="AL754" s="33"/>
    </row>
    <row r="755" spans="38:38" x14ac:dyDescent="0.2">
      <c r="AL755" s="33"/>
    </row>
    <row r="756" spans="38:38" x14ac:dyDescent="0.2">
      <c r="AL756" s="33"/>
    </row>
    <row r="757" spans="38:38" x14ac:dyDescent="0.2">
      <c r="AL757" s="33"/>
    </row>
    <row r="758" spans="38:38" x14ac:dyDescent="0.2">
      <c r="AL758" s="33"/>
    </row>
    <row r="759" spans="38:38" x14ac:dyDescent="0.2">
      <c r="AL759" s="33"/>
    </row>
    <row r="760" spans="38:38" x14ac:dyDescent="0.2">
      <c r="AL760" s="33"/>
    </row>
    <row r="761" spans="38:38" x14ac:dyDescent="0.2">
      <c r="AL761" s="33"/>
    </row>
    <row r="762" spans="38:38" x14ac:dyDescent="0.2">
      <c r="AL762" s="33"/>
    </row>
    <row r="763" spans="38:38" x14ac:dyDescent="0.2">
      <c r="AL763" s="33"/>
    </row>
    <row r="764" spans="38:38" x14ac:dyDescent="0.2">
      <c r="AL764" s="33"/>
    </row>
    <row r="765" spans="38:38" x14ac:dyDescent="0.2">
      <c r="AL765" s="33"/>
    </row>
    <row r="766" spans="38:38" x14ac:dyDescent="0.2">
      <c r="AL766" s="33"/>
    </row>
    <row r="767" spans="38:38" x14ac:dyDescent="0.2">
      <c r="AL767" s="33"/>
    </row>
    <row r="768" spans="38:38" x14ac:dyDescent="0.2">
      <c r="AL768" s="33"/>
    </row>
    <row r="769" spans="38:38" x14ac:dyDescent="0.2">
      <c r="AL769" s="33"/>
    </row>
    <row r="770" spans="38:38" x14ac:dyDescent="0.2">
      <c r="AL770" s="33"/>
    </row>
    <row r="771" spans="38:38" x14ac:dyDescent="0.2">
      <c r="AL771" s="33"/>
    </row>
    <row r="772" spans="38:38" x14ac:dyDescent="0.2">
      <c r="AL772" s="33"/>
    </row>
    <row r="773" spans="38:38" x14ac:dyDescent="0.2">
      <c r="AL773" s="33"/>
    </row>
    <row r="774" spans="38:38" x14ac:dyDescent="0.2">
      <c r="AL774" s="33"/>
    </row>
    <row r="775" spans="38:38" x14ac:dyDescent="0.2">
      <c r="AL775" s="33"/>
    </row>
    <row r="776" spans="38:38" x14ac:dyDescent="0.2">
      <c r="AL776" s="33"/>
    </row>
    <row r="777" spans="38:38" x14ac:dyDescent="0.2">
      <c r="AL777" s="33"/>
    </row>
    <row r="778" spans="38:38" x14ac:dyDescent="0.2">
      <c r="AL778" s="33"/>
    </row>
    <row r="779" spans="38:38" x14ac:dyDescent="0.2">
      <c r="AL779" s="33"/>
    </row>
    <row r="780" spans="38:38" x14ac:dyDescent="0.2">
      <c r="AL780" s="33"/>
    </row>
    <row r="781" spans="38:38" x14ac:dyDescent="0.2">
      <c r="AL781" s="33"/>
    </row>
    <row r="782" spans="38:38" x14ac:dyDescent="0.2">
      <c r="AL782" s="33"/>
    </row>
    <row r="783" spans="38:38" x14ac:dyDescent="0.2">
      <c r="AL783" s="33"/>
    </row>
    <row r="784" spans="38:38" x14ac:dyDescent="0.2">
      <c r="AL784" s="33"/>
    </row>
    <row r="785" spans="38:38" x14ac:dyDescent="0.2">
      <c r="AL785" s="33"/>
    </row>
    <row r="786" spans="38:38" x14ac:dyDescent="0.2">
      <c r="AL786" s="33"/>
    </row>
    <row r="787" spans="38:38" x14ac:dyDescent="0.2">
      <c r="AL787" s="33"/>
    </row>
    <row r="788" spans="38:38" x14ac:dyDescent="0.2">
      <c r="AL788" s="33"/>
    </row>
    <row r="789" spans="38:38" x14ac:dyDescent="0.2">
      <c r="AL789" s="33"/>
    </row>
    <row r="790" spans="38:38" x14ac:dyDescent="0.2">
      <c r="AL790" s="33"/>
    </row>
    <row r="791" spans="38:38" x14ac:dyDescent="0.2">
      <c r="AL791" s="33"/>
    </row>
    <row r="792" spans="38:38" x14ac:dyDescent="0.2">
      <c r="AL792" s="33"/>
    </row>
    <row r="793" spans="38:38" x14ac:dyDescent="0.2">
      <c r="AL793" s="33"/>
    </row>
    <row r="794" spans="38:38" x14ac:dyDescent="0.2">
      <c r="AL794" s="33"/>
    </row>
    <row r="795" spans="38:38" x14ac:dyDescent="0.2">
      <c r="AL795" s="33"/>
    </row>
    <row r="796" spans="38:38" x14ac:dyDescent="0.2">
      <c r="AL796" s="33"/>
    </row>
    <row r="797" spans="38:38" x14ac:dyDescent="0.2">
      <c r="AL797" s="33"/>
    </row>
    <row r="798" spans="38:38" x14ac:dyDescent="0.2">
      <c r="AL798" s="33"/>
    </row>
    <row r="799" spans="38:38" x14ac:dyDescent="0.2">
      <c r="AL799" s="33"/>
    </row>
    <row r="800" spans="38:38" x14ac:dyDescent="0.2">
      <c r="AL800" s="33"/>
    </row>
    <row r="801" spans="38:38" x14ac:dyDescent="0.2">
      <c r="AL801" s="33"/>
    </row>
    <row r="802" spans="38:38" x14ac:dyDescent="0.2">
      <c r="AL802" s="33"/>
    </row>
    <row r="803" spans="38:38" x14ac:dyDescent="0.2">
      <c r="AL803" s="33"/>
    </row>
    <row r="804" spans="38:38" x14ac:dyDescent="0.2">
      <c r="AL804" s="33"/>
    </row>
    <row r="805" spans="38:38" x14ac:dyDescent="0.2">
      <c r="AL805" s="33"/>
    </row>
    <row r="806" spans="38:38" x14ac:dyDescent="0.2">
      <c r="AL806" s="33"/>
    </row>
    <row r="807" spans="38:38" x14ac:dyDescent="0.2">
      <c r="AL807" s="33"/>
    </row>
    <row r="808" spans="38:38" x14ac:dyDescent="0.2">
      <c r="AL808" s="33"/>
    </row>
    <row r="809" spans="38:38" x14ac:dyDescent="0.2">
      <c r="AL809" s="33"/>
    </row>
    <row r="810" spans="38:38" x14ac:dyDescent="0.2">
      <c r="AL810" s="33"/>
    </row>
    <row r="811" spans="38:38" x14ac:dyDescent="0.2">
      <c r="AL811" s="33"/>
    </row>
    <row r="812" spans="38:38" x14ac:dyDescent="0.2">
      <c r="AL812" s="33"/>
    </row>
    <row r="813" spans="38:38" x14ac:dyDescent="0.2">
      <c r="AL813" s="33"/>
    </row>
    <row r="814" spans="38:38" x14ac:dyDescent="0.2">
      <c r="AL814" s="33"/>
    </row>
    <row r="815" spans="38:38" x14ac:dyDescent="0.2">
      <c r="AL815" s="33"/>
    </row>
    <row r="816" spans="38:38" x14ac:dyDescent="0.2">
      <c r="AL816" s="33"/>
    </row>
    <row r="817" spans="38:38" x14ac:dyDescent="0.2">
      <c r="AL817" s="33"/>
    </row>
    <row r="818" spans="38:38" x14ac:dyDescent="0.2">
      <c r="AL818" s="33"/>
    </row>
    <row r="819" spans="38:38" x14ac:dyDescent="0.2">
      <c r="AL819" s="33"/>
    </row>
    <row r="820" spans="38:38" x14ac:dyDescent="0.2">
      <c r="AL820" s="33"/>
    </row>
    <row r="821" spans="38:38" x14ac:dyDescent="0.2">
      <c r="AL821" s="33"/>
    </row>
    <row r="822" spans="38:38" x14ac:dyDescent="0.2">
      <c r="AL822" s="33"/>
    </row>
    <row r="823" spans="38:38" x14ac:dyDescent="0.2">
      <c r="AL823" s="33"/>
    </row>
    <row r="824" spans="38:38" x14ac:dyDescent="0.2">
      <c r="AL824" s="33"/>
    </row>
    <row r="825" spans="38:38" x14ac:dyDescent="0.2">
      <c r="AL825" s="33"/>
    </row>
    <row r="826" spans="38:38" x14ac:dyDescent="0.2">
      <c r="AL826" s="33"/>
    </row>
    <row r="827" spans="38:38" x14ac:dyDescent="0.2">
      <c r="AL827" s="33"/>
    </row>
    <row r="828" spans="38:38" x14ac:dyDescent="0.2">
      <c r="AL828" s="33"/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11A9-2F98-F74C-97F7-B1005497CF9B}">
  <dimension ref="A1:N71"/>
  <sheetViews>
    <sheetView workbookViewId="0">
      <selection activeCell="K31" sqref="K31"/>
    </sheetView>
  </sheetViews>
  <sheetFormatPr baseColWidth="10" defaultRowHeight="16" x14ac:dyDescent="0.2"/>
  <cols>
    <col min="1" max="1" width="15" bestFit="1" customWidth="1"/>
    <col min="2" max="2" width="7.6640625" bestFit="1" customWidth="1"/>
    <col min="4" max="4" width="15" bestFit="1" customWidth="1"/>
    <col min="5" max="5" width="7.6640625" bestFit="1" customWidth="1"/>
    <col min="7" max="7" width="42.6640625" bestFit="1" customWidth="1"/>
    <col min="8" max="9" width="14" bestFit="1" customWidth="1"/>
    <col min="12" max="13" width="14" bestFit="1" customWidth="1"/>
  </cols>
  <sheetData>
    <row r="1" spans="1:13" x14ac:dyDescent="0.2">
      <c r="A1" s="11" t="s">
        <v>19</v>
      </c>
      <c r="B1" s="12">
        <v>2006</v>
      </c>
      <c r="D1" s="11" t="s">
        <v>19</v>
      </c>
      <c r="E1" s="12">
        <v>1976</v>
      </c>
    </row>
    <row r="2" spans="1:13" ht="34" x14ac:dyDescent="0.2">
      <c r="G2" s="19" t="s">
        <v>316</v>
      </c>
      <c r="H2" s="4" t="s">
        <v>376</v>
      </c>
    </row>
    <row r="3" spans="1:13" x14ac:dyDescent="0.2">
      <c r="A3" s="6" t="s">
        <v>270</v>
      </c>
      <c r="B3" s="7"/>
      <c r="D3" s="6" t="s">
        <v>270</v>
      </c>
      <c r="E3" s="7"/>
    </row>
    <row r="4" spans="1:13" x14ac:dyDescent="0.2">
      <c r="A4" s="6" t="s">
        <v>0</v>
      </c>
      <c r="B4" s="7" t="s">
        <v>271</v>
      </c>
      <c r="D4" s="6" t="s">
        <v>0</v>
      </c>
      <c r="E4" s="7" t="s">
        <v>271</v>
      </c>
      <c r="G4" t="s">
        <v>272</v>
      </c>
    </row>
    <row r="5" spans="1:13" ht="17" thickBot="1" x14ac:dyDescent="0.25">
      <c r="A5" s="5">
        <v>14</v>
      </c>
      <c r="B5" s="8">
        <v>279500</v>
      </c>
      <c r="D5" s="5">
        <v>2</v>
      </c>
      <c r="E5" s="8">
        <v>181500</v>
      </c>
    </row>
    <row r="6" spans="1:13" x14ac:dyDescent="0.2">
      <c r="A6" s="9">
        <v>48</v>
      </c>
      <c r="B6" s="10">
        <v>249700</v>
      </c>
      <c r="D6" s="9">
        <v>24</v>
      </c>
      <c r="E6" s="10">
        <v>129900</v>
      </c>
      <c r="G6" s="3"/>
      <c r="H6" s="15" t="s">
        <v>327</v>
      </c>
      <c r="I6" s="15" t="s">
        <v>328</v>
      </c>
      <c r="K6" s="3"/>
      <c r="L6" s="15" t="s">
        <v>327</v>
      </c>
      <c r="M6" s="15" t="s">
        <v>328</v>
      </c>
    </row>
    <row r="7" spans="1:13" x14ac:dyDescent="0.2">
      <c r="A7" s="9">
        <v>59</v>
      </c>
      <c r="B7" s="10">
        <v>438780</v>
      </c>
      <c r="D7" s="9">
        <v>127</v>
      </c>
      <c r="E7" s="10">
        <v>128000</v>
      </c>
      <c r="G7" s="1" t="s">
        <v>256</v>
      </c>
      <c r="H7" s="1">
        <v>251775.44776119402</v>
      </c>
      <c r="I7" s="1">
        <v>163831.9696969697</v>
      </c>
      <c r="K7" s="1" t="s">
        <v>256</v>
      </c>
      <c r="L7" s="1">
        <v>251775.44776119402</v>
      </c>
      <c r="M7" s="1">
        <v>163831.9696969697</v>
      </c>
    </row>
    <row r="8" spans="1:13" x14ac:dyDescent="0.2">
      <c r="A8" s="9">
        <v>63</v>
      </c>
      <c r="B8" s="10">
        <v>202500</v>
      </c>
      <c r="D8" s="9">
        <v>196</v>
      </c>
      <c r="E8" s="10">
        <v>148500</v>
      </c>
      <c r="G8" s="1" t="s">
        <v>273</v>
      </c>
      <c r="H8" s="1">
        <v>6489665884.7055664</v>
      </c>
      <c r="I8" s="1">
        <v>2077321556.155304</v>
      </c>
      <c r="K8" s="1" t="s">
        <v>273</v>
      </c>
      <c r="L8" s="1">
        <v>6489665884.7055664</v>
      </c>
      <c r="M8" s="1">
        <v>2077321556.155304</v>
      </c>
    </row>
    <row r="9" spans="1:13" x14ac:dyDescent="0.2">
      <c r="A9" s="9">
        <v>118</v>
      </c>
      <c r="B9" s="10">
        <v>155000</v>
      </c>
      <c r="D9" s="9">
        <v>234</v>
      </c>
      <c r="E9" s="10">
        <v>128200</v>
      </c>
      <c r="G9" s="1" t="s">
        <v>274</v>
      </c>
      <c r="H9" s="1">
        <v>67</v>
      </c>
      <c r="I9" s="1">
        <v>33</v>
      </c>
      <c r="K9" s="1" t="s">
        <v>274</v>
      </c>
      <c r="L9" s="1">
        <v>67</v>
      </c>
      <c r="M9" s="1">
        <v>33</v>
      </c>
    </row>
    <row r="10" spans="1:13" x14ac:dyDescent="0.2">
      <c r="A10" s="9">
        <v>221</v>
      </c>
      <c r="B10" s="10">
        <v>204900</v>
      </c>
      <c r="D10" s="9">
        <v>270</v>
      </c>
      <c r="E10" s="10">
        <v>148000</v>
      </c>
      <c r="G10" s="1" t="s">
        <v>275</v>
      </c>
      <c r="H10" s="1">
        <v>0</v>
      </c>
      <c r="I10" s="1"/>
      <c r="K10" s="1" t="s">
        <v>306</v>
      </c>
      <c r="L10">
        <f>SQRT(L8/L9)</f>
        <v>9841.7826051153843</v>
      </c>
      <c r="M10">
        <f>SQRT(M8/M9)</f>
        <v>7934.0492855358698</v>
      </c>
    </row>
    <row r="11" spans="1:13" x14ac:dyDescent="0.2">
      <c r="A11" s="9">
        <v>252</v>
      </c>
      <c r="B11" s="10">
        <v>235000</v>
      </c>
      <c r="D11" s="9">
        <v>345</v>
      </c>
      <c r="E11" s="10">
        <v>85000</v>
      </c>
      <c r="G11" s="1" t="s">
        <v>276</v>
      </c>
      <c r="H11" s="1">
        <v>96</v>
      </c>
      <c r="I11" s="1"/>
      <c r="K11" s="1" t="s">
        <v>307</v>
      </c>
      <c r="L11">
        <f>L10*H16</f>
        <v>19535.784068568646</v>
      </c>
      <c r="M11">
        <f>M10*H16</f>
        <v>15748.963358634654</v>
      </c>
    </row>
    <row r="12" spans="1:13" x14ac:dyDescent="0.2">
      <c r="A12" s="9">
        <v>258</v>
      </c>
      <c r="B12" s="10">
        <v>220000</v>
      </c>
      <c r="D12" s="9">
        <v>358</v>
      </c>
      <c r="E12" s="10">
        <v>134000</v>
      </c>
      <c r="G12" s="1" t="s">
        <v>277</v>
      </c>
      <c r="H12" s="1">
        <v>6.9566780076680219</v>
      </c>
      <c r="I12" s="1"/>
      <c r="K12" s="1" t="s">
        <v>308</v>
      </c>
      <c r="L12">
        <f>L11</f>
        <v>19535.784068568646</v>
      </c>
      <c r="M12">
        <f>M11</f>
        <v>15748.963358634654</v>
      </c>
    </row>
    <row r="13" spans="1:13" x14ac:dyDescent="0.2">
      <c r="A13" s="9">
        <v>271</v>
      </c>
      <c r="B13" s="10">
        <v>266000</v>
      </c>
      <c r="D13" s="9">
        <v>365</v>
      </c>
      <c r="E13" s="10">
        <v>190000</v>
      </c>
      <c r="G13" s="1" t="s">
        <v>278</v>
      </c>
      <c r="H13" s="1">
        <v>2.1285677741648737E-10</v>
      </c>
      <c r="I13" s="1"/>
    </row>
    <row r="14" spans="1:13" x14ac:dyDescent="0.2">
      <c r="A14" s="9">
        <v>279</v>
      </c>
      <c r="B14" s="10">
        <v>415298</v>
      </c>
      <c r="D14" s="9">
        <v>388</v>
      </c>
      <c r="E14" s="10">
        <v>125000</v>
      </c>
      <c r="G14" s="1" t="s">
        <v>279</v>
      </c>
      <c r="H14" s="1">
        <v>1.6608814403248366</v>
      </c>
      <c r="I14" s="1"/>
    </row>
    <row r="15" spans="1:13" x14ac:dyDescent="0.2">
      <c r="A15" s="9">
        <v>282</v>
      </c>
      <c r="B15" s="10">
        <v>185000</v>
      </c>
      <c r="D15" s="9">
        <v>406</v>
      </c>
      <c r="E15" s="10">
        <v>150000</v>
      </c>
      <c r="G15" s="1" t="s">
        <v>280</v>
      </c>
      <c r="H15" s="1">
        <v>4.2571355483297475E-10</v>
      </c>
      <c r="I15" s="1"/>
    </row>
    <row r="16" spans="1:13" ht="17" thickBot="1" x14ac:dyDescent="0.25">
      <c r="A16" s="9">
        <v>286</v>
      </c>
      <c r="B16" s="10">
        <v>164700</v>
      </c>
      <c r="D16" s="9">
        <v>455</v>
      </c>
      <c r="E16" s="10">
        <v>188000</v>
      </c>
      <c r="G16" s="2" t="s">
        <v>281</v>
      </c>
      <c r="H16" s="2">
        <v>1.9849843115224561</v>
      </c>
      <c r="I16" s="2"/>
    </row>
    <row r="17" spans="1:14" x14ac:dyDescent="0.2">
      <c r="A17" s="9">
        <v>291</v>
      </c>
      <c r="B17" s="10">
        <v>233230</v>
      </c>
      <c r="D17" s="9">
        <v>491</v>
      </c>
      <c r="E17" s="10">
        <v>115000</v>
      </c>
    </row>
    <row r="18" spans="1:14" x14ac:dyDescent="0.2">
      <c r="A18" s="9">
        <v>318</v>
      </c>
      <c r="B18" s="10">
        <v>270000</v>
      </c>
      <c r="D18" s="9">
        <v>661</v>
      </c>
      <c r="E18" s="10">
        <v>197900</v>
      </c>
      <c r="G18" t="s">
        <v>311</v>
      </c>
      <c r="H18">
        <f>H9+I9</f>
        <v>100</v>
      </c>
    </row>
    <row r="19" spans="1:14" x14ac:dyDescent="0.2">
      <c r="A19" s="9">
        <v>321</v>
      </c>
      <c r="B19" s="10">
        <v>342643</v>
      </c>
      <c r="D19" s="9">
        <v>715</v>
      </c>
      <c r="E19" s="10">
        <v>130500</v>
      </c>
      <c r="G19" t="s">
        <v>309</v>
      </c>
      <c r="H19">
        <f>H7-I7</f>
        <v>87943.478064224328</v>
      </c>
    </row>
    <row r="20" spans="1:14" x14ac:dyDescent="0.2">
      <c r="A20" s="9">
        <v>382</v>
      </c>
      <c r="B20" s="10">
        <v>187750</v>
      </c>
      <c r="D20" s="9">
        <v>746</v>
      </c>
      <c r="E20" s="10">
        <v>299800</v>
      </c>
      <c r="G20" t="s">
        <v>310</v>
      </c>
      <c r="H20">
        <f>SQRT((H8/H9)+(I8/I9))</f>
        <v>12641.590996059949</v>
      </c>
      <c r="N20" t="s">
        <v>380</v>
      </c>
    </row>
    <row r="21" spans="1:14" x14ac:dyDescent="0.2">
      <c r="A21" s="9">
        <v>383</v>
      </c>
      <c r="B21" s="10">
        <v>213500</v>
      </c>
      <c r="D21" s="9">
        <v>773</v>
      </c>
      <c r="E21" s="10">
        <v>107000</v>
      </c>
      <c r="G21" t="s">
        <v>320</v>
      </c>
      <c r="H21">
        <f>H20*H16</f>
        <v>25093.359799862537</v>
      </c>
    </row>
    <row r="22" spans="1:14" x14ac:dyDescent="0.2">
      <c r="A22" s="9">
        <v>400</v>
      </c>
      <c r="B22" s="10">
        <v>241000</v>
      </c>
      <c r="D22" s="9">
        <v>792</v>
      </c>
      <c r="E22" s="10">
        <v>146800</v>
      </c>
      <c r="G22" t="s">
        <v>313</v>
      </c>
      <c r="H22">
        <f>H19-H21</f>
        <v>62850.118264361794</v>
      </c>
    </row>
    <row r="23" spans="1:14" x14ac:dyDescent="0.2">
      <c r="A23" s="9">
        <v>409</v>
      </c>
      <c r="B23" s="10">
        <v>280000</v>
      </c>
      <c r="D23" s="9">
        <v>850</v>
      </c>
      <c r="E23" s="10">
        <v>187000</v>
      </c>
      <c r="G23" t="s">
        <v>314</v>
      </c>
      <c r="H23">
        <f>H19+H21</f>
        <v>113036.83786408686</v>
      </c>
    </row>
    <row r="24" spans="1:14" x14ac:dyDescent="0.2">
      <c r="A24" s="9">
        <v>444</v>
      </c>
      <c r="B24" s="10">
        <v>172500</v>
      </c>
      <c r="D24" s="9">
        <v>859</v>
      </c>
      <c r="E24" s="10">
        <v>152000</v>
      </c>
    </row>
    <row r="25" spans="1:14" x14ac:dyDescent="0.2">
      <c r="A25" s="9">
        <v>469</v>
      </c>
      <c r="B25" s="10">
        <v>250000</v>
      </c>
      <c r="D25" s="9">
        <v>941</v>
      </c>
      <c r="E25" s="10">
        <v>150900</v>
      </c>
      <c r="G25" s="4" t="s">
        <v>360</v>
      </c>
    </row>
    <row r="26" spans="1:14" x14ac:dyDescent="0.2">
      <c r="A26" s="9">
        <v>474</v>
      </c>
      <c r="B26" s="10">
        <v>440000</v>
      </c>
      <c r="D26" s="9">
        <v>963</v>
      </c>
      <c r="E26" s="10">
        <v>155000</v>
      </c>
      <c r="G26" t="s">
        <v>329</v>
      </c>
    </row>
    <row r="27" spans="1:14" x14ac:dyDescent="0.2">
      <c r="A27" s="9">
        <v>478</v>
      </c>
      <c r="B27" s="10">
        <v>380000</v>
      </c>
      <c r="D27" s="9">
        <v>989</v>
      </c>
      <c r="E27" s="10">
        <v>195000</v>
      </c>
      <c r="G27" t="s">
        <v>364</v>
      </c>
    </row>
    <row r="28" spans="1:14" x14ac:dyDescent="0.2">
      <c r="A28" s="9">
        <v>493</v>
      </c>
      <c r="B28" s="10">
        <v>172785</v>
      </c>
      <c r="D28" s="9">
        <v>1004</v>
      </c>
      <c r="E28" s="10">
        <v>136905</v>
      </c>
      <c r="G28" t="s">
        <v>330</v>
      </c>
    </row>
    <row r="29" spans="1:14" x14ac:dyDescent="0.2">
      <c r="A29" s="9">
        <v>541</v>
      </c>
      <c r="B29" s="10">
        <v>315000</v>
      </c>
      <c r="D29" s="9">
        <v>1025</v>
      </c>
      <c r="E29" s="10">
        <v>287000</v>
      </c>
      <c r="G29" s="4" t="s">
        <v>332</v>
      </c>
    </row>
    <row r="30" spans="1:14" x14ac:dyDescent="0.2">
      <c r="A30" s="9">
        <v>545</v>
      </c>
      <c r="B30" s="10">
        <v>179665</v>
      </c>
      <c r="D30" s="9">
        <v>1056</v>
      </c>
      <c r="E30" s="10">
        <v>180000</v>
      </c>
    </row>
    <row r="31" spans="1:14" x14ac:dyDescent="0.2">
      <c r="A31" s="9">
        <v>553</v>
      </c>
      <c r="B31" s="10">
        <v>255500</v>
      </c>
      <c r="D31" s="9">
        <v>1112</v>
      </c>
      <c r="E31" s="10">
        <v>205000</v>
      </c>
    </row>
    <row r="32" spans="1:14" x14ac:dyDescent="0.2">
      <c r="A32" s="9">
        <v>598</v>
      </c>
      <c r="B32" s="10">
        <v>194201</v>
      </c>
      <c r="D32" s="9">
        <v>1142</v>
      </c>
      <c r="E32" s="10">
        <v>197500</v>
      </c>
    </row>
    <row r="33" spans="1:5" x14ac:dyDescent="0.2">
      <c r="A33" s="9">
        <v>632</v>
      </c>
      <c r="B33" s="10">
        <v>209500</v>
      </c>
      <c r="D33" s="9">
        <v>1156</v>
      </c>
      <c r="E33" s="10">
        <v>218000</v>
      </c>
    </row>
    <row r="34" spans="1:5" x14ac:dyDescent="0.2">
      <c r="A34" s="9">
        <v>640</v>
      </c>
      <c r="B34" s="10">
        <v>264561</v>
      </c>
      <c r="D34" s="9">
        <v>1248</v>
      </c>
      <c r="E34" s="10">
        <v>169900</v>
      </c>
    </row>
    <row r="35" spans="1:5" x14ac:dyDescent="0.2">
      <c r="A35" s="9">
        <v>703</v>
      </c>
      <c r="B35" s="10">
        <v>361919</v>
      </c>
      <c r="D35" s="9">
        <v>1294</v>
      </c>
      <c r="E35" s="10">
        <v>162900</v>
      </c>
    </row>
    <row r="36" spans="1:5" x14ac:dyDescent="0.2">
      <c r="A36" s="9">
        <v>708</v>
      </c>
      <c r="B36" s="10">
        <v>254000</v>
      </c>
      <c r="D36" s="9">
        <v>1332</v>
      </c>
      <c r="E36" s="10">
        <v>132500</v>
      </c>
    </row>
    <row r="37" spans="1:5" x14ac:dyDescent="0.2">
      <c r="A37" s="9">
        <v>775</v>
      </c>
      <c r="B37" s="10">
        <v>395000</v>
      </c>
      <c r="D37" s="13">
        <v>1432</v>
      </c>
      <c r="E37" s="14">
        <v>143750</v>
      </c>
    </row>
    <row r="38" spans="1:5" x14ac:dyDescent="0.2">
      <c r="A38" s="9">
        <v>825</v>
      </c>
      <c r="B38" s="10">
        <v>232600</v>
      </c>
    </row>
    <row r="39" spans="1:5" x14ac:dyDescent="0.2">
      <c r="A39" s="9">
        <v>867</v>
      </c>
      <c r="B39" s="10">
        <v>248900</v>
      </c>
    </row>
    <row r="40" spans="1:5" x14ac:dyDescent="0.2">
      <c r="A40" s="9">
        <v>904</v>
      </c>
      <c r="B40" s="10">
        <v>240000</v>
      </c>
    </row>
    <row r="41" spans="1:5" x14ac:dyDescent="0.2">
      <c r="A41" s="9">
        <v>907</v>
      </c>
      <c r="B41" s="10">
        <v>255000</v>
      </c>
    </row>
    <row r="42" spans="1:5" x14ac:dyDescent="0.2">
      <c r="A42" s="9">
        <v>933</v>
      </c>
      <c r="B42" s="10">
        <v>320000</v>
      </c>
    </row>
    <row r="43" spans="1:5" x14ac:dyDescent="0.2">
      <c r="A43" s="9">
        <v>939</v>
      </c>
      <c r="B43" s="10">
        <v>239799</v>
      </c>
    </row>
    <row r="44" spans="1:5" x14ac:dyDescent="0.2">
      <c r="A44" s="9">
        <v>978</v>
      </c>
      <c r="B44" s="10">
        <v>199900</v>
      </c>
    </row>
    <row r="45" spans="1:5" x14ac:dyDescent="0.2">
      <c r="A45" s="9">
        <v>990</v>
      </c>
      <c r="B45" s="10">
        <v>197000</v>
      </c>
    </row>
    <row r="46" spans="1:5" x14ac:dyDescent="0.2">
      <c r="A46" s="9">
        <v>995</v>
      </c>
      <c r="B46" s="10">
        <v>337500</v>
      </c>
    </row>
    <row r="47" spans="1:5" x14ac:dyDescent="0.2">
      <c r="A47" s="9">
        <v>1000</v>
      </c>
      <c r="B47" s="10">
        <v>206000</v>
      </c>
    </row>
    <row r="48" spans="1:5" x14ac:dyDescent="0.2">
      <c r="A48" s="9">
        <v>1003</v>
      </c>
      <c r="B48" s="10">
        <v>232000</v>
      </c>
    </row>
    <row r="49" spans="1:2" x14ac:dyDescent="0.2">
      <c r="A49" s="9">
        <v>1022</v>
      </c>
      <c r="B49" s="10">
        <v>194000</v>
      </c>
    </row>
    <row r="50" spans="1:2" x14ac:dyDescent="0.2">
      <c r="A50" s="9">
        <v>1075</v>
      </c>
      <c r="B50" s="10">
        <v>194000</v>
      </c>
    </row>
    <row r="51" spans="1:2" x14ac:dyDescent="0.2">
      <c r="A51" s="9">
        <v>1096</v>
      </c>
      <c r="B51" s="10">
        <v>176432</v>
      </c>
    </row>
    <row r="52" spans="1:2" x14ac:dyDescent="0.2">
      <c r="A52" s="9">
        <v>1108</v>
      </c>
      <c r="B52" s="10">
        <v>274725</v>
      </c>
    </row>
    <row r="53" spans="1:2" x14ac:dyDescent="0.2">
      <c r="A53" s="9">
        <v>1143</v>
      </c>
      <c r="B53" s="10">
        <v>424870</v>
      </c>
    </row>
    <row r="54" spans="1:2" x14ac:dyDescent="0.2">
      <c r="A54" s="9">
        <v>1173</v>
      </c>
      <c r="B54" s="10">
        <v>171900</v>
      </c>
    </row>
    <row r="55" spans="1:2" x14ac:dyDescent="0.2">
      <c r="A55" s="9">
        <v>1197</v>
      </c>
      <c r="B55" s="10">
        <v>219210</v>
      </c>
    </row>
    <row r="56" spans="1:2" x14ac:dyDescent="0.2">
      <c r="A56" s="9">
        <v>1210</v>
      </c>
      <c r="B56" s="10">
        <v>290000</v>
      </c>
    </row>
    <row r="57" spans="1:2" x14ac:dyDescent="0.2">
      <c r="A57" s="9">
        <v>1240</v>
      </c>
      <c r="B57" s="10">
        <v>265900</v>
      </c>
    </row>
    <row r="58" spans="1:2" x14ac:dyDescent="0.2">
      <c r="A58" s="9">
        <v>1244</v>
      </c>
      <c r="B58" s="10">
        <v>465000</v>
      </c>
    </row>
    <row r="59" spans="1:2" x14ac:dyDescent="0.2">
      <c r="A59" s="9">
        <v>1290</v>
      </c>
      <c r="B59" s="10">
        <v>281000</v>
      </c>
    </row>
    <row r="60" spans="1:2" x14ac:dyDescent="0.2">
      <c r="A60" s="9">
        <v>1306</v>
      </c>
      <c r="B60" s="10">
        <v>325000</v>
      </c>
    </row>
    <row r="61" spans="1:2" x14ac:dyDescent="0.2">
      <c r="A61" s="9">
        <v>1318</v>
      </c>
      <c r="B61" s="10">
        <v>208900</v>
      </c>
    </row>
    <row r="62" spans="1:2" x14ac:dyDescent="0.2">
      <c r="A62" s="9">
        <v>1325</v>
      </c>
      <c r="B62" s="10">
        <v>147000</v>
      </c>
    </row>
    <row r="63" spans="1:2" x14ac:dyDescent="0.2">
      <c r="A63" s="9">
        <v>1331</v>
      </c>
      <c r="B63" s="10">
        <v>227000</v>
      </c>
    </row>
    <row r="64" spans="1:2" x14ac:dyDescent="0.2">
      <c r="A64" s="9">
        <v>1345</v>
      </c>
      <c r="B64" s="10">
        <v>155835</v>
      </c>
    </row>
    <row r="65" spans="1:2" x14ac:dyDescent="0.2">
      <c r="A65" s="9">
        <v>1348</v>
      </c>
      <c r="B65" s="10">
        <v>283463</v>
      </c>
    </row>
    <row r="66" spans="1:2" x14ac:dyDescent="0.2">
      <c r="A66" s="9">
        <v>1364</v>
      </c>
      <c r="B66" s="10">
        <v>156932</v>
      </c>
    </row>
    <row r="67" spans="1:2" x14ac:dyDescent="0.2">
      <c r="A67" s="9">
        <v>1380</v>
      </c>
      <c r="B67" s="10">
        <v>167500</v>
      </c>
    </row>
    <row r="68" spans="1:2" x14ac:dyDescent="0.2">
      <c r="A68" s="9">
        <v>1389</v>
      </c>
      <c r="B68" s="10">
        <v>377500</v>
      </c>
    </row>
    <row r="69" spans="1:2" x14ac:dyDescent="0.2">
      <c r="A69" s="9">
        <v>1395</v>
      </c>
      <c r="B69" s="10">
        <v>246578</v>
      </c>
    </row>
    <row r="70" spans="1:2" x14ac:dyDescent="0.2">
      <c r="A70" s="9">
        <v>1403</v>
      </c>
      <c r="B70" s="10">
        <v>193879</v>
      </c>
    </row>
    <row r="71" spans="1:2" x14ac:dyDescent="0.2">
      <c r="A71" s="13">
        <v>1454</v>
      </c>
      <c r="B71" s="14">
        <v>84500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1A80A-404F-A84B-A851-7C640581B516}">
  <dimension ref="A1:N1369"/>
  <sheetViews>
    <sheetView workbookViewId="0">
      <selection activeCell="I33" sqref="I33"/>
    </sheetView>
  </sheetViews>
  <sheetFormatPr baseColWidth="10" defaultRowHeight="16" x14ac:dyDescent="0.2"/>
  <cols>
    <col min="1" max="1" width="15" bestFit="1" customWidth="1"/>
    <col min="2" max="2" width="7.1640625" bestFit="1" customWidth="1"/>
    <col min="3" max="3" width="9" bestFit="1" customWidth="1"/>
    <col min="4" max="4" width="15" bestFit="1" customWidth="1"/>
    <col min="5" max="5" width="7.1640625" bestFit="1" customWidth="1"/>
    <col min="7" max="7" width="42.6640625" bestFit="1" customWidth="1"/>
    <col min="8" max="9" width="12.1640625" bestFit="1" customWidth="1"/>
    <col min="11" max="11" width="11.83203125" bestFit="1" customWidth="1"/>
    <col min="12" max="13" width="12.1640625" bestFit="1" customWidth="1"/>
  </cols>
  <sheetData>
    <row r="1" spans="1:13" x14ac:dyDescent="0.2">
      <c r="A1" s="11" t="s">
        <v>41</v>
      </c>
      <c r="B1" s="18" t="s">
        <v>105</v>
      </c>
      <c r="D1" s="11" t="s">
        <v>41</v>
      </c>
      <c r="E1" s="18" t="s">
        <v>177</v>
      </c>
    </row>
    <row r="2" spans="1:13" ht="34" x14ac:dyDescent="0.2">
      <c r="G2" s="19" t="s">
        <v>316</v>
      </c>
      <c r="H2" s="4" t="s">
        <v>331</v>
      </c>
    </row>
    <row r="3" spans="1:13" x14ac:dyDescent="0.2">
      <c r="A3" s="6" t="s">
        <v>270</v>
      </c>
      <c r="B3" s="7"/>
      <c r="D3" s="6" t="s">
        <v>270</v>
      </c>
      <c r="E3" s="7"/>
      <c r="G3" s="19"/>
    </row>
    <row r="4" spans="1:13" x14ac:dyDescent="0.2">
      <c r="A4" s="6" t="s">
        <v>0</v>
      </c>
      <c r="B4" s="7" t="s">
        <v>271</v>
      </c>
      <c r="D4" s="6" t="s">
        <v>0</v>
      </c>
      <c r="E4" s="7" t="s">
        <v>271</v>
      </c>
      <c r="G4" t="s">
        <v>272</v>
      </c>
    </row>
    <row r="5" spans="1:13" ht="17" thickBot="1" x14ac:dyDescent="0.25">
      <c r="A5" s="5">
        <v>1</v>
      </c>
      <c r="B5" s="8">
        <v>208500</v>
      </c>
      <c r="D5" s="5">
        <v>30</v>
      </c>
      <c r="E5" s="8">
        <v>68500</v>
      </c>
    </row>
    <row r="6" spans="1:13" x14ac:dyDescent="0.2">
      <c r="A6" s="9">
        <v>2</v>
      </c>
      <c r="B6" s="10">
        <v>181500</v>
      </c>
      <c r="D6" s="9">
        <v>31</v>
      </c>
      <c r="E6" s="10">
        <v>40000</v>
      </c>
      <c r="G6" s="3"/>
      <c r="H6" s="15" t="s">
        <v>318</v>
      </c>
      <c r="I6" s="15" t="s">
        <v>319</v>
      </c>
      <c r="K6" s="3"/>
      <c r="L6" s="15" t="s">
        <v>318</v>
      </c>
      <c r="M6" s="15" t="s">
        <v>319</v>
      </c>
    </row>
    <row r="7" spans="1:13" x14ac:dyDescent="0.2">
      <c r="A7" s="9">
        <v>3</v>
      </c>
      <c r="B7" s="10">
        <v>223500</v>
      </c>
      <c r="D7" s="9">
        <v>40</v>
      </c>
      <c r="E7" s="10">
        <v>82000</v>
      </c>
      <c r="G7" s="1" t="s">
        <v>256</v>
      </c>
      <c r="H7" s="1">
        <v>186186.70989010989</v>
      </c>
      <c r="I7" s="1">
        <v>105264.07368421053</v>
      </c>
      <c r="K7" s="1" t="s">
        <v>256</v>
      </c>
      <c r="L7" s="1">
        <v>186186.70989010989</v>
      </c>
      <c r="M7" s="1">
        <v>105264.07368421053</v>
      </c>
    </row>
    <row r="8" spans="1:13" x14ac:dyDescent="0.2">
      <c r="A8" s="9">
        <v>4</v>
      </c>
      <c r="B8" s="10">
        <v>140000</v>
      </c>
      <c r="D8" s="9">
        <v>53</v>
      </c>
      <c r="E8" s="10">
        <v>110000</v>
      </c>
      <c r="G8" s="1" t="s">
        <v>273</v>
      </c>
      <c r="H8" s="1">
        <v>6210260622.0052176</v>
      </c>
      <c r="I8" s="1">
        <v>1654152525.6434495</v>
      </c>
      <c r="K8" s="1" t="s">
        <v>273</v>
      </c>
      <c r="L8" s="1">
        <v>6210260622.0052176</v>
      </c>
      <c r="M8" s="1">
        <v>1654152525.6434495</v>
      </c>
    </row>
    <row r="9" spans="1:13" x14ac:dyDescent="0.2">
      <c r="A9" s="9">
        <v>5</v>
      </c>
      <c r="B9" s="10">
        <v>250000</v>
      </c>
      <c r="D9" s="9">
        <v>62</v>
      </c>
      <c r="E9" s="10">
        <v>101000</v>
      </c>
      <c r="G9" s="1" t="s">
        <v>274</v>
      </c>
      <c r="H9" s="1">
        <v>1365</v>
      </c>
      <c r="I9" s="1">
        <v>95</v>
      </c>
      <c r="K9" s="1" t="s">
        <v>274</v>
      </c>
      <c r="L9" s="1">
        <v>1365</v>
      </c>
      <c r="M9" s="1">
        <v>95</v>
      </c>
    </row>
    <row r="10" spans="1:13" x14ac:dyDescent="0.2">
      <c r="A10" s="9">
        <v>6</v>
      </c>
      <c r="B10" s="10">
        <v>143000</v>
      </c>
      <c r="D10" s="9">
        <v>75</v>
      </c>
      <c r="E10" s="10">
        <v>107400</v>
      </c>
      <c r="G10" s="1" t="s">
        <v>275</v>
      </c>
      <c r="H10" s="1">
        <v>0</v>
      </c>
      <c r="I10" s="1"/>
      <c r="K10" s="1" t="s">
        <v>306</v>
      </c>
      <c r="L10">
        <f>SQRT(L8/L9)</f>
        <v>2132.9888610404191</v>
      </c>
      <c r="M10">
        <f>SQRT(M8/M9)</f>
        <v>4172.7846636123477</v>
      </c>
    </row>
    <row r="11" spans="1:13" x14ac:dyDescent="0.2">
      <c r="A11" s="9">
        <v>7</v>
      </c>
      <c r="B11" s="10">
        <v>307000</v>
      </c>
      <c r="D11" s="9">
        <v>79</v>
      </c>
      <c r="E11" s="10">
        <v>136500</v>
      </c>
      <c r="G11" s="1" t="s">
        <v>276</v>
      </c>
      <c r="H11" s="1">
        <v>149</v>
      </c>
      <c r="I11" s="1"/>
      <c r="K11" s="1" t="s">
        <v>307</v>
      </c>
      <c r="L11">
        <f>L10*H16</f>
        <v>4214.8140972801375</v>
      </c>
      <c r="M11">
        <f>M10*H16</f>
        <v>8245.477482957378</v>
      </c>
    </row>
    <row r="12" spans="1:13" x14ac:dyDescent="0.2">
      <c r="A12" s="9">
        <v>8</v>
      </c>
      <c r="B12" s="10">
        <v>200000</v>
      </c>
      <c r="D12" s="9">
        <v>89</v>
      </c>
      <c r="E12" s="10">
        <v>85000</v>
      </c>
      <c r="G12" s="1" t="s">
        <v>277</v>
      </c>
      <c r="H12" s="1">
        <v>17.267772563668995</v>
      </c>
      <c r="I12" s="1"/>
      <c r="K12" s="1" t="s">
        <v>308</v>
      </c>
      <c r="L12">
        <f>L11</f>
        <v>4214.8140972801375</v>
      </c>
      <c r="M12">
        <f>M11</f>
        <v>8245.477482957378</v>
      </c>
    </row>
    <row r="13" spans="1:13" x14ac:dyDescent="0.2">
      <c r="A13" s="9">
        <v>9</v>
      </c>
      <c r="B13" s="10">
        <v>129900</v>
      </c>
      <c r="D13" s="9">
        <v>94</v>
      </c>
      <c r="E13" s="10">
        <v>133900</v>
      </c>
      <c r="G13" s="1" t="s">
        <v>278</v>
      </c>
      <c r="H13" s="1">
        <v>1.1012791575022501E-37</v>
      </c>
      <c r="I13" s="1"/>
    </row>
    <row r="14" spans="1:13" x14ac:dyDescent="0.2">
      <c r="A14" s="9">
        <v>10</v>
      </c>
      <c r="B14" s="10">
        <v>118000</v>
      </c>
      <c r="D14" s="9">
        <v>99</v>
      </c>
      <c r="E14" s="10">
        <v>83000</v>
      </c>
      <c r="G14" s="1" t="s">
        <v>279</v>
      </c>
      <c r="H14" s="1">
        <v>1.6551445337979596</v>
      </c>
      <c r="I14" s="1"/>
    </row>
    <row r="15" spans="1:13" x14ac:dyDescent="0.2">
      <c r="A15" s="9">
        <v>11</v>
      </c>
      <c r="B15" s="10">
        <v>129500</v>
      </c>
      <c r="D15" s="9">
        <v>109</v>
      </c>
      <c r="E15" s="10">
        <v>115000</v>
      </c>
      <c r="G15" s="1" t="s">
        <v>280</v>
      </c>
      <c r="H15" s="1">
        <v>2.2025583150045001E-37</v>
      </c>
      <c r="I15" s="1"/>
    </row>
    <row r="16" spans="1:13" ht="17" thickBot="1" x14ac:dyDescent="0.25">
      <c r="A16" s="9">
        <v>12</v>
      </c>
      <c r="B16" s="10">
        <v>345000</v>
      </c>
      <c r="D16" s="9">
        <v>126</v>
      </c>
      <c r="E16" s="10">
        <v>84500</v>
      </c>
      <c r="G16" s="2" t="s">
        <v>281</v>
      </c>
      <c r="H16" s="2">
        <v>1.976013177689196</v>
      </c>
      <c r="I16" s="2"/>
    </row>
    <row r="17" spans="1:14" x14ac:dyDescent="0.2">
      <c r="A17" s="9">
        <v>13</v>
      </c>
      <c r="B17" s="10">
        <v>144000</v>
      </c>
      <c r="D17" s="9">
        <v>156</v>
      </c>
      <c r="E17" s="10">
        <v>79000</v>
      </c>
    </row>
    <row r="18" spans="1:14" x14ac:dyDescent="0.2">
      <c r="A18" s="9">
        <v>14</v>
      </c>
      <c r="B18" s="10">
        <v>279500</v>
      </c>
      <c r="D18" s="9">
        <v>211</v>
      </c>
      <c r="E18" s="10">
        <v>98000</v>
      </c>
      <c r="G18" t="s">
        <v>311</v>
      </c>
      <c r="H18">
        <f>H9+I9</f>
        <v>1460</v>
      </c>
    </row>
    <row r="19" spans="1:14" x14ac:dyDescent="0.2">
      <c r="A19" s="9">
        <v>15</v>
      </c>
      <c r="B19" s="10">
        <v>157000</v>
      </c>
      <c r="D19" s="9">
        <v>218</v>
      </c>
      <c r="E19" s="10">
        <v>107000</v>
      </c>
      <c r="G19" t="s">
        <v>309</v>
      </c>
      <c r="H19">
        <f>H7-I7</f>
        <v>80922.636205899369</v>
      </c>
    </row>
    <row r="20" spans="1:14" x14ac:dyDescent="0.2">
      <c r="A20" s="9">
        <v>16</v>
      </c>
      <c r="B20" s="10">
        <v>132000</v>
      </c>
      <c r="D20" s="9">
        <v>243</v>
      </c>
      <c r="E20" s="10">
        <v>79000</v>
      </c>
      <c r="G20" t="s">
        <v>310</v>
      </c>
      <c r="H20">
        <f>SQRT((H8/H9)+(I8/I9))</f>
        <v>4686.3390114460262</v>
      </c>
      <c r="N20" t="s">
        <v>381</v>
      </c>
    </row>
    <row r="21" spans="1:14" x14ac:dyDescent="0.2">
      <c r="A21" s="9">
        <v>17</v>
      </c>
      <c r="B21" s="10">
        <v>149000</v>
      </c>
      <c r="D21" s="9">
        <v>247</v>
      </c>
      <c r="E21" s="10">
        <v>137000</v>
      </c>
      <c r="G21" t="s">
        <v>312</v>
      </c>
      <c r="H21">
        <f>H20*H16</f>
        <v>9260.2676417363073</v>
      </c>
    </row>
    <row r="22" spans="1:14" x14ac:dyDescent="0.2">
      <c r="A22" s="9">
        <v>18</v>
      </c>
      <c r="B22" s="10">
        <v>90000</v>
      </c>
      <c r="D22" s="9">
        <v>265</v>
      </c>
      <c r="E22" s="10">
        <v>73000</v>
      </c>
      <c r="G22" t="s">
        <v>313</v>
      </c>
      <c r="H22">
        <f>H19-H21</f>
        <v>71662.368564163058</v>
      </c>
    </row>
    <row r="23" spans="1:14" x14ac:dyDescent="0.2">
      <c r="A23" s="9">
        <v>19</v>
      </c>
      <c r="B23" s="10">
        <v>159000</v>
      </c>
      <c r="D23" s="9">
        <v>276</v>
      </c>
      <c r="E23" s="10">
        <v>205000</v>
      </c>
      <c r="G23" t="s">
        <v>314</v>
      </c>
      <c r="H23">
        <f>H19+H21</f>
        <v>90182.90384763568</v>
      </c>
    </row>
    <row r="24" spans="1:14" x14ac:dyDescent="0.2">
      <c r="A24" s="9">
        <v>20</v>
      </c>
      <c r="B24" s="10">
        <v>139000</v>
      </c>
      <c r="D24" s="9">
        <v>292</v>
      </c>
      <c r="E24" s="10">
        <v>135900</v>
      </c>
    </row>
    <row r="25" spans="1:14" x14ac:dyDescent="0.2">
      <c r="A25" s="9">
        <v>21</v>
      </c>
      <c r="B25" s="10">
        <v>325300</v>
      </c>
      <c r="D25" s="9">
        <v>326</v>
      </c>
      <c r="E25" s="10">
        <v>87000</v>
      </c>
      <c r="G25" s="4" t="s">
        <v>360</v>
      </c>
    </row>
    <row r="26" spans="1:14" x14ac:dyDescent="0.2">
      <c r="A26" s="9">
        <v>22</v>
      </c>
      <c r="B26" s="10">
        <v>139400</v>
      </c>
      <c r="D26" s="9">
        <v>329</v>
      </c>
      <c r="E26" s="10">
        <v>214500</v>
      </c>
      <c r="G26" t="s">
        <v>321</v>
      </c>
    </row>
    <row r="27" spans="1:14" x14ac:dyDescent="0.2">
      <c r="A27" s="9">
        <v>23</v>
      </c>
      <c r="B27" s="10">
        <v>230000</v>
      </c>
      <c r="D27" s="9">
        <v>330</v>
      </c>
      <c r="E27" s="10">
        <v>78000</v>
      </c>
      <c r="G27" t="s">
        <v>364</v>
      </c>
    </row>
    <row r="28" spans="1:14" x14ac:dyDescent="0.2">
      <c r="A28" s="9">
        <v>24</v>
      </c>
      <c r="B28" s="10">
        <v>129900</v>
      </c>
      <c r="D28" s="9">
        <v>343</v>
      </c>
      <c r="E28" s="10">
        <v>87500</v>
      </c>
      <c r="G28" t="s">
        <v>322</v>
      </c>
    </row>
    <row r="29" spans="1:14" x14ac:dyDescent="0.2">
      <c r="A29" s="9">
        <v>25</v>
      </c>
      <c r="B29" s="10">
        <v>154000</v>
      </c>
      <c r="D29" s="9">
        <v>353</v>
      </c>
      <c r="E29" s="10">
        <v>95000</v>
      </c>
      <c r="G29" s="4" t="s">
        <v>359</v>
      </c>
    </row>
    <row r="30" spans="1:14" x14ac:dyDescent="0.2">
      <c r="A30" s="9">
        <v>26</v>
      </c>
      <c r="B30" s="10">
        <v>256300</v>
      </c>
      <c r="D30" s="9">
        <v>376</v>
      </c>
      <c r="E30" s="10">
        <v>61000</v>
      </c>
    </row>
    <row r="31" spans="1:14" x14ac:dyDescent="0.2">
      <c r="A31" s="9">
        <v>27</v>
      </c>
      <c r="B31" s="10">
        <v>134800</v>
      </c>
      <c r="D31" s="9">
        <v>384</v>
      </c>
      <c r="E31" s="10">
        <v>76000</v>
      </c>
    </row>
    <row r="32" spans="1:14" x14ac:dyDescent="0.2">
      <c r="A32" s="9">
        <v>28</v>
      </c>
      <c r="B32" s="10">
        <v>306000</v>
      </c>
      <c r="D32" s="9">
        <v>412</v>
      </c>
      <c r="E32" s="10">
        <v>145000</v>
      </c>
    </row>
    <row r="33" spans="1:5" x14ac:dyDescent="0.2">
      <c r="A33" s="9">
        <v>29</v>
      </c>
      <c r="B33" s="10">
        <v>207500</v>
      </c>
      <c r="D33" s="9">
        <v>418</v>
      </c>
      <c r="E33" s="10">
        <v>239000</v>
      </c>
    </row>
    <row r="34" spans="1:5" x14ac:dyDescent="0.2">
      <c r="A34" s="9">
        <v>32</v>
      </c>
      <c r="B34" s="10">
        <v>149350</v>
      </c>
      <c r="D34" s="9">
        <v>419</v>
      </c>
      <c r="E34" s="10">
        <v>126000</v>
      </c>
    </row>
    <row r="35" spans="1:5" x14ac:dyDescent="0.2">
      <c r="A35" s="9">
        <v>33</v>
      </c>
      <c r="B35" s="10">
        <v>179900</v>
      </c>
      <c r="D35" s="9">
        <v>439</v>
      </c>
      <c r="E35" s="10">
        <v>90350</v>
      </c>
    </row>
    <row r="36" spans="1:5" x14ac:dyDescent="0.2">
      <c r="A36" s="9">
        <v>34</v>
      </c>
      <c r="B36" s="10">
        <v>165500</v>
      </c>
      <c r="D36" s="9">
        <v>442</v>
      </c>
      <c r="E36" s="10">
        <v>118000</v>
      </c>
    </row>
    <row r="37" spans="1:5" x14ac:dyDescent="0.2">
      <c r="A37" s="9">
        <v>35</v>
      </c>
      <c r="B37" s="10">
        <v>277500</v>
      </c>
      <c r="D37" s="9">
        <v>457</v>
      </c>
      <c r="E37" s="10">
        <v>98000</v>
      </c>
    </row>
    <row r="38" spans="1:5" x14ac:dyDescent="0.2">
      <c r="A38" s="9">
        <v>36</v>
      </c>
      <c r="B38" s="10">
        <v>309000</v>
      </c>
      <c r="D38" s="9">
        <v>489</v>
      </c>
      <c r="E38" s="10">
        <v>160000</v>
      </c>
    </row>
    <row r="39" spans="1:5" x14ac:dyDescent="0.2">
      <c r="A39" s="9">
        <v>37</v>
      </c>
      <c r="B39" s="10">
        <v>145000</v>
      </c>
      <c r="D39" s="9">
        <v>496</v>
      </c>
      <c r="E39" s="10">
        <v>34900</v>
      </c>
    </row>
    <row r="40" spans="1:5" x14ac:dyDescent="0.2">
      <c r="A40" s="9">
        <v>38</v>
      </c>
      <c r="B40" s="10">
        <v>153000</v>
      </c>
      <c r="D40" s="9">
        <v>515</v>
      </c>
      <c r="E40" s="10">
        <v>96500</v>
      </c>
    </row>
    <row r="41" spans="1:5" x14ac:dyDescent="0.2">
      <c r="A41" s="9">
        <v>39</v>
      </c>
      <c r="B41" s="10">
        <v>109000</v>
      </c>
      <c r="D41" s="9">
        <v>521</v>
      </c>
      <c r="E41" s="10">
        <v>106250</v>
      </c>
    </row>
    <row r="42" spans="1:5" x14ac:dyDescent="0.2">
      <c r="A42" s="9">
        <v>41</v>
      </c>
      <c r="B42" s="10">
        <v>160000</v>
      </c>
      <c r="D42" s="9">
        <v>534</v>
      </c>
      <c r="E42" s="10">
        <v>39300</v>
      </c>
    </row>
    <row r="43" spans="1:5" x14ac:dyDescent="0.2">
      <c r="A43" s="9">
        <v>42</v>
      </c>
      <c r="B43" s="10">
        <v>170000</v>
      </c>
      <c r="D43" s="9">
        <v>566</v>
      </c>
      <c r="E43" s="10">
        <v>128000</v>
      </c>
    </row>
    <row r="44" spans="1:5" x14ac:dyDescent="0.2">
      <c r="A44" s="9">
        <v>43</v>
      </c>
      <c r="B44" s="10">
        <v>144000</v>
      </c>
      <c r="D44" s="9">
        <v>580</v>
      </c>
      <c r="E44" s="10">
        <v>131500</v>
      </c>
    </row>
    <row r="45" spans="1:5" x14ac:dyDescent="0.2">
      <c r="A45" s="9">
        <v>44</v>
      </c>
      <c r="B45" s="10">
        <v>130250</v>
      </c>
      <c r="D45" s="9">
        <v>597</v>
      </c>
      <c r="E45" s="10">
        <v>114504</v>
      </c>
    </row>
    <row r="46" spans="1:5" x14ac:dyDescent="0.2">
      <c r="A46" s="9">
        <v>45</v>
      </c>
      <c r="B46" s="10">
        <v>141000</v>
      </c>
      <c r="D46" s="9">
        <v>621</v>
      </c>
      <c r="E46" s="10">
        <v>67000</v>
      </c>
    </row>
    <row r="47" spans="1:5" x14ac:dyDescent="0.2">
      <c r="A47" s="9">
        <v>46</v>
      </c>
      <c r="B47" s="10">
        <v>319900</v>
      </c>
      <c r="D47" s="9">
        <v>637</v>
      </c>
      <c r="E47" s="10">
        <v>60000</v>
      </c>
    </row>
    <row r="48" spans="1:5" x14ac:dyDescent="0.2">
      <c r="A48" s="9">
        <v>47</v>
      </c>
      <c r="B48" s="10">
        <v>239686</v>
      </c>
      <c r="D48" s="9">
        <v>672</v>
      </c>
      <c r="E48" s="10">
        <v>103600</v>
      </c>
    </row>
    <row r="49" spans="1:5" x14ac:dyDescent="0.2">
      <c r="A49" s="9">
        <v>48</v>
      </c>
      <c r="B49" s="10">
        <v>249700</v>
      </c>
      <c r="D49" s="9">
        <v>677</v>
      </c>
      <c r="E49" s="10">
        <v>87000</v>
      </c>
    </row>
    <row r="50" spans="1:5" x14ac:dyDescent="0.2">
      <c r="A50" s="9">
        <v>49</v>
      </c>
      <c r="B50" s="10">
        <v>113000</v>
      </c>
      <c r="D50" s="9">
        <v>706</v>
      </c>
      <c r="E50" s="10">
        <v>55000</v>
      </c>
    </row>
    <row r="51" spans="1:5" x14ac:dyDescent="0.2">
      <c r="A51" s="9">
        <v>50</v>
      </c>
      <c r="B51" s="10">
        <v>127000</v>
      </c>
      <c r="D51" s="9">
        <v>714</v>
      </c>
      <c r="E51" s="10">
        <v>129000</v>
      </c>
    </row>
    <row r="52" spans="1:5" x14ac:dyDescent="0.2">
      <c r="A52" s="9">
        <v>51</v>
      </c>
      <c r="B52" s="10">
        <v>177000</v>
      </c>
      <c r="D52" s="9">
        <v>736</v>
      </c>
      <c r="E52" s="10">
        <v>163000</v>
      </c>
    </row>
    <row r="53" spans="1:5" x14ac:dyDescent="0.2">
      <c r="A53" s="9">
        <v>52</v>
      </c>
      <c r="B53" s="10">
        <v>114500</v>
      </c>
      <c r="D53" s="9">
        <v>737</v>
      </c>
      <c r="E53" s="10">
        <v>93500</v>
      </c>
    </row>
    <row r="54" spans="1:5" x14ac:dyDescent="0.2">
      <c r="A54" s="9">
        <v>54</v>
      </c>
      <c r="B54" s="10">
        <v>385000</v>
      </c>
      <c r="D54" s="9">
        <v>748</v>
      </c>
      <c r="E54" s="10">
        <v>265979</v>
      </c>
    </row>
    <row r="55" spans="1:5" x14ac:dyDescent="0.2">
      <c r="A55" s="9">
        <v>55</v>
      </c>
      <c r="B55" s="10">
        <v>130000</v>
      </c>
      <c r="D55" s="9">
        <v>750</v>
      </c>
      <c r="E55" s="10">
        <v>98000</v>
      </c>
    </row>
    <row r="56" spans="1:5" x14ac:dyDescent="0.2">
      <c r="A56" s="9">
        <v>56</v>
      </c>
      <c r="B56" s="10">
        <v>180500</v>
      </c>
      <c r="D56" s="9">
        <v>810</v>
      </c>
      <c r="E56" s="10">
        <v>106000</v>
      </c>
    </row>
    <row r="57" spans="1:5" x14ac:dyDescent="0.2">
      <c r="A57" s="9">
        <v>57</v>
      </c>
      <c r="B57" s="10">
        <v>172500</v>
      </c>
      <c r="D57" s="9">
        <v>813</v>
      </c>
      <c r="E57" s="10">
        <v>55993</v>
      </c>
    </row>
    <row r="58" spans="1:5" x14ac:dyDescent="0.2">
      <c r="A58" s="9">
        <v>58</v>
      </c>
      <c r="B58" s="10">
        <v>196500</v>
      </c>
      <c r="D58" s="9">
        <v>822</v>
      </c>
      <c r="E58" s="10">
        <v>93000</v>
      </c>
    </row>
    <row r="59" spans="1:5" x14ac:dyDescent="0.2">
      <c r="A59" s="9">
        <v>59</v>
      </c>
      <c r="B59" s="10">
        <v>438780</v>
      </c>
      <c r="D59" s="9">
        <v>841</v>
      </c>
      <c r="E59" s="10">
        <v>140000</v>
      </c>
    </row>
    <row r="60" spans="1:5" x14ac:dyDescent="0.2">
      <c r="A60" s="9">
        <v>60</v>
      </c>
      <c r="B60" s="10">
        <v>124900</v>
      </c>
      <c r="D60" s="9">
        <v>844</v>
      </c>
      <c r="E60" s="10">
        <v>141000</v>
      </c>
    </row>
    <row r="61" spans="1:5" x14ac:dyDescent="0.2">
      <c r="A61" s="9">
        <v>61</v>
      </c>
      <c r="B61" s="10">
        <v>158000</v>
      </c>
      <c r="D61" s="9">
        <v>871</v>
      </c>
      <c r="E61" s="10">
        <v>109500</v>
      </c>
    </row>
    <row r="62" spans="1:5" x14ac:dyDescent="0.2">
      <c r="A62" s="9">
        <v>63</v>
      </c>
      <c r="B62" s="10">
        <v>202500</v>
      </c>
      <c r="D62" s="9">
        <v>884</v>
      </c>
      <c r="E62" s="10">
        <v>118500</v>
      </c>
    </row>
    <row r="63" spans="1:5" x14ac:dyDescent="0.2">
      <c r="A63" s="9">
        <v>64</v>
      </c>
      <c r="B63" s="10">
        <v>140000</v>
      </c>
      <c r="D63" s="9">
        <v>897</v>
      </c>
      <c r="E63" s="10">
        <v>106500</v>
      </c>
    </row>
    <row r="64" spans="1:5" x14ac:dyDescent="0.2">
      <c r="A64" s="9">
        <v>65</v>
      </c>
      <c r="B64" s="10">
        <v>219500</v>
      </c>
      <c r="D64" s="9">
        <v>913</v>
      </c>
      <c r="E64" s="10">
        <v>88000</v>
      </c>
    </row>
    <row r="65" spans="1:5" x14ac:dyDescent="0.2">
      <c r="A65" s="9">
        <v>66</v>
      </c>
      <c r="B65" s="10">
        <v>317000</v>
      </c>
      <c r="D65" s="9">
        <v>914</v>
      </c>
      <c r="E65" s="10">
        <v>145000</v>
      </c>
    </row>
    <row r="66" spans="1:5" x14ac:dyDescent="0.2">
      <c r="A66" s="9">
        <v>67</v>
      </c>
      <c r="B66" s="10">
        <v>180000</v>
      </c>
      <c r="D66" s="9">
        <v>917</v>
      </c>
      <c r="E66" s="10">
        <v>35311</v>
      </c>
    </row>
    <row r="67" spans="1:5" x14ac:dyDescent="0.2">
      <c r="A67" s="9">
        <v>68</v>
      </c>
      <c r="B67" s="10">
        <v>226000</v>
      </c>
      <c r="D67" s="9">
        <v>956</v>
      </c>
      <c r="E67" s="10">
        <v>145000</v>
      </c>
    </row>
    <row r="68" spans="1:5" x14ac:dyDescent="0.2">
      <c r="A68" s="9">
        <v>69</v>
      </c>
      <c r="B68" s="10">
        <v>80000</v>
      </c>
      <c r="D68" s="9">
        <v>969</v>
      </c>
      <c r="E68" s="10">
        <v>37900</v>
      </c>
    </row>
    <row r="69" spans="1:5" x14ac:dyDescent="0.2">
      <c r="A69" s="9">
        <v>70</v>
      </c>
      <c r="B69" s="10">
        <v>225000</v>
      </c>
      <c r="D69" s="9">
        <v>971</v>
      </c>
      <c r="E69" s="10">
        <v>135000</v>
      </c>
    </row>
    <row r="70" spans="1:5" x14ac:dyDescent="0.2">
      <c r="A70" s="9">
        <v>71</v>
      </c>
      <c r="B70" s="10">
        <v>244000</v>
      </c>
      <c r="D70" s="9">
        <v>975</v>
      </c>
      <c r="E70" s="10">
        <v>167500</v>
      </c>
    </row>
    <row r="71" spans="1:5" x14ac:dyDescent="0.2">
      <c r="A71" s="9">
        <v>72</v>
      </c>
      <c r="B71" s="10">
        <v>129500</v>
      </c>
      <c r="D71" s="9">
        <v>986</v>
      </c>
      <c r="E71" s="10">
        <v>125000</v>
      </c>
    </row>
    <row r="72" spans="1:5" x14ac:dyDescent="0.2">
      <c r="A72" s="9">
        <v>73</v>
      </c>
      <c r="B72" s="10">
        <v>185000</v>
      </c>
      <c r="D72" s="9">
        <v>999</v>
      </c>
      <c r="E72" s="10">
        <v>91000</v>
      </c>
    </row>
    <row r="73" spans="1:5" x14ac:dyDescent="0.2">
      <c r="A73" s="9">
        <v>74</v>
      </c>
      <c r="B73" s="10">
        <v>144900</v>
      </c>
      <c r="D73" s="9">
        <v>1001</v>
      </c>
      <c r="E73" s="10">
        <v>82000</v>
      </c>
    </row>
    <row r="74" spans="1:5" x14ac:dyDescent="0.2">
      <c r="A74" s="9">
        <v>76</v>
      </c>
      <c r="B74" s="10">
        <v>91000</v>
      </c>
      <c r="D74" s="9">
        <v>1012</v>
      </c>
      <c r="E74" s="10">
        <v>100000</v>
      </c>
    </row>
    <row r="75" spans="1:5" x14ac:dyDescent="0.2">
      <c r="A75" s="9">
        <v>77</v>
      </c>
      <c r="B75" s="10">
        <v>135750</v>
      </c>
      <c r="D75" s="9">
        <v>1014</v>
      </c>
      <c r="E75" s="10">
        <v>85000</v>
      </c>
    </row>
    <row r="76" spans="1:5" x14ac:dyDescent="0.2">
      <c r="A76" s="9">
        <v>78</v>
      </c>
      <c r="B76" s="10">
        <v>127000</v>
      </c>
      <c r="D76" s="9">
        <v>1036</v>
      </c>
      <c r="E76" s="10">
        <v>84000</v>
      </c>
    </row>
    <row r="77" spans="1:5" x14ac:dyDescent="0.2">
      <c r="A77" s="9">
        <v>80</v>
      </c>
      <c r="B77" s="10">
        <v>110000</v>
      </c>
      <c r="D77" s="9">
        <v>1063</v>
      </c>
      <c r="E77" s="10">
        <v>90000</v>
      </c>
    </row>
    <row r="78" spans="1:5" x14ac:dyDescent="0.2">
      <c r="A78" s="9">
        <v>81</v>
      </c>
      <c r="B78" s="10">
        <v>193500</v>
      </c>
      <c r="D78" s="9">
        <v>1091</v>
      </c>
      <c r="E78" s="10">
        <v>92900</v>
      </c>
    </row>
    <row r="79" spans="1:5" x14ac:dyDescent="0.2">
      <c r="A79" s="9">
        <v>82</v>
      </c>
      <c r="B79" s="10">
        <v>153500</v>
      </c>
      <c r="D79" s="9">
        <v>1101</v>
      </c>
      <c r="E79" s="10">
        <v>60000</v>
      </c>
    </row>
    <row r="80" spans="1:5" x14ac:dyDescent="0.2">
      <c r="A80" s="9">
        <v>83</v>
      </c>
      <c r="B80" s="10">
        <v>245000</v>
      </c>
      <c r="D80" s="9">
        <v>1136</v>
      </c>
      <c r="E80" s="10">
        <v>102000</v>
      </c>
    </row>
    <row r="81" spans="1:5" x14ac:dyDescent="0.2">
      <c r="A81" s="9">
        <v>84</v>
      </c>
      <c r="B81" s="10">
        <v>126500</v>
      </c>
      <c r="D81" s="9">
        <v>1138</v>
      </c>
      <c r="E81" s="10">
        <v>94000</v>
      </c>
    </row>
    <row r="82" spans="1:5" x14ac:dyDescent="0.2">
      <c r="A82" s="9">
        <v>85</v>
      </c>
      <c r="B82" s="10">
        <v>168500</v>
      </c>
      <c r="D82" s="9">
        <v>1145</v>
      </c>
      <c r="E82" s="10">
        <v>80000</v>
      </c>
    </row>
    <row r="83" spans="1:5" x14ac:dyDescent="0.2">
      <c r="A83" s="9">
        <v>86</v>
      </c>
      <c r="B83" s="10">
        <v>260000</v>
      </c>
      <c r="D83" s="9">
        <v>1219</v>
      </c>
      <c r="E83" s="10">
        <v>80500</v>
      </c>
    </row>
    <row r="84" spans="1:5" x14ac:dyDescent="0.2">
      <c r="A84" s="9">
        <v>87</v>
      </c>
      <c r="B84" s="10">
        <v>174000</v>
      </c>
      <c r="D84" s="9">
        <v>1224</v>
      </c>
      <c r="E84" s="10">
        <v>137900</v>
      </c>
    </row>
    <row r="85" spans="1:5" x14ac:dyDescent="0.2">
      <c r="A85" s="9">
        <v>88</v>
      </c>
      <c r="B85" s="10">
        <v>164500</v>
      </c>
      <c r="D85" s="9">
        <v>1235</v>
      </c>
      <c r="E85" s="10">
        <v>130000</v>
      </c>
    </row>
    <row r="86" spans="1:5" x14ac:dyDescent="0.2">
      <c r="A86" s="9">
        <v>90</v>
      </c>
      <c r="B86" s="10">
        <v>123600</v>
      </c>
      <c r="D86" s="9">
        <v>1249</v>
      </c>
      <c r="E86" s="10">
        <v>129500</v>
      </c>
    </row>
    <row r="87" spans="1:5" x14ac:dyDescent="0.2">
      <c r="A87" s="9">
        <v>91</v>
      </c>
      <c r="B87" s="10">
        <v>109900</v>
      </c>
      <c r="D87" s="9">
        <v>1267</v>
      </c>
      <c r="E87" s="10">
        <v>122000</v>
      </c>
    </row>
    <row r="88" spans="1:5" x14ac:dyDescent="0.2">
      <c r="A88" s="9">
        <v>92</v>
      </c>
      <c r="B88" s="10">
        <v>98600</v>
      </c>
      <c r="D88" s="9">
        <v>1293</v>
      </c>
      <c r="E88" s="10">
        <v>107500</v>
      </c>
    </row>
    <row r="89" spans="1:5" x14ac:dyDescent="0.2">
      <c r="A89" s="9">
        <v>93</v>
      </c>
      <c r="B89" s="10">
        <v>163500</v>
      </c>
      <c r="D89" s="9">
        <v>1322</v>
      </c>
      <c r="E89" s="10">
        <v>72500</v>
      </c>
    </row>
    <row r="90" spans="1:5" x14ac:dyDescent="0.2">
      <c r="A90" s="9">
        <v>95</v>
      </c>
      <c r="B90" s="10">
        <v>204750</v>
      </c>
      <c r="D90" s="9">
        <v>1326</v>
      </c>
      <c r="E90" s="10">
        <v>55000</v>
      </c>
    </row>
    <row r="91" spans="1:5" x14ac:dyDescent="0.2">
      <c r="A91" s="9">
        <v>96</v>
      </c>
      <c r="B91" s="10">
        <v>185000</v>
      </c>
      <c r="D91" s="9">
        <v>1338</v>
      </c>
      <c r="E91" s="10">
        <v>52500</v>
      </c>
    </row>
    <row r="92" spans="1:5" x14ac:dyDescent="0.2">
      <c r="A92" s="9">
        <v>97</v>
      </c>
      <c r="B92" s="10">
        <v>214000</v>
      </c>
      <c r="D92" s="9">
        <v>1350</v>
      </c>
      <c r="E92" s="10">
        <v>122000</v>
      </c>
    </row>
    <row r="93" spans="1:5" x14ac:dyDescent="0.2">
      <c r="A93" s="9">
        <v>98</v>
      </c>
      <c r="B93" s="10">
        <v>94750</v>
      </c>
      <c r="D93" s="9">
        <v>1377</v>
      </c>
      <c r="E93" s="10">
        <v>91000</v>
      </c>
    </row>
    <row r="94" spans="1:5" x14ac:dyDescent="0.2">
      <c r="A94" s="9">
        <v>100</v>
      </c>
      <c r="B94" s="10">
        <v>128950</v>
      </c>
      <c r="D94" s="9">
        <v>1381</v>
      </c>
      <c r="E94" s="10">
        <v>58500</v>
      </c>
    </row>
    <row r="95" spans="1:5" x14ac:dyDescent="0.2">
      <c r="A95" s="9">
        <v>101</v>
      </c>
      <c r="B95" s="10">
        <v>205000</v>
      </c>
      <c r="D95" s="9">
        <v>1388</v>
      </c>
      <c r="E95" s="10">
        <v>136000</v>
      </c>
    </row>
    <row r="96" spans="1:5" x14ac:dyDescent="0.2">
      <c r="A96" s="9">
        <v>102</v>
      </c>
      <c r="B96" s="10">
        <v>178000</v>
      </c>
      <c r="D96" s="9">
        <v>1394</v>
      </c>
      <c r="E96" s="10">
        <v>163000</v>
      </c>
    </row>
    <row r="97" spans="1:5" x14ac:dyDescent="0.2">
      <c r="A97" s="9">
        <v>103</v>
      </c>
      <c r="B97" s="10">
        <v>118964</v>
      </c>
      <c r="D97" s="9">
        <v>1413</v>
      </c>
      <c r="E97" s="10">
        <v>90000</v>
      </c>
    </row>
    <row r="98" spans="1:5" x14ac:dyDescent="0.2">
      <c r="A98" s="9">
        <v>104</v>
      </c>
      <c r="B98" s="10">
        <v>198900</v>
      </c>
      <c r="D98" s="9">
        <v>1444</v>
      </c>
      <c r="E98" s="10">
        <v>121000</v>
      </c>
    </row>
    <row r="99" spans="1:5" x14ac:dyDescent="0.2">
      <c r="A99" s="9">
        <v>105</v>
      </c>
      <c r="B99" s="10">
        <v>169500</v>
      </c>
      <c r="D99" s="13">
        <v>1449</v>
      </c>
      <c r="E99" s="14">
        <v>112000</v>
      </c>
    </row>
    <row r="100" spans="1:5" x14ac:dyDescent="0.2">
      <c r="A100" s="9">
        <v>106</v>
      </c>
      <c r="B100" s="10">
        <v>250000</v>
      </c>
    </row>
    <row r="101" spans="1:5" x14ac:dyDescent="0.2">
      <c r="A101" s="9">
        <v>107</v>
      </c>
      <c r="B101" s="10">
        <v>100000</v>
      </c>
    </row>
    <row r="102" spans="1:5" x14ac:dyDescent="0.2">
      <c r="A102" s="9">
        <v>108</v>
      </c>
      <c r="B102" s="10">
        <v>115000</v>
      </c>
    </row>
    <row r="103" spans="1:5" x14ac:dyDescent="0.2">
      <c r="A103" s="9">
        <v>110</v>
      </c>
      <c r="B103" s="10">
        <v>190000</v>
      </c>
    </row>
    <row r="104" spans="1:5" x14ac:dyDescent="0.2">
      <c r="A104" s="9">
        <v>111</v>
      </c>
      <c r="B104" s="10">
        <v>136900</v>
      </c>
    </row>
    <row r="105" spans="1:5" x14ac:dyDescent="0.2">
      <c r="A105" s="9">
        <v>112</v>
      </c>
      <c r="B105" s="10">
        <v>180000</v>
      </c>
    </row>
    <row r="106" spans="1:5" x14ac:dyDescent="0.2">
      <c r="A106" s="9">
        <v>113</v>
      </c>
      <c r="B106" s="10">
        <v>383970</v>
      </c>
    </row>
    <row r="107" spans="1:5" x14ac:dyDescent="0.2">
      <c r="A107" s="9">
        <v>114</v>
      </c>
      <c r="B107" s="10">
        <v>217000</v>
      </c>
    </row>
    <row r="108" spans="1:5" x14ac:dyDescent="0.2">
      <c r="A108" s="9">
        <v>115</v>
      </c>
      <c r="B108" s="10">
        <v>259500</v>
      </c>
    </row>
    <row r="109" spans="1:5" x14ac:dyDescent="0.2">
      <c r="A109" s="9">
        <v>116</v>
      </c>
      <c r="B109" s="10">
        <v>176000</v>
      </c>
    </row>
    <row r="110" spans="1:5" x14ac:dyDescent="0.2">
      <c r="A110" s="9">
        <v>117</v>
      </c>
      <c r="B110" s="10">
        <v>139000</v>
      </c>
    </row>
    <row r="111" spans="1:5" x14ac:dyDescent="0.2">
      <c r="A111" s="9">
        <v>118</v>
      </c>
      <c r="B111" s="10">
        <v>155000</v>
      </c>
    </row>
    <row r="112" spans="1:5" x14ac:dyDescent="0.2">
      <c r="A112" s="9">
        <v>119</v>
      </c>
      <c r="B112" s="10">
        <v>320000</v>
      </c>
    </row>
    <row r="113" spans="1:2" x14ac:dyDescent="0.2">
      <c r="A113" s="9">
        <v>120</v>
      </c>
      <c r="B113" s="10">
        <v>163990</v>
      </c>
    </row>
    <row r="114" spans="1:2" x14ac:dyDescent="0.2">
      <c r="A114" s="9">
        <v>121</v>
      </c>
      <c r="B114" s="10">
        <v>180000</v>
      </c>
    </row>
    <row r="115" spans="1:2" x14ac:dyDescent="0.2">
      <c r="A115" s="9">
        <v>122</v>
      </c>
      <c r="B115" s="10">
        <v>100000</v>
      </c>
    </row>
    <row r="116" spans="1:2" x14ac:dyDescent="0.2">
      <c r="A116" s="9">
        <v>123</v>
      </c>
      <c r="B116" s="10">
        <v>136000</v>
      </c>
    </row>
    <row r="117" spans="1:2" x14ac:dyDescent="0.2">
      <c r="A117" s="9">
        <v>124</v>
      </c>
      <c r="B117" s="10">
        <v>153900</v>
      </c>
    </row>
    <row r="118" spans="1:2" x14ac:dyDescent="0.2">
      <c r="A118" s="9">
        <v>125</v>
      </c>
      <c r="B118" s="10">
        <v>181000</v>
      </c>
    </row>
    <row r="119" spans="1:2" x14ac:dyDescent="0.2">
      <c r="A119" s="9">
        <v>127</v>
      </c>
      <c r="B119" s="10">
        <v>128000</v>
      </c>
    </row>
    <row r="120" spans="1:2" x14ac:dyDescent="0.2">
      <c r="A120" s="9">
        <v>128</v>
      </c>
      <c r="B120" s="10">
        <v>87000</v>
      </c>
    </row>
    <row r="121" spans="1:2" x14ac:dyDescent="0.2">
      <c r="A121" s="9">
        <v>129</v>
      </c>
      <c r="B121" s="10">
        <v>155000</v>
      </c>
    </row>
    <row r="122" spans="1:2" x14ac:dyDescent="0.2">
      <c r="A122" s="9">
        <v>130</v>
      </c>
      <c r="B122" s="10">
        <v>150000</v>
      </c>
    </row>
    <row r="123" spans="1:2" x14ac:dyDescent="0.2">
      <c r="A123" s="9">
        <v>131</v>
      </c>
      <c r="B123" s="10">
        <v>226000</v>
      </c>
    </row>
    <row r="124" spans="1:2" x14ac:dyDescent="0.2">
      <c r="A124" s="9">
        <v>132</v>
      </c>
      <c r="B124" s="10">
        <v>244000</v>
      </c>
    </row>
    <row r="125" spans="1:2" x14ac:dyDescent="0.2">
      <c r="A125" s="9">
        <v>133</v>
      </c>
      <c r="B125" s="10">
        <v>150750</v>
      </c>
    </row>
    <row r="126" spans="1:2" x14ac:dyDescent="0.2">
      <c r="A126" s="9">
        <v>134</v>
      </c>
      <c r="B126" s="10">
        <v>220000</v>
      </c>
    </row>
    <row r="127" spans="1:2" x14ac:dyDescent="0.2">
      <c r="A127" s="9">
        <v>135</v>
      </c>
      <c r="B127" s="10">
        <v>180000</v>
      </c>
    </row>
    <row r="128" spans="1:2" x14ac:dyDescent="0.2">
      <c r="A128" s="9">
        <v>136</v>
      </c>
      <c r="B128" s="10">
        <v>174000</v>
      </c>
    </row>
    <row r="129" spans="1:2" x14ac:dyDescent="0.2">
      <c r="A129" s="9">
        <v>137</v>
      </c>
      <c r="B129" s="10">
        <v>143000</v>
      </c>
    </row>
    <row r="130" spans="1:2" x14ac:dyDescent="0.2">
      <c r="A130" s="9">
        <v>138</v>
      </c>
      <c r="B130" s="10">
        <v>171000</v>
      </c>
    </row>
    <row r="131" spans="1:2" x14ac:dyDescent="0.2">
      <c r="A131" s="9">
        <v>139</v>
      </c>
      <c r="B131" s="10">
        <v>230000</v>
      </c>
    </row>
    <row r="132" spans="1:2" x14ac:dyDescent="0.2">
      <c r="A132" s="9">
        <v>140</v>
      </c>
      <c r="B132" s="10">
        <v>231500</v>
      </c>
    </row>
    <row r="133" spans="1:2" x14ac:dyDescent="0.2">
      <c r="A133" s="9">
        <v>141</v>
      </c>
      <c r="B133" s="10">
        <v>115000</v>
      </c>
    </row>
    <row r="134" spans="1:2" x14ac:dyDescent="0.2">
      <c r="A134" s="9">
        <v>142</v>
      </c>
      <c r="B134" s="10">
        <v>260000</v>
      </c>
    </row>
    <row r="135" spans="1:2" x14ac:dyDescent="0.2">
      <c r="A135" s="9">
        <v>143</v>
      </c>
      <c r="B135" s="10">
        <v>166000</v>
      </c>
    </row>
    <row r="136" spans="1:2" x14ac:dyDescent="0.2">
      <c r="A136" s="9">
        <v>144</v>
      </c>
      <c r="B136" s="10">
        <v>204000</v>
      </c>
    </row>
    <row r="137" spans="1:2" x14ac:dyDescent="0.2">
      <c r="A137" s="9">
        <v>145</v>
      </c>
      <c r="B137" s="10">
        <v>125000</v>
      </c>
    </row>
    <row r="138" spans="1:2" x14ac:dyDescent="0.2">
      <c r="A138" s="9">
        <v>146</v>
      </c>
      <c r="B138" s="10">
        <v>130000</v>
      </c>
    </row>
    <row r="139" spans="1:2" x14ac:dyDescent="0.2">
      <c r="A139" s="9">
        <v>147</v>
      </c>
      <c r="B139" s="10">
        <v>105000</v>
      </c>
    </row>
    <row r="140" spans="1:2" x14ac:dyDescent="0.2">
      <c r="A140" s="9">
        <v>148</v>
      </c>
      <c r="B140" s="10">
        <v>222500</v>
      </c>
    </row>
    <row r="141" spans="1:2" x14ac:dyDescent="0.2">
      <c r="A141" s="9">
        <v>149</v>
      </c>
      <c r="B141" s="10">
        <v>141000</v>
      </c>
    </row>
    <row r="142" spans="1:2" x14ac:dyDescent="0.2">
      <c r="A142" s="9">
        <v>150</v>
      </c>
      <c r="B142" s="10">
        <v>115000</v>
      </c>
    </row>
    <row r="143" spans="1:2" x14ac:dyDescent="0.2">
      <c r="A143" s="9">
        <v>151</v>
      </c>
      <c r="B143" s="10">
        <v>122000</v>
      </c>
    </row>
    <row r="144" spans="1:2" x14ac:dyDescent="0.2">
      <c r="A144" s="9">
        <v>152</v>
      </c>
      <c r="B144" s="10">
        <v>372402</v>
      </c>
    </row>
    <row r="145" spans="1:2" x14ac:dyDescent="0.2">
      <c r="A145" s="9">
        <v>153</v>
      </c>
      <c r="B145" s="10">
        <v>190000</v>
      </c>
    </row>
    <row r="146" spans="1:2" x14ac:dyDescent="0.2">
      <c r="A146" s="9">
        <v>154</v>
      </c>
      <c r="B146" s="10">
        <v>235000</v>
      </c>
    </row>
    <row r="147" spans="1:2" x14ac:dyDescent="0.2">
      <c r="A147" s="9">
        <v>155</v>
      </c>
      <c r="B147" s="10">
        <v>125000</v>
      </c>
    </row>
    <row r="148" spans="1:2" x14ac:dyDescent="0.2">
      <c r="A148" s="9">
        <v>157</v>
      </c>
      <c r="B148" s="10">
        <v>109500</v>
      </c>
    </row>
    <row r="149" spans="1:2" x14ac:dyDescent="0.2">
      <c r="A149" s="9">
        <v>158</v>
      </c>
      <c r="B149" s="10">
        <v>269500</v>
      </c>
    </row>
    <row r="150" spans="1:2" x14ac:dyDescent="0.2">
      <c r="A150" s="9">
        <v>159</v>
      </c>
      <c r="B150" s="10">
        <v>254900</v>
      </c>
    </row>
    <row r="151" spans="1:2" x14ac:dyDescent="0.2">
      <c r="A151" s="9">
        <v>160</v>
      </c>
      <c r="B151" s="10">
        <v>320000</v>
      </c>
    </row>
    <row r="152" spans="1:2" x14ac:dyDescent="0.2">
      <c r="A152" s="9">
        <v>161</v>
      </c>
      <c r="B152" s="10">
        <v>162500</v>
      </c>
    </row>
    <row r="153" spans="1:2" x14ac:dyDescent="0.2">
      <c r="A153" s="9">
        <v>162</v>
      </c>
      <c r="B153" s="10">
        <v>412500</v>
      </c>
    </row>
    <row r="154" spans="1:2" x14ac:dyDescent="0.2">
      <c r="A154" s="9">
        <v>163</v>
      </c>
      <c r="B154" s="10">
        <v>220000</v>
      </c>
    </row>
    <row r="155" spans="1:2" x14ac:dyDescent="0.2">
      <c r="A155" s="9">
        <v>164</v>
      </c>
      <c r="B155" s="10">
        <v>103200</v>
      </c>
    </row>
    <row r="156" spans="1:2" x14ac:dyDescent="0.2">
      <c r="A156" s="9">
        <v>165</v>
      </c>
      <c r="B156" s="10">
        <v>152000</v>
      </c>
    </row>
    <row r="157" spans="1:2" x14ac:dyDescent="0.2">
      <c r="A157" s="9">
        <v>166</v>
      </c>
      <c r="B157" s="10">
        <v>127500</v>
      </c>
    </row>
    <row r="158" spans="1:2" x14ac:dyDescent="0.2">
      <c r="A158" s="9">
        <v>167</v>
      </c>
      <c r="B158" s="10">
        <v>190000</v>
      </c>
    </row>
    <row r="159" spans="1:2" x14ac:dyDescent="0.2">
      <c r="A159" s="9">
        <v>168</v>
      </c>
      <c r="B159" s="10">
        <v>325624</v>
      </c>
    </row>
    <row r="160" spans="1:2" x14ac:dyDescent="0.2">
      <c r="A160" s="9">
        <v>169</v>
      </c>
      <c r="B160" s="10">
        <v>183500</v>
      </c>
    </row>
    <row r="161" spans="1:2" x14ac:dyDescent="0.2">
      <c r="A161" s="9">
        <v>170</v>
      </c>
      <c r="B161" s="10">
        <v>228000</v>
      </c>
    </row>
    <row r="162" spans="1:2" x14ac:dyDescent="0.2">
      <c r="A162" s="9">
        <v>171</v>
      </c>
      <c r="B162" s="10">
        <v>128500</v>
      </c>
    </row>
    <row r="163" spans="1:2" x14ac:dyDescent="0.2">
      <c r="A163" s="9">
        <v>172</v>
      </c>
      <c r="B163" s="10">
        <v>215000</v>
      </c>
    </row>
    <row r="164" spans="1:2" x14ac:dyDescent="0.2">
      <c r="A164" s="9">
        <v>173</v>
      </c>
      <c r="B164" s="10">
        <v>239000</v>
      </c>
    </row>
    <row r="165" spans="1:2" x14ac:dyDescent="0.2">
      <c r="A165" s="9">
        <v>174</v>
      </c>
      <c r="B165" s="10">
        <v>163000</v>
      </c>
    </row>
    <row r="166" spans="1:2" x14ac:dyDescent="0.2">
      <c r="A166" s="9">
        <v>175</v>
      </c>
      <c r="B166" s="10">
        <v>184000</v>
      </c>
    </row>
    <row r="167" spans="1:2" x14ac:dyDescent="0.2">
      <c r="A167" s="9">
        <v>176</v>
      </c>
      <c r="B167" s="10">
        <v>243000</v>
      </c>
    </row>
    <row r="168" spans="1:2" x14ac:dyDescent="0.2">
      <c r="A168" s="9">
        <v>177</v>
      </c>
      <c r="B168" s="10">
        <v>211000</v>
      </c>
    </row>
    <row r="169" spans="1:2" x14ac:dyDescent="0.2">
      <c r="A169" s="9">
        <v>178</v>
      </c>
      <c r="B169" s="10">
        <v>172500</v>
      </c>
    </row>
    <row r="170" spans="1:2" x14ac:dyDescent="0.2">
      <c r="A170" s="9">
        <v>179</v>
      </c>
      <c r="B170" s="10">
        <v>501837</v>
      </c>
    </row>
    <row r="171" spans="1:2" x14ac:dyDescent="0.2">
      <c r="A171" s="9">
        <v>180</v>
      </c>
      <c r="B171" s="10">
        <v>100000</v>
      </c>
    </row>
    <row r="172" spans="1:2" x14ac:dyDescent="0.2">
      <c r="A172" s="9">
        <v>181</v>
      </c>
      <c r="B172" s="10">
        <v>177000</v>
      </c>
    </row>
    <row r="173" spans="1:2" x14ac:dyDescent="0.2">
      <c r="A173" s="9">
        <v>182</v>
      </c>
      <c r="B173" s="10">
        <v>200100</v>
      </c>
    </row>
    <row r="174" spans="1:2" x14ac:dyDescent="0.2">
      <c r="A174" s="9">
        <v>183</v>
      </c>
      <c r="B174" s="10">
        <v>120000</v>
      </c>
    </row>
    <row r="175" spans="1:2" x14ac:dyDescent="0.2">
      <c r="A175" s="9">
        <v>184</v>
      </c>
      <c r="B175" s="10">
        <v>200000</v>
      </c>
    </row>
    <row r="176" spans="1:2" x14ac:dyDescent="0.2">
      <c r="A176" s="9">
        <v>185</v>
      </c>
      <c r="B176" s="10">
        <v>127000</v>
      </c>
    </row>
    <row r="177" spans="1:2" x14ac:dyDescent="0.2">
      <c r="A177" s="9">
        <v>186</v>
      </c>
      <c r="B177" s="10">
        <v>475000</v>
      </c>
    </row>
    <row r="178" spans="1:2" x14ac:dyDescent="0.2">
      <c r="A178" s="9">
        <v>187</v>
      </c>
      <c r="B178" s="10">
        <v>173000</v>
      </c>
    </row>
    <row r="179" spans="1:2" x14ac:dyDescent="0.2">
      <c r="A179" s="9">
        <v>188</v>
      </c>
      <c r="B179" s="10">
        <v>135000</v>
      </c>
    </row>
    <row r="180" spans="1:2" x14ac:dyDescent="0.2">
      <c r="A180" s="9">
        <v>189</v>
      </c>
      <c r="B180" s="10">
        <v>153337</v>
      </c>
    </row>
    <row r="181" spans="1:2" x14ac:dyDescent="0.2">
      <c r="A181" s="9">
        <v>190</v>
      </c>
      <c r="B181" s="10">
        <v>286000</v>
      </c>
    </row>
    <row r="182" spans="1:2" x14ac:dyDescent="0.2">
      <c r="A182" s="9">
        <v>191</v>
      </c>
      <c r="B182" s="10">
        <v>315000</v>
      </c>
    </row>
    <row r="183" spans="1:2" x14ac:dyDescent="0.2">
      <c r="A183" s="9">
        <v>192</v>
      </c>
      <c r="B183" s="10">
        <v>184000</v>
      </c>
    </row>
    <row r="184" spans="1:2" x14ac:dyDescent="0.2">
      <c r="A184" s="9">
        <v>193</v>
      </c>
      <c r="B184" s="10">
        <v>192000</v>
      </c>
    </row>
    <row r="185" spans="1:2" x14ac:dyDescent="0.2">
      <c r="A185" s="9">
        <v>194</v>
      </c>
      <c r="B185" s="10">
        <v>130000</v>
      </c>
    </row>
    <row r="186" spans="1:2" x14ac:dyDescent="0.2">
      <c r="A186" s="9">
        <v>195</v>
      </c>
      <c r="B186" s="10">
        <v>127000</v>
      </c>
    </row>
    <row r="187" spans="1:2" x14ac:dyDescent="0.2">
      <c r="A187" s="9">
        <v>196</v>
      </c>
      <c r="B187" s="10">
        <v>148500</v>
      </c>
    </row>
    <row r="188" spans="1:2" x14ac:dyDescent="0.2">
      <c r="A188" s="9">
        <v>197</v>
      </c>
      <c r="B188" s="10">
        <v>311872</v>
      </c>
    </row>
    <row r="189" spans="1:2" x14ac:dyDescent="0.2">
      <c r="A189" s="9">
        <v>198</v>
      </c>
      <c r="B189" s="10">
        <v>235000</v>
      </c>
    </row>
    <row r="190" spans="1:2" x14ac:dyDescent="0.2">
      <c r="A190" s="9">
        <v>199</v>
      </c>
      <c r="B190" s="10">
        <v>104000</v>
      </c>
    </row>
    <row r="191" spans="1:2" x14ac:dyDescent="0.2">
      <c r="A191" s="9">
        <v>200</v>
      </c>
      <c r="B191" s="10">
        <v>274900</v>
      </c>
    </row>
    <row r="192" spans="1:2" x14ac:dyDescent="0.2">
      <c r="A192" s="9">
        <v>201</v>
      </c>
      <c r="B192" s="10">
        <v>140000</v>
      </c>
    </row>
    <row r="193" spans="1:2" x14ac:dyDescent="0.2">
      <c r="A193" s="9">
        <v>202</v>
      </c>
      <c r="B193" s="10">
        <v>171500</v>
      </c>
    </row>
    <row r="194" spans="1:2" x14ac:dyDescent="0.2">
      <c r="A194" s="9">
        <v>203</v>
      </c>
      <c r="B194" s="10">
        <v>112000</v>
      </c>
    </row>
    <row r="195" spans="1:2" x14ac:dyDescent="0.2">
      <c r="A195" s="9">
        <v>204</v>
      </c>
      <c r="B195" s="10">
        <v>149000</v>
      </c>
    </row>
    <row r="196" spans="1:2" x14ac:dyDescent="0.2">
      <c r="A196" s="9">
        <v>205</v>
      </c>
      <c r="B196" s="10">
        <v>110000</v>
      </c>
    </row>
    <row r="197" spans="1:2" x14ac:dyDescent="0.2">
      <c r="A197" s="9">
        <v>206</v>
      </c>
      <c r="B197" s="10">
        <v>180500</v>
      </c>
    </row>
    <row r="198" spans="1:2" x14ac:dyDescent="0.2">
      <c r="A198" s="9">
        <v>207</v>
      </c>
      <c r="B198" s="10">
        <v>143900</v>
      </c>
    </row>
    <row r="199" spans="1:2" x14ac:dyDescent="0.2">
      <c r="A199" s="9">
        <v>208</v>
      </c>
      <c r="B199" s="10">
        <v>141000</v>
      </c>
    </row>
    <row r="200" spans="1:2" x14ac:dyDescent="0.2">
      <c r="A200" s="9">
        <v>209</v>
      </c>
      <c r="B200" s="10">
        <v>277000</v>
      </c>
    </row>
    <row r="201" spans="1:2" x14ac:dyDescent="0.2">
      <c r="A201" s="9">
        <v>210</v>
      </c>
      <c r="B201" s="10">
        <v>145000</v>
      </c>
    </row>
    <row r="202" spans="1:2" x14ac:dyDescent="0.2">
      <c r="A202" s="9">
        <v>212</v>
      </c>
      <c r="B202" s="10">
        <v>186000</v>
      </c>
    </row>
    <row r="203" spans="1:2" x14ac:dyDescent="0.2">
      <c r="A203" s="9">
        <v>213</v>
      </c>
      <c r="B203" s="10">
        <v>252678</v>
      </c>
    </row>
    <row r="204" spans="1:2" x14ac:dyDescent="0.2">
      <c r="A204" s="9">
        <v>214</v>
      </c>
      <c r="B204" s="10">
        <v>156000</v>
      </c>
    </row>
    <row r="205" spans="1:2" x14ac:dyDescent="0.2">
      <c r="A205" s="9">
        <v>215</v>
      </c>
      <c r="B205" s="10">
        <v>161750</v>
      </c>
    </row>
    <row r="206" spans="1:2" x14ac:dyDescent="0.2">
      <c r="A206" s="9">
        <v>216</v>
      </c>
      <c r="B206" s="10">
        <v>134450</v>
      </c>
    </row>
    <row r="207" spans="1:2" x14ac:dyDescent="0.2">
      <c r="A207" s="9">
        <v>217</v>
      </c>
      <c r="B207" s="10">
        <v>210000</v>
      </c>
    </row>
    <row r="208" spans="1:2" x14ac:dyDescent="0.2">
      <c r="A208" s="9">
        <v>219</v>
      </c>
      <c r="B208" s="10">
        <v>311500</v>
      </c>
    </row>
    <row r="209" spans="1:2" x14ac:dyDescent="0.2">
      <c r="A209" s="9">
        <v>220</v>
      </c>
      <c r="B209" s="10">
        <v>167240</v>
      </c>
    </row>
    <row r="210" spans="1:2" x14ac:dyDescent="0.2">
      <c r="A210" s="9">
        <v>221</v>
      </c>
      <c r="B210" s="10">
        <v>204900</v>
      </c>
    </row>
    <row r="211" spans="1:2" x14ac:dyDescent="0.2">
      <c r="A211" s="9">
        <v>222</v>
      </c>
      <c r="B211" s="10">
        <v>200000</v>
      </c>
    </row>
    <row r="212" spans="1:2" x14ac:dyDescent="0.2">
      <c r="A212" s="9">
        <v>223</v>
      </c>
      <c r="B212" s="10">
        <v>179900</v>
      </c>
    </row>
    <row r="213" spans="1:2" x14ac:dyDescent="0.2">
      <c r="A213" s="9">
        <v>224</v>
      </c>
      <c r="B213" s="10">
        <v>97000</v>
      </c>
    </row>
    <row r="214" spans="1:2" x14ac:dyDescent="0.2">
      <c r="A214" s="9">
        <v>225</v>
      </c>
      <c r="B214" s="10">
        <v>386250</v>
      </c>
    </row>
    <row r="215" spans="1:2" x14ac:dyDescent="0.2">
      <c r="A215" s="9">
        <v>226</v>
      </c>
      <c r="B215" s="10">
        <v>112000</v>
      </c>
    </row>
    <row r="216" spans="1:2" x14ac:dyDescent="0.2">
      <c r="A216" s="9">
        <v>227</v>
      </c>
      <c r="B216" s="10">
        <v>290000</v>
      </c>
    </row>
    <row r="217" spans="1:2" x14ac:dyDescent="0.2">
      <c r="A217" s="9">
        <v>228</v>
      </c>
      <c r="B217" s="10">
        <v>106000</v>
      </c>
    </row>
    <row r="218" spans="1:2" x14ac:dyDescent="0.2">
      <c r="A218" s="9">
        <v>229</v>
      </c>
      <c r="B218" s="10">
        <v>125000</v>
      </c>
    </row>
    <row r="219" spans="1:2" x14ac:dyDescent="0.2">
      <c r="A219" s="9">
        <v>230</v>
      </c>
      <c r="B219" s="10">
        <v>192500</v>
      </c>
    </row>
    <row r="220" spans="1:2" x14ac:dyDescent="0.2">
      <c r="A220" s="9">
        <v>231</v>
      </c>
      <c r="B220" s="10">
        <v>148000</v>
      </c>
    </row>
    <row r="221" spans="1:2" x14ac:dyDescent="0.2">
      <c r="A221" s="9">
        <v>232</v>
      </c>
      <c r="B221" s="10">
        <v>403000</v>
      </c>
    </row>
    <row r="222" spans="1:2" x14ac:dyDescent="0.2">
      <c r="A222" s="9">
        <v>233</v>
      </c>
      <c r="B222" s="10">
        <v>94500</v>
      </c>
    </row>
    <row r="223" spans="1:2" x14ac:dyDescent="0.2">
      <c r="A223" s="9">
        <v>234</v>
      </c>
      <c r="B223" s="10">
        <v>128200</v>
      </c>
    </row>
    <row r="224" spans="1:2" x14ac:dyDescent="0.2">
      <c r="A224" s="9">
        <v>235</v>
      </c>
      <c r="B224" s="10">
        <v>216500</v>
      </c>
    </row>
    <row r="225" spans="1:2" x14ac:dyDescent="0.2">
      <c r="A225" s="9">
        <v>236</v>
      </c>
      <c r="B225" s="10">
        <v>89500</v>
      </c>
    </row>
    <row r="226" spans="1:2" x14ac:dyDescent="0.2">
      <c r="A226" s="9">
        <v>237</v>
      </c>
      <c r="B226" s="10">
        <v>185500</v>
      </c>
    </row>
    <row r="227" spans="1:2" x14ac:dyDescent="0.2">
      <c r="A227" s="9">
        <v>238</v>
      </c>
      <c r="B227" s="10">
        <v>194500</v>
      </c>
    </row>
    <row r="228" spans="1:2" x14ac:dyDescent="0.2">
      <c r="A228" s="9">
        <v>239</v>
      </c>
      <c r="B228" s="10">
        <v>318000</v>
      </c>
    </row>
    <row r="229" spans="1:2" x14ac:dyDescent="0.2">
      <c r="A229" s="9">
        <v>240</v>
      </c>
      <c r="B229" s="10">
        <v>113000</v>
      </c>
    </row>
    <row r="230" spans="1:2" x14ac:dyDescent="0.2">
      <c r="A230" s="9">
        <v>241</v>
      </c>
      <c r="B230" s="10">
        <v>262500</v>
      </c>
    </row>
    <row r="231" spans="1:2" x14ac:dyDescent="0.2">
      <c r="A231" s="9">
        <v>242</v>
      </c>
      <c r="B231" s="10">
        <v>110500</v>
      </c>
    </row>
    <row r="232" spans="1:2" x14ac:dyDescent="0.2">
      <c r="A232" s="9">
        <v>244</v>
      </c>
      <c r="B232" s="10">
        <v>120000</v>
      </c>
    </row>
    <row r="233" spans="1:2" x14ac:dyDescent="0.2">
      <c r="A233" s="9">
        <v>245</v>
      </c>
      <c r="B233" s="10">
        <v>205000</v>
      </c>
    </row>
    <row r="234" spans="1:2" x14ac:dyDescent="0.2">
      <c r="A234" s="9">
        <v>246</v>
      </c>
      <c r="B234" s="10">
        <v>241500</v>
      </c>
    </row>
    <row r="235" spans="1:2" x14ac:dyDescent="0.2">
      <c r="A235" s="9">
        <v>248</v>
      </c>
      <c r="B235" s="10">
        <v>140000</v>
      </c>
    </row>
    <row r="236" spans="1:2" x14ac:dyDescent="0.2">
      <c r="A236" s="9">
        <v>249</v>
      </c>
      <c r="B236" s="10">
        <v>180000</v>
      </c>
    </row>
    <row r="237" spans="1:2" x14ac:dyDescent="0.2">
      <c r="A237" s="9">
        <v>250</v>
      </c>
      <c r="B237" s="10">
        <v>277000</v>
      </c>
    </row>
    <row r="238" spans="1:2" x14ac:dyDescent="0.2">
      <c r="A238" s="9">
        <v>251</v>
      </c>
      <c r="B238" s="10">
        <v>76500</v>
      </c>
    </row>
    <row r="239" spans="1:2" x14ac:dyDescent="0.2">
      <c r="A239" s="9">
        <v>252</v>
      </c>
      <c r="B239" s="10">
        <v>235000</v>
      </c>
    </row>
    <row r="240" spans="1:2" x14ac:dyDescent="0.2">
      <c r="A240" s="9">
        <v>253</v>
      </c>
      <c r="B240" s="10">
        <v>173000</v>
      </c>
    </row>
    <row r="241" spans="1:2" x14ac:dyDescent="0.2">
      <c r="A241" s="9">
        <v>254</v>
      </c>
      <c r="B241" s="10">
        <v>158000</v>
      </c>
    </row>
    <row r="242" spans="1:2" x14ac:dyDescent="0.2">
      <c r="A242" s="9">
        <v>255</v>
      </c>
      <c r="B242" s="10">
        <v>145000</v>
      </c>
    </row>
    <row r="243" spans="1:2" x14ac:dyDescent="0.2">
      <c r="A243" s="9">
        <v>256</v>
      </c>
      <c r="B243" s="10">
        <v>230000</v>
      </c>
    </row>
    <row r="244" spans="1:2" x14ac:dyDescent="0.2">
      <c r="A244" s="9">
        <v>257</v>
      </c>
      <c r="B244" s="10">
        <v>207500</v>
      </c>
    </row>
    <row r="245" spans="1:2" x14ac:dyDescent="0.2">
      <c r="A245" s="9">
        <v>258</v>
      </c>
      <c r="B245" s="10">
        <v>220000</v>
      </c>
    </row>
    <row r="246" spans="1:2" x14ac:dyDescent="0.2">
      <c r="A246" s="9">
        <v>259</v>
      </c>
      <c r="B246" s="10">
        <v>231500</v>
      </c>
    </row>
    <row r="247" spans="1:2" x14ac:dyDescent="0.2">
      <c r="A247" s="9">
        <v>260</v>
      </c>
      <c r="B247" s="10">
        <v>97000</v>
      </c>
    </row>
    <row r="248" spans="1:2" x14ac:dyDescent="0.2">
      <c r="A248" s="9">
        <v>261</v>
      </c>
      <c r="B248" s="10">
        <v>176000</v>
      </c>
    </row>
    <row r="249" spans="1:2" x14ac:dyDescent="0.2">
      <c r="A249" s="9">
        <v>262</v>
      </c>
      <c r="B249" s="10">
        <v>276000</v>
      </c>
    </row>
    <row r="250" spans="1:2" x14ac:dyDescent="0.2">
      <c r="A250" s="9">
        <v>263</v>
      </c>
      <c r="B250" s="10">
        <v>151000</v>
      </c>
    </row>
    <row r="251" spans="1:2" x14ac:dyDescent="0.2">
      <c r="A251" s="9">
        <v>264</v>
      </c>
      <c r="B251" s="10">
        <v>130000</v>
      </c>
    </row>
    <row r="252" spans="1:2" x14ac:dyDescent="0.2">
      <c r="A252" s="9">
        <v>266</v>
      </c>
      <c r="B252" s="10">
        <v>175500</v>
      </c>
    </row>
    <row r="253" spans="1:2" x14ac:dyDescent="0.2">
      <c r="A253" s="9">
        <v>267</v>
      </c>
      <c r="B253" s="10">
        <v>185000</v>
      </c>
    </row>
    <row r="254" spans="1:2" x14ac:dyDescent="0.2">
      <c r="A254" s="9">
        <v>268</v>
      </c>
      <c r="B254" s="10">
        <v>179500</v>
      </c>
    </row>
    <row r="255" spans="1:2" x14ac:dyDescent="0.2">
      <c r="A255" s="9">
        <v>269</v>
      </c>
      <c r="B255" s="10">
        <v>120500</v>
      </c>
    </row>
    <row r="256" spans="1:2" x14ac:dyDescent="0.2">
      <c r="A256" s="9">
        <v>270</v>
      </c>
      <c r="B256" s="10">
        <v>148000</v>
      </c>
    </row>
    <row r="257" spans="1:2" x14ac:dyDescent="0.2">
      <c r="A257" s="9">
        <v>271</v>
      </c>
      <c r="B257" s="10">
        <v>266000</v>
      </c>
    </row>
    <row r="258" spans="1:2" x14ac:dyDescent="0.2">
      <c r="A258" s="9">
        <v>272</v>
      </c>
      <c r="B258" s="10">
        <v>241500</v>
      </c>
    </row>
    <row r="259" spans="1:2" x14ac:dyDescent="0.2">
      <c r="A259" s="9">
        <v>273</v>
      </c>
      <c r="B259" s="10">
        <v>290000</v>
      </c>
    </row>
    <row r="260" spans="1:2" x14ac:dyDescent="0.2">
      <c r="A260" s="9">
        <v>274</v>
      </c>
      <c r="B260" s="10">
        <v>139000</v>
      </c>
    </row>
    <row r="261" spans="1:2" x14ac:dyDescent="0.2">
      <c r="A261" s="9">
        <v>275</v>
      </c>
      <c r="B261" s="10">
        <v>124500</v>
      </c>
    </row>
    <row r="262" spans="1:2" x14ac:dyDescent="0.2">
      <c r="A262" s="9">
        <v>277</v>
      </c>
      <c r="B262" s="10">
        <v>201000</v>
      </c>
    </row>
    <row r="263" spans="1:2" x14ac:dyDescent="0.2">
      <c r="A263" s="9">
        <v>278</v>
      </c>
      <c r="B263" s="10">
        <v>141000</v>
      </c>
    </row>
    <row r="264" spans="1:2" x14ac:dyDescent="0.2">
      <c r="A264" s="9">
        <v>279</v>
      </c>
      <c r="B264" s="10">
        <v>415298</v>
      </c>
    </row>
    <row r="265" spans="1:2" x14ac:dyDescent="0.2">
      <c r="A265" s="9">
        <v>280</v>
      </c>
      <c r="B265" s="10">
        <v>192000</v>
      </c>
    </row>
    <row r="266" spans="1:2" x14ac:dyDescent="0.2">
      <c r="A266" s="9">
        <v>281</v>
      </c>
      <c r="B266" s="10">
        <v>228500</v>
      </c>
    </row>
    <row r="267" spans="1:2" x14ac:dyDescent="0.2">
      <c r="A267" s="9">
        <v>282</v>
      </c>
      <c r="B267" s="10">
        <v>185000</v>
      </c>
    </row>
    <row r="268" spans="1:2" x14ac:dyDescent="0.2">
      <c r="A268" s="9">
        <v>283</v>
      </c>
      <c r="B268" s="10">
        <v>207500</v>
      </c>
    </row>
    <row r="269" spans="1:2" x14ac:dyDescent="0.2">
      <c r="A269" s="9">
        <v>284</v>
      </c>
      <c r="B269" s="10">
        <v>244600</v>
      </c>
    </row>
    <row r="270" spans="1:2" x14ac:dyDescent="0.2">
      <c r="A270" s="9">
        <v>285</v>
      </c>
      <c r="B270" s="10">
        <v>179200</v>
      </c>
    </row>
    <row r="271" spans="1:2" x14ac:dyDescent="0.2">
      <c r="A271" s="9">
        <v>286</v>
      </c>
      <c r="B271" s="10">
        <v>164700</v>
      </c>
    </row>
    <row r="272" spans="1:2" x14ac:dyDescent="0.2">
      <c r="A272" s="9">
        <v>287</v>
      </c>
      <c r="B272" s="10">
        <v>159000</v>
      </c>
    </row>
    <row r="273" spans="1:2" x14ac:dyDescent="0.2">
      <c r="A273" s="9">
        <v>288</v>
      </c>
      <c r="B273" s="10">
        <v>88000</v>
      </c>
    </row>
    <row r="274" spans="1:2" x14ac:dyDescent="0.2">
      <c r="A274" s="9">
        <v>289</v>
      </c>
      <c r="B274" s="10">
        <v>122000</v>
      </c>
    </row>
    <row r="275" spans="1:2" x14ac:dyDescent="0.2">
      <c r="A275" s="9">
        <v>290</v>
      </c>
      <c r="B275" s="10">
        <v>153575</v>
      </c>
    </row>
    <row r="276" spans="1:2" x14ac:dyDescent="0.2">
      <c r="A276" s="9">
        <v>291</v>
      </c>
      <c r="B276" s="10">
        <v>233230</v>
      </c>
    </row>
    <row r="277" spans="1:2" x14ac:dyDescent="0.2">
      <c r="A277" s="9">
        <v>293</v>
      </c>
      <c r="B277" s="10">
        <v>131000</v>
      </c>
    </row>
    <row r="278" spans="1:2" x14ac:dyDescent="0.2">
      <c r="A278" s="9">
        <v>294</v>
      </c>
      <c r="B278" s="10">
        <v>235000</v>
      </c>
    </row>
    <row r="279" spans="1:2" x14ac:dyDescent="0.2">
      <c r="A279" s="9">
        <v>295</v>
      </c>
      <c r="B279" s="10">
        <v>167000</v>
      </c>
    </row>
    <row r="280" spans="1:2" x14ac:dyDescent="0.2">
      <c r="A280" s="9">
        <v>296</v>
      </c>
      <c r="B280" s="10">
        <v>142500</v>
      </c>
    </row>
    <row r="281" spans="1:2" x14ac:dyDescent="0.2">
      <c r="A281" s="9">
        <v>297</v>
      </c>
      <c r="B281" s="10">
        <v>152000</v>
      </c>
    </row>
    <row r="282" spans="1:2" x14ac:dyDescent="0.2">
      <c r="A282" s="9">
        <v>298</v>
      </c>
      <c r="B282" s="10">
        <v>239000</v>
      </c>
    </row>
    <row r="283" spans="1:2" x14ac:dyDescent="0.2">
      <c r="A283" s="9">
        <v>299</v>
      </c>
      <c r="B283" s="10">
        <v>175000</v>
      </c>
    </row>
    <row r="284" spans="1:2" x14ac:dyDescent="0.2">
      <c r="A284" s="9">
        <v>300</v>
      </c>
      <c r="B284" s="10">
        <v>158500</v>
      </c>
    </row>
    <row r="285" spans="1:2" x14ac:dyDescent="0.2">
      <c r="A285" s="9">
        <v>301</v>
      </c>
      <c r="B285" s="10">
        <v>157000</v>
      </c>
    </row>
    <row r="286" spans="1:2" x14ac:dyDescent="0.2">
      <c r="A286" s="9">
        <v>302</v>
      </c>
      <c r="B286" s="10">
        <v>267000</v>
      </c>
    </row>
    <row r="287" spans="1:2" x14ac:dyDescent="0.2">
      <c r="A287" s="9">
        <v>303</v>
      </c>
      <c r="B287" s="10">
        <v>205000</v>
      </c>
    </row>
    <row r="288" spans="1:2" x14ac:dyDescent="0.2">
      <c r="A288" s="9">
        <v>304</v>
      </c>
      <c r="B288" s="10">
        <v>149900</v>
      </c>
    </row>
    <row r="289" spans="1:2" x14ac:dyDescent="0.2">
      <c r="A289" s="9">
        <v>305</v>
      </c>
      <c r="B289" s="10">
        <v>295000</v>
      </c>
    </row>
    <row r="290" spans="1:2" x14ac:dyDescent="0.2">
      <c r="A290" s="9">
        <v>306</v>
      </c>
      <c r="B290" s="10">
        <v>305900</v>
      </c>
    </row>
    <row r="291" spans="1:2" x14ac:dyDescent="0.2">
      <c r="A291" s="9">
        <v>307</v>
      </c>
      <c r="B291" s="10">
        <v>225000</v>
      </c>
    </row>
    <row r="292" spans="1:2" x14ac:dyDescent="0.2">
      <c r="A292" s="9">
        <v>308</v>
      </c>
      <c r="B292" s="10">
        <v>89500</v>
      </c>
    </row>
    <row r="293" spans="1:2" x14ac:dyDescent="0.2">
      <c r="A293" s="9">
        <v>309</v>
      </c>
      <c r="B293" s="10">
        <v>82500</v>
      </c>
    </row>
    <row r="294" spans="1:2" x14ac:dyDescent="0.2">
      <c r="A294" s="9">
        <v>310</v>
      </c>
      <c r="B294" s="10">
        <v>360000</v>
      </c>
    </row>
    <row r="295" spans="1:2" x14ac:dyDescent="0.2">
      <c r="A295" s="9">
        <v>311</v>
      </c>
      <c r="B295" s="10">
        <v>165600</v>
      </c>
    </row>
    <row r="296" spans="1:2" x14ac:dyDescent="0.2">
      <c r="A296" s="9">
        <v>312</v>
      </c>
      <c r="B296" s="10">
        <v>132000</v>
      </c>
    </row>
    <row r="297" spans="1:2" x14ac:dyDescent="0.2">
      <c r="A297" s="9">
        <v>313</v>
      </c>
      <c r="B297" s="10">
        <v>119900</v>
      </c>
    </row>
    <row r="298" spans="1:2" x14ac:dyDescent="0.2">
      <c r="A298" s="9">
        <v>314</v>
      </c>
      <c r="B298" s="10">
        <v>375000</v>
      </c>
    </row>
    <row r="299" spans="1:2" x14ac:dyDescent="0.2">
      <c r="A299" s="9">
        <v>315</v>
      </c>
      <c r="B299" s="10">
        <v>178000</v>
      </c>
    </row>
    <row r="300" spans="1:2" x14ac:dyDescent="0.2">
      <c r="A300" s="9">
        <v>316</v>
      </c>
      <c r="B300" s="10">
        <v>188500</v>
      </c>
    </row>
    <row r="301" spans="1:2" x14ac:dyDescent="0.2">
      <c r="A301" s="9">
        <v>317</v>
      </c>
      <c r="B301" s="10">
        <v>260000</v>
      </c>
    </row>
    <row r="302" spans="1:2" x14ac:dyDescent="0.2">
      <c r="A302" s="9">
        <v>318</v>
      </c>
      <c r="B302" s="10">
        <v>270000</v>
      </c>
    </row>
    <row r="303" spans="1:2" x14ac:dyDescent="0.2">
      <c r="A303" s="9">
        <v>319</v>
      </c>
      <c r="B303" s="10">
        <v>260000</v>
      </c>
    </row>
    <row r="304" spans="1:2" x14ac:dyDescent="0.2">
      <c r="A304" s="9">
        <v>320</v>
      </c>
      <c r="B304" s="10">
        <v>187500</v>
      </c>
    </row>
    <row r="305" spans="1:2" x14ac:dyDescent="0.2">
      <c r="A305" s="9">
        <v>321</v>
      </c>
      <c r="B305" s="10">
        <v>342643</v>
      </c>
    </row>
    <row r="306" spans="1:2" x14ac:dyDescent="0.2">
      <c r="A306" s="9">
        <v>322</v>
      </c>
      <c r="B306" s="10">
        <v>354000</v>
      </c>
    </row>
    <row r="307" spans="1:2" x14ac:dyDescent="0.2">
      <c r="A307" s="9">
        <v>323</v>
      </c>
      <c r="B307" s="10">
        <v>301000</v>
      </c>
    </row>
    <row r="308" spans="1:2" x14ac:dyDescent="0.2">
      <c r="A308" s="9">
        <v>324</v>
      </c>
      <c r="B308" s="10">
        <v>126175</v>
      </c>
    </row>
    <row r="309" spans="1:2" x14ac:dyDescent="0.2">
      <c r="A309" s="9">
        <v>325</v>
      </c>
      <c r="B309" s="10">
        <v>242000</v>
      </c>
    </row>
    <row r="310" spans="1:2" x14ac:dyDescent="0.2">
      <c r="A310" s="9">
        <v>327</v>
      </c>
      <c r="B310" s="10">
        <v>324000</v>
      </c>
    </row>
    <row r="311" spans="1:2" x14ac:dyDescent="0.2">
      <c r="A311" s="9">
        <v>328</v>
      </c>
      <c r="B311" s="10">
        <v>145250</v>
      </c>
    </row>
    <row r="312" spans="1:2" x14ac:dyDescent="0.2">
      <c r="A312" s="9">
        <v>331</v>
      </c>
      <c r="B312" s="10">
        <v>119000</v>
      </c>
    </row>
    <row r="313" spans="1:2" x14ac:dyDescent="0.2">
      <c r="A313" s="9">
        <v>332</v>
      </c>
      <c r="B313" s="10">
        <v>139000</v>
      </c>
    </row>
    <row r="314" spans="1:2" x14ac:dyDescent="0.2">
      <c r="A314" s="9">
        <v>333</v>
      </c>
      <c r="B314" s="10">
        <v>284000</v>
      </c>
    </row>
    <row r="315" spans="1:2" x14ac:dyDescent="0.2">
      <c r="A315" s="9">
        <v>334</v>
      </c>
      <c r="B315" s="10">
        <v>207000</v>
      </c>
    </row>
    <row r="316" spans="1:2" x14ac:dyDescent="0.2">
      <c r="A316" s="9">
        <v>335</v>
      </c>
      <c r="B316" s="10">
        <v>192000</v>
      </c>
    </row>
    <row r="317" spans="1:2" x14ac:dyDescent="0.2">
      <c r="A317" s="9">
        <v>336</v>
      </c>
      <c r="B317" s="10">
        <v>228950</v>
      </c>
    </row>
    <row r="318" spans="1:2" x14ac:dyDescent="0.2">
      <c r="A318" s="9">
        <v>337</v>
      </c>
      <c r="B318" s="10">
        <v>377426</v>
      </c>
    </row>
    <row r="319" spans="1:2" x14ac:dyDescent="0.2">
      <c r="A319" s="9">
        <v>338</v>
      </c>
      <c r="B319" s="10">
        <v>214000</v>
      </c>
    </row>
    <row r="320" spans="1:2" x14ac:dyDescent="0.2">
      <c r="A320" s="9">
        <v>339</v>
      </c>
      <c r="B320" s="10">
        <v>202500</v>
      </c>
    </row>
    <row r="321" spans="1:2" x14ac:dyDescent="0.2">
      <c r="A321" s="9">
        <v>340</v>
      </c>
      <c r="B321" s="10">
        <v>155000</v>
      </c>
    </row>
    <row r="322" spans="1:2" x14ac:dyDescent="0.2">
      <c r="A322" s="9">
        <v>341</v>
      </c>
      <c r="B322" s="10">
        <v>202900</v>
      </c>
    </row>
    <row r="323" spans="1:2" x14ac:dyDescent="0.2">
      <c r="A323" s="9">
        <v>342</v>
      </c>
      <c r="B323" s="10">
        <v>82000</v>
      </c>
    </row>
    <row r="324" spans="1:2" x14ac:dyDescent="0.2">
      <c r="A324" s="9">
        <v>344</v>
      </c>
      <c r="B324" s="10">
        <v>266000</v>
      </c>
    </row>
    <row r="325" spans="1:2" x14ac:dyDescent="0.2">
      <c r="A325" s="9">
        <v>345</v>
      </c>
      <c r="B325" s="10">
        <v>85000</v>
      </c>
    </row>
    <row r="326" spans="1:2" x14ac:dyDescent="0.2">
      <c r="A326" s="9">
        <v>346</v>
      </c>
      <c r="B326" s="10">
        <v>140200</v>
      </c>
    </row>
    <row r="327" spans="1:2" x14ac:dyDescent="0.2">
      <c r="A327" s="9">
        <v>347</v>
      </c>
      <c r="B327" s="10">
        <v>151500</v>
      </c>
    </row>
    <row r="328" spans="1:2" x14ac:dyDescent="0.2">
      <c r="A328" s="9">
        <v>348</v>
      </c>
      <c r="B328" s="10">
        <v>157500</v>
      </c>
    </row>
    <row r="329" spans="1:2" x14ac:dyDescent="0.2">
      <c r="A329" s="9">
        <v>349</v>
      </c>
      <c r="B329" s="10">
        <v>154000</v>
      </c>
    </row>
    <row r="330" spans="1:2" x14ac:dyDescent="0.2">
      <c r="A330" s="9">
        <v>350</v>
      </c>
      <c r="B330" s="10">
        <v>437154</v>
      </c>
    </row>
    <row r="331" spans="1:2" x14ac:dyDescent="0.2">
      <c r="A331" s="9">
        <v>351</v>
      </c>
      <c r="B331" s="10">
        <v>318061</v>
      </c>
    </row>
    <row r="332" spans="1:2" x14ac:dyDescent="0.2">
      <c r="A332" s="9">
        <v>352</v>
      </c>
      <c r="B332" s="10">
        <v>190000</v>
      </c>
    </row>
    <row r="333" spans="1:2" x14ac:dyDescent="0.2">
      <c r="A333" s="9">
        <v>354</v>
      </c>
      <c r="B333" s="10">
        <v>105900</v>
      </c>
    </row>
    <row r="334" spans="1:2" x14ac:dyDescent="0.2">
      <c r="A334" s="9">
        <v>355</v>
      </c>
      <c r="B334" s="10">
        <v>140000</v>
      </c>
    </row>
    <row r="335" spans="1:2" x14ac:dyDescent="0.2">
      <c r="A335" s="9">
        <v>356</v>
      </c>
      <c r="B335" s="10">
        <v>177500</v>
      </c>
    </row>
    <row r="336" spans="1:2" x14ac:dyDescent="0.2">
      <c r="A336" s="9">
        <v>357</v>
      </c>
      <c r="B336" s="10">
        <v>173000</v>
      </c>
    </row>
    <row r="337" spans="1:2" x14ac:dyDescent="0.2">
      <c r="A337" s="9">
        <v>358</v>
      </c>
      <c r="B337" s="10">
        <v>134000</v>
      </c>
    </row>
    <row r="338" spans="1:2" x14ac:dyDescent="0.2">
      <c r="A338" s="9">
        <v>359</v>
      </c>
      <c r="B338" s="10">
        <v>130000</v>
      </c>
    </row>
    <row r="339" spans="1:2" x14ac:dyDescent="0.2">
      <c r="A339" s="9">
        <v>360</v>
      </c>
      <c r="B339" s="10">
        <v>280000</v>
      </c>
    </row>
    <row r="340" spans="1:2" x14ac:dyDescent="0.2">
      <c r="A340" s="9">
        <v>361</v>
      </c>
      <c r="B340" s="10">
        <v>156000</v>
      </c>
    </row>
    <row r="341" spans="1:2" x14ac:dyDescent="0.2">
      <c r="A341" s="9">
        <v>362</v>
      </c>
      <c r="B341" s="10">
        <v>145000</v>
      </c>
    </row>
    <row r="342" spans="1:2" x14ac:dyDescent="0.2">
      <c r="A342" s="9">
        <v>363</v>
      </c>
      <c r="B342" s="10">
        <v>198500</v>
      </c>
    </row>
    <row r="343" spans="1:2" x14ac:dyDescent="0.2">
      <c r="A343" s="9">
        <v>364</v>
      </c>
      <c r="B343" s="10">
        <v>118000</v>
      </c>
    </row>
    <row r="344" spans="1:2" x14ac:dyDescent="0.2">
      <c r="A344" s="9">
        <v>365</v>
      </c>
      <c r="B344" s="10">
        <v>190000</v>
      </c>
    </row>
    <row r="345" spans="1:2" x14ac:dyDescent="0.2">
      <c r="A345" s="9">
        <v>366</v>
      </c>
      <c r="B345" s="10">
        <v>147000</v>
      </c>
    </row>
    <row r="346" spans="1:2" x14ac:dyDescent="0.2">
      <c r="A346" s="9">
        <v>367</v>
      </c>
      <c r="B346" s="10">
        <v>159000</v>
      </c>
    </row>
    <row r="347" spans="1:2" x14ac:dyDescent="0.2">
      <c r="A347" s="9">
        <v>368</v>
      </c>
      <c r="B347" s="10">
        <v>165000</v>
      </c>
    </row>
    <row r="348" spans="1:2" x14ac:dyDescent="0.2">
      <c r="A348" s="9">
        <v>369</v>
      </c>
      <c r="B348" s="10">
        <v>132000</v>
      </c>
    </row>
    <row r="349" spans="1:2" x14ac:dyDescent="0.2">
      <c r="A349" s="9">
        <v>370</v>
      </c>
      <c r="B349" s="10">
        <v>162000</v>
      </c>
    </row>
    <row r="350" spans="1:2" x14ac:dyDescent="0.2">
      <c r="A350" s="9">
        <v>371</v>
      </c>
      <c r="B350" s="10">
        <v>172400</v>
      </c>
    </row>
    <row r="351" spans="1:2" x14ac:dyDescent="0.2">
      <c r="A351" s="9">
        <v>372</v>
      </c>
      <c r="B351" s="10">
        <v>134432</v>
      </c>
    </row>
    <row r="352" spans="1:2" x14ac:dyDescent="0.2">
      <c r="A352" s="9">
        <v>373</v>
      </c>
      <c r="B352" s="10">
        <v>125000</v>
      </c>
    </row>
    <row r="353" spans="1:2" x14ac:dyDescent="0.2">
      <c r="A353" s="9">
        <v>374</v>
      </c>
      <c r="B353" s="10">
        <v>123000</v>
      </c>
    </row>
    <row r="354" spans="1:2" x14ac:dyDescent="0.2">
      <c r="A354" s="9">
        <v>375</v>
      </c>
      <c r="B354" s="10">
        <v>219500</v>
      </c>
    </row>
    <row r="355" spans="1:2" x14ac:dyDescent="0.2">
      <c r="A355" s="9">
        <v>377</v>
      </c>
      <c r="B355" s="10">
        <v>148000</v>
      </c>
    </row>
    <row r="356" spans="1:2" x14ac:dyDescent="0.2">
      <c r="A356" s="9">
        <v>378</v>
      </c>
      <c r="B356" s="10">
        <v>340000</v>
      </c>
    </row>
    <row r="357" spans="1:2" x14ac:dyDescent="0.2">
      <c r="A357" s="9">
        <v>379</v>
      </c>
      <c r="B357" s="10">
        <v>394432</v>
      </c>
    </row>
    <row r="358" spans="1:2" x14ac:dyDescent="0.2">
      <c r="A358" s="9">
        <v>380</v>
      </c>
      <c r="B358" s="10">
        <v>179000</v>
      </c>
    </row>
    <row r="359" spans="1:2" x14ac:dyDescent="0.2">
      <c r="A359" s="9">
        <v>381</v>
      </c>
      <c r="B359" s="10">
        <v>127000</v>
      </c>
    </row>
    <row r="360" spans="1:2" x14ac:dyDescent="0.2">
      <c r="A360" s="9">
        <v>382</v>
      </c>
      <c r="B360" s="10">
        <v>187750</v>
      </c>
    </row>
    <row r="361" spans="1:2" x14ac:dyDescent="0.2">
      <c r="A361" s="9">
        <v>383</v>
      </c>
      <c r="B361" s="10">
        <v>213500</v>
      </c>
    </row>
    <row r="362" spans="1:2" x14ac:dyDescent="0.2">
      <c r="A362" s="9">
        <v>385</v>
      </c>
      <c r="B362" s="10">
        <v>240000</v>
      </c>
    </row>
    <row r="363" spans="1:2" x14ac:dyDescent="0.2">
      <c r="A363" s="9">
        <v>386</v>
      </c>
      <c r="B363" s="10">
        <v>192000</v>
      </c>
    </row>
    <row r="364" spans="1:2" x14ac:dyDescent="0.2">
      <c r="A364" s="9">
        <v>387</v>
      </c>
      <c r="B364" s="10">
        <v>81000</v>
      </c>
    </row>
    <row r="365" spans="1:2" x14ac:dyDescent="0.2">
      <c r="A365" s="9">
        <v>388</v>
      </c>
      <c r="B365" s="10">
        <v>125000</v>
      </c>
    </row>
    <row r="366" spans="1:2" x14ac:dyDescent="0.2">
      <c r="A366" s="9">
        <v>389</v>
      </c>
      <c r="B366" s="10">
        <v>191000</v>
      </c>
    </row>
    <row r="367" spans="1:2" x14ac:dyDescent="0.2">
      <c r="A367" s="9">
        <v>390</v>
      </c>
      <c r="B367" s="10">
        <v>426000</v>
      </c>
    </row>
    <row r="368" spans="1:2" x14ac:dyDescent="0.2">
      <c r="A368" s="9">
        <v>391</v>
      </c>
      <c r="B368" s="10">
        <v>119000</v>
      </c>
    </row>
    <row r="369" spans="1:2" x14ac:dyDescent="0.2">
      <c r="A369" s="9">
        <v>392</v>
      </c>
      <c r="B369" s="10">
        <v>215000</v>
      </c>
    </row>
    <row r="370" spans="1:2" x14ac:dyDescent="0.2">
      <c r="A370" s="9">
        <v>393</v>
      </c>
      <c r="B370" s="10">
        <v>106500</v>
      </c>
    </row>
    <row r="371" spans="1:2" x14ac:dyDescent="0.2">
      <c r="A371" s="9">
        <v>394</v>
      </c>
      <c r="B371" s="10">
        <v>100000</v>
      </c>
    </row>
    <row r="372" spans="1:2" x14ac:dyDescent="0.2">
      <c r="A372" s="9">
        <v>395</v>
      </c>
      <c r="B372" s="10">
        <v>109000</v>
      </c>
    </row>
    <row r="373" spans="1:2" x14ac:dyDescent="0.2">
      <c r="A373" s="9">
        <v>396</v>
      </c>
      <c r="B373" s="10">
        <v>129000</v>
      </c>
    </row>
    <row r="374" spans="1:2" x14ac:dyDescent="0.2">
      <c r="A374" s="9">
        <v>397</v>
      </c>
      <c r="B374" s="10">
        <v>123000</v>
      </c>
    </row>
    <row r="375" spans="1:2" x14ac:dyDescent="0.2">
      <c r="A375" s="9">
        <v>398</v>
      </c>
      <c r="B375" s="10">
        <v>169500</v>
      </c>
    </row>
    <row r="376" spans="1:2" x14ac:dyDescent="0.2">
      <c r="A376" s="9">
        <v>399</v>
      </c>
      <c r="B376" s="10">
        <v>67000</v>
      </c>
    </row>
    <row r="377" spans="1:2" x14ac:dyDescent="0.2">
      <c r="A377" s="9">
        <v>400</v>
      </c>
      <c r="B377" s="10">
        <v>241000</v>
      </c>
    </row>
    <row r="378" spans="1:2" x14ac:dyDescent="0.2">
      <c r="A378" s="9">
        <v>401</v>
      </c>
      <c r="B378" s="10">
        <v>245500</v>
      </c>
    </row>
    <row r="379" spans="1:2" x14ac:dyDescent="0.2">
      <c r="A379" s="9">
        <v>402</v>
      </c>
      <c r="B379" s="10">
        <v>164990</v>
      </c>
    </row>
    <row r="380" spans="1:2" x14ac:dyDescent="0.2">
      <c r="A380" s="9">
        <v>403</v>
      </c>
      <c r="B380" s="10">
        <v>108000</v>
      </c>
    </row>
    <row r="381" spans="1:2" x14ac:dyDescent="0.2">
      <c r="A381" s="9">
        <v>404</v>
      </c>
      <c r="B381" s="10">
        <v>258000</v>
      </c>
    </row>
    <row r="382" spans="1:2" x14ac:dyDescent="0.2">
      <c r="A382" s="9">
        <v>405</v>
      </c>
      <c r="B382" s="10">
        <v>168000</v>
      </c>
    </row>
    <row r="383" spans="1:2" x14ac:dyDescent="0.2">
      <c r="A383" s="9">
        <v>406</v>
      </c>
      <c r="B383" s="10">
        <v>150000</v>
      </c>
    </row>
    <row r="384" spans="1:2" x14ac:dyDescent="0.2">
      <c r="A384" s="9">
        <v>407</v>
      </c>
      <c r="B384" s="10">
        <v>115000</v>
      </c>
    </row>
    <row r="385" spans="1:2" x14ac:dyDescent="0.2">
      <c r="A385" s="9">
        <v>408</v>
      </c>
      <c r="B385" s="10">
        <v>177000</v>
      </c>
    </row>
    <row r="386" spans="1:2" x14ac:dyDescent="0.2">
      <c r="A386" s="9">
        <v>409</v>
      </c>
      <c r="B386" s="10">
        <v>280000</v>
      </c>
    </row>
    <row r="387" spans="1:2" x14ac:dyDescent="0.2">
      <c r="A387" s="9">
        <v>410</v>
      </c>
      <c r="B387" s="10">
        <v>339750</v>
      </c>
    </row>
    <row r="388" spans="1:2" x14ac:dyDescent="0.2">
      <c r="A388" s="9">
        <v>411</v>
      </c>
      <c r="B388" s="10">
        <v>60000</v>
      </c>
    </row>
    <row r="389" spans="1:2" x14ac:dyDescent="0.2">
      <c r="A389" s="9">
        <v>413</v>
      </c>
      <c r="B389" s="10">
        <v>222000</v>
      </c>
    </row>
    <row r="390" spans="1:2" x14ac:dyDescent="0.2">
      <c r="A390" s="9">
        <v>414</v>
      </c>
      <c r="B390" s="10">
        <v>115000</v>
      </c>
    </row>
    <row r="391" spans="1:2" x14ac:dyDescent="0.2">
      <c r="A391" s="9">
        <v>415</v>
      </c>
      <c r="B391" s="10">
        <v>228000</v>
      </c>
    </row>
    <row r="392" spans="1:2" x14ac:dyDescent="0.2">
      <c r="A392" s="9">
        <v>416</v>
      </c>
      <c r="B392" s="10">
        <v>181134</v>
      </c>
    </row>
    <row r="393" spans="1:2" x14ac:dyDescent="0.2">
      <c r="A393" s="9">
        <v>417</v>
      </c>
      <c r="B393" s="10">
        <v>149500</v>
      </c>
    </row>
    <row r="394" spans="1:2" x14ac:dyDescent="0.2">
      <c r="A394" s="9">
        <v>420</v>
      </c>
      <c r="B394" s="10">
        <v>142000</v>
      </c>
    </row>
    <row r="395" spans="1:2" x14ac:dyDescent="0.2">
      <c r="A395" s="9">
        <v>421</v>
      </c>
      <c r="B395" s="10">
        <v>206300</v>
      </c>
    </row>
    <row r="396" spans="1:2" x14ac:dyDescent="0.2">
      <c r="A396" s="9">
        <v>422</v>
      </c>
      <c r="B396" s="10">
        <v>215000</v>
      </c>
    </row>
    <row r="397" spans="1:2" x14ac:dyDescent="0.2">
      <c r="A397" s="9">
        <v>423</v>
      </c>
      <c r="B397" s="10">
        <v>113000</v>
      </c>
    </row>
    <row r="398" spans="1:2" x14ac:dyDescent="0.2">
      <c r="A398" s="9">
        <v>424</v>
      </c>
      <c r="B398" s="10">
        <v>315000</v>
      </c>
    </row>
    <row r="399" spans="1:2" x14ac:dyDescent="0.2">
      <c r="A399" s="9">
        <v>425</v>
      </c>
      <c r="B399" s="10">
        <v>139000</v>
      </c>
    </row>
    <row r="400" spans="1:2" x14ac:dyDescent="0.2">
      <c r="A400" s="9">
        <v>426</v>
      </c>
      <c r="B400" s="10">
        <v>135000</v>
      </c>
    </row>
    <row r="401" spans="1:2" x14ac:dyDescent="0.2">
      <c r="A401" s="9">
        <v>427</v>
      </c>
      <c r="B401" s="10">
        <v>275000</v>
      </c>
    </row>
    <row r="402" spans="1:2" x14ac:dyDescent="0.2">
      <c r="A402" s="9">
        <v>428</v>
      </c>
      <c r="B402" s="10">
        <v>109008</v>
      </c>
    </row>
    <row r="403" spans="1:2" x14ac:dyDescent="0.2">
      <c r="A403" s="9">
        <v>429</v>
      </c>
      <c r="B403" s="10">
        <v>195400</v>
      </c>
    </row>
    <row r="404" spans="1:2" x14ac:dyDescent="0.2">
      <c r="A404" s="9">
        <v>430</v>
      </c>
      <c r="B404" s="10">
        <v>175000</v>
      </c>
    </row>
    <row r="405" spans="1:2" x14ac:dyDescent="0.2">
      <c r="A405" s="9">
        <v>431</v>
      </c>
      <c r="B405" s="10">
        <v>85400</v>
      </c>
    </row>
    <row r="406" spans="1:2" x14ac:dyDescent="0.2">
      <c r="A406" s="9">
        <v>432</v>
      </c>
      <c r="B406" s="10">
        <v>79900</v>
      </c>
    </row>
    <row r="407" spans="1:2" x14ac:dyDescent="0.2">
      <c r="A407" s="9">
        <v>433</v>
      </c>
      <c r="B407" s="10">
        <v>122500</v>
      </c>
    </row>
    <row r="408" spans="1:2" x14ac:dyDescent="0.2">
      <c r="A408" s="9">
        <v>434</v>
      </c>
      <c r="B408" s="10">
        <v>181000</v>
      </c>
    </row>
    <row r="409" spans="1:2" x14ac:dyDescent="0.2">
      <c r="A409" s="9">
        <v>435</v>
      </c>
      <c r="B409" s="10">
        <v>81000</v>
      </c>
    </row>
    <row r="410" spans="1:2" x14ac:dyDescent="0.2">
      <c r="A410" s="9">
        <v>436</v>
      </c>
      <c r="B410" s="10">
        <v>212000</v>
      </c>
    </row>
    <row r="411" spans="1:2" x14ac:dyDescent="0.2">
      <c r="A411" s="9">
        <v>437</v>
      </c>
      <c r="B411" s="10">
        <v>116000</v>
      </c>
    </row>
    <row r="412" spans="1:2" x14ac:dyDescent="0.2">
      <c r="A412" s="9">
        <v>438</v>
      </c>
      <c r="B412" s="10">
        <v>119000</v>
      </c>
    </row>
    <row r="413" spans="1:2" x14ac:dyDescent="0.2">
      <c r="A413" s="9">
        <v>440</v>
      </c>
      <c r="B413" s="10">
        <v>110000</v>
      </c>
    </row>
    <row r="414" spans="1:2" x14ac:dyDescent="0.2">
      <c r="A414" s="9">
        <v>441</v>
      </c>
      <c r="B414" s="10">
        <v>555000</v>
      </c>
    </row>
    <row r="415" spans="1:2" x14ac:dyDescent="0.2">
      <c r="A415" s="9">
        <v>443</v>
      </c>
      <c r="B415" s="10">
        <v>162900</v>
      </c>
    </row>
    <row r="416" spans="1:2" x14ac:dyDescent="0.2">
      <c r="A416" s="9">
        <v>444</v>
      </c>
      <c r="B416" s="10">
        <v>172500</v>
      </c>
    </row>
    <row r="417" spans="1:2" x14ac:dyDescent="0.2">
      <c r="A417" s="9">
        <v>445</v>
      </c>
      <c r="B417" s="10">
        <v>210000</v>
      </c>
    </row>
    <row r="418" spans="1:2" x14ac:dyDescent="0.2">
      <c r="A418" s="9">
        <v>446</v>
      </c>
      <c r="B418" s="10">
        <v>127500</v>
      </c>
    </row>
    <row r="419" spans="1:2" x14ac:dyDescent="0.2">
      <c r="A419" s="9">
        <v>447</v>
      </c>
      <c r="B419" s="10">
        <v>190000</v>
      </c>
    </row>
    <row r="420" spans="1:2" x14ac:dyDescent="0.2">
      <c r="A420" s="9">
        <v>448</v>
      </c>
      <c r="B420" s="10">
        <v>199900</v>
      </c>
    </row>
    <row r="421" spans="1:2" x14ac:dyDescent="0.2">
      <c r="A421" s="9">
        <v>449</v>
      </c>
      <c r="B421" s="10">
        <v>119500</v>
      </c>
    </row>
    <row r="422" spans="1:2" x14ac:dyDescent="0.2">
      <c r="A422" s="9">
        <v>450</v>
      </c>
      <c r="B422" s="10">
        <v>120000</v>
      </c>
    </row>
    <row r="423" spans="1:2" x14ac:dyDescent="0.2">
      <c r="A423" s="9">
        <v>451</v>
      </c>
      <c r="B423" s="10">
        <v>110000</v>
      </c>
    </row>
    <row r="424" spans="1:2" x14ac:dyDescent="0.2">
      <c r="A424" s="9">
        <v>452</v>
      </c>
      <c r="B424" s="10">
        <v>280000</v>
      </c>
    </row>
    <row r="425" spans="1:2" x14ac:dyDescent="0.2">
      <c r="A425" s="9">
        <v>453</v>
      </c>
      <c r="B425" s="10">
        <v>204000</v>
      </c>
    </row>
    <row r="426" spans="1:2" x14ac:dyDescent="0.2">
      <c r="A426" s="9">
        <v>454</v>
      </c>
      <c r="B426" s="10">
        <v>210000</v>
      </c>
    </row>
    <row r="427" spans="1:2" x14ac:dyDescent="0.2">
      <c r="A427" s="9">
        <v>455</v>
      </c>
      <c r="B427" s="10">
        <v>188000</v>
      </c>
    </row>
    <row r="428" spans="1:2" x14ac:dyDescent="0.2">
      <c r="A428" s="9">
        <v>456</v>
      </c>
      <c r="B428" s="10">
        <v>175500</v>
      </c>
    </row>
    <row r="429" spans="1:2" x14ac:dyDescent="0.2">
      <c r="A429" s="9">
        <v>458</v>
      </c>
      <c r="B429" s="10">
        <v>256000</v>
      </c>
    </row>
    <row r="430" spans="1:2" x14ac:dyDescent="0.2">
      <c r="A430" s="9">
        <v>459</v>
      </c>
      <c r="B430" s="10">
        <v>161000</v>
      </c>
    </row>
    <row r="431" spans="1:2" x14ac:dyDescent="0.2">
      <c r="A431" s="9">
        <v>460</v>
      </c>
      <c r="B431" s="10">
        <v>110000</v>
      </c>
    </row>
    <row r="432" spans="1:2" x14ac:dyDescent="0.2">
      <c r="A432" s="9">
        <v>461</v>
      </c>
      <c r="B432" s="10">
        <v>263435</v>
      </c>
    </row>
    <row r="433" spans="1:2" x14ac:dyDescent="0.2">
      <c r="A433" s="9">
        <v>462</v>
      </c>
      <c r="B433" s="10">
        <v>155000</v>
      </c>
    </row>
    <row r="434" spans="1:2" x14ac:dyDescent="0.2">
      <c r="A434" s="9">
        <v>463</v>
      </c>
      <c r="B434" s="10">
        <v>62383</v>
      </c>
    </row>
    <row r="435" spans="1:2" x14ac:dyDescent="0.2">
      <c r="A435" s="9">
        <v>464</v>
      </c>
      <c r="B435" s="10">
        <v>188700</v>
      </c>
    </row>
    <row r="436" spans="1:2" x14ac:dyDescent="0.2">
      <c r="A436" s="9">
        <v>465</v>
      </c>
      <c r="B436" s="10">
        <v>124000</v>
      </c>
    </row>
    <row r="437" spans="1:2" x14ac:dyDescent="0.2">
      <c r="A437" s="9">
        <v>466</v>
      </c>
      <c r="B437" s="10">
        <v>178740</v>
      </c>
    </row>
    <row r="438" spans="1:2" x14ac:dyDescent="0.2">
      <c r="A438" s="9">
        <v>467</v>
      </c>
      <c r="B438" s="10">
        <v>167000</v>
      </c>
    </row>
    <row r="439" spans="1:2" x14ac:dyDescent="0.2">
      <c r="A439" s="9">
        <v>468</v>
      </c>
      <c r="B439" s="10">
        <v>146500</v>
      </c>
    </row>
    <row r="440" spans="1:2" x14ac:dyDescent="0.2">
      <c r="A440" s="9">
        <v>469</v>
      </c>
      <c r="B440" s="10">
        <v>250000</v>
      </c>
    </row>
    <row r="441" spans="1:2" x14ac:dyDescent="0.2">
      <c r="A441" s="9">
        <v>470</v>
      </c>
      <c r="B441" s="10">
        <v>187000</v>
      </c>
    </row>
    <row r="442" spans="1:2" x14ac:dyDescent="0.2">
      <c r="A442" s="9">
        <v>471</v>
      </c>
      <c r="B442" s="10">
        <v>212000</v>
      </c>
    </row>
    <row r="443" spans="1:2" x14ac:dyDescent="0.2">
      <c r="A443" s="9">
        <v>472</v>
      </c>
      <c r="B443" s="10">
        <v>190000</v>
      </c>
    </row>
    <row r="444" spans="1:2" x14ac:dyDescent="0.2">
      <c r="A444" s="9">
        <v>473</v>
      </c>
      <c r="B444" s="10">
        <v>148000</v>
      </c>
    </row>
    <row r="445" spans="1:2" x14ac:dyDescent="0.2">
      <c r="A445" s="9">
        <v>474</v>
      </c>
      <c r="B445" s="10">
        <v>440000</v>
      </c>
    </row>
    <row r="446" spans="1:2" x14ac:dyDescent="0.2">
      <c r="A446" s="9">
        <v>475</v>
      </c>
      <c r="B446" s="10">
        <v>251000</v>
      </c>
    </row>
    <row r="447" spans="1:2" x14ac:dyDescent="0.2">
      <c r="A447" s="9">
        <v>476</v>
      </c>
      <c r="B447" s="10">
        <v>132500</v>
      </c>
    </row>
    <row r="448" spans="1:2" x14ac:dyDescent="0.2">
      <c r="A448" s="9">
        <v>477</v>
      </c>
      <c r="B448" s="10">
        <v>208900</v>
      </c>
    </row>
    <row r="449" spans="1:2" x14ac:dyDescent="0.2">
      <c r="A449" s="9">
        <v>478</v>
      </c>
      <c r="B449" s="10">
        <v>380000</v>
      </c>
    </row>
    <row r="450" spans="1:2" x14ac:dyDescent="0.2">
      <c r="A450" s="9">
        <v>479</v>
      </c>
      <c r="B450" s="10">
        <v>297000</v>
      </c>
    </row>
    <row r="451" spans="1:2" x14ac:dyDescent="0.2">
      <c r="A451" s="9">
        <v>480</v>
      </c>
      <c r="B451" s="10">
        <v>89471</v>
      </c>
    </row>
    <row r="452" spans="1:2" x14ac:dyDescent="0.2">
      <c r="A452" s="9">
        <v>481</v>
      </c>
      <c r="B452" s="10">
        <v>326000</v>
      </c>
    </row>
    <row r="453" spans="1:2" x14ac:dyDescent="0.2">
      <c r="A453" s="9">
        <v>482</v>
      </c>
      <c r="B453" s="10">
        <v>374000</v>
      </c>
    </row>
    <row r="454" spans="1:2" x14ac:dyDescent="0.2">
      <c r="A454" s="9">
        <v>483</v>
      </c>
      <c r="B454" s="10">
        <v>155000</v>
      </c>
    </row>
    <row r="455" spans="1:2" x14ac:dyDescent="0.2">
      <c r="A455" s="9">
        <v>484</v>
      </c>
      <c r="B455" s="10">
        <v>164000</v>
      </c>
    </row>
    <row r="456" spans="1:2" x14ac:dyDescent="0.2">
      <c r="A456" s="9">
        <v>485</v>
      </c>
      <c r="B456" s="10">
        <v>132500</v>
      </c>
    </row>
    <row r="457" spans="1:2" x14ac:dyDescent="0.2">
      <c r="A457" s="9">
        <v>486</v>
      </c>
      <c r="B457" s="10">
        <v>147000</v>
      </c>
    </row>
    <row r="458" spans="1:2" x14ac:dyDescent="0.2">
      <c r="A458" s="9">
        <v>487</v>
      </c>
      <c r="B458" s="10">
        <v>156000</v>
      </c>
    </row>
    <row r="459" spans="1:2" x14ac:dyDescent="0.2">
      <c r="A459" s="9">
        <v>488</v>
      </c>
      <c r="B459" s="10">
        <v>175000</v>
      </c>
    </row>
    <row r="460" spans="1:2" x14ac:dyDescent="0.2">
      <c r="A460" s="9">
        <v>490</v>
      </c>
      <c r="B460" s="10">
        <v>86000</v>
      </c>
    </row>
    <row r="461" spans="1:2" x14ac:dyDescent="0.2">
      <c r="A461" s="9">
        <v>491</v>
      </c>
      <c r="B461" s="10">
        <v>115000</v>
      </c>
    </row>
    <row r="462" spans="1:2" x14ac:dyDescent="0.2">
      <c r="A462" s="9">
        <v>492</v>
      </c>
      <c r="B462" s="10">
        <v>133000</v>
      </c>
    </row>
    <row r="463" spans="1:2" x14ac:dyDescent="0.2">
      <c r="A463" s="9">
        <v>493</v>
      </c>
      <c r="B463" s="10">
        <v>172785</v>
      </c>
    </row>
    <row r="464" spans="1:2" x14ac:dyDescent="0.2">
      <c r="A464" s="9">
        <v>494</v>
      </c>
      <c r="B464" s="10">
        <v>155000</v>
      </c>
    </row>
    <row r="465" spans="1:2" x14ac:dyDescent="0.2">
      <c r="A465" s="9">
        <v>495</v>
      </c>
      <c r="B465" s="10">
        <v>91300</v>
      </c>
    </row>
    <row r="466" spans="1:2" x14ac:dyDescent="0.2">
      <c r="A466" s="9">
        <v>497</v>
      </c>
      <c r="B466" s="10">
        <v>430000</v>
      </c>
    </row>
    <row r="467" spans="1:2" x14ac:dyDescent="0.2">
      <c r="A467" s="9">
        <v>498</v>
      </c>
      <c r="B467" s="10">
        <v>184000</v>
      </c>
    </row>
    <row r="468" spans="1:2" x14ac:dyDescent="0.2">
      <c r="A468" s="9">
        <v>499</v>
      </c>
      <c r="B468" s="10">
        <v>130000</v>
      </c>
    </row>
    <row r="469" spans="1:2" x14ac:dyDescent="0.2">
      <c r="A469" s="9">
        <v>500</v>
      </c>
      <c r="B469" s="10">
        <v>120000</v>
      </c>
    </row>
    <row r="470" spans="1:2" x14ac:dyDescent="0.2">
      <c r="A470" s="9">
        <v>501</v>
      </c>
      <c r="B470" s="10">
        <v>113000</v>
      </c>
    </row>
    <row r="471" spans="1:2" x14ac:dyDescent="0.2">
      <c r="A471" s="9">
        <v>502</v>
      </c>
      <c r="B471" s="10">
        <v>226700</v>
      </c>
    </row>
    <row r="472" spans="1:2" x14ac:dyDescent="0.2">
      <c r="A472" s="9">
        <v>503</v>
      </c>
      <c r="B472" s="10">
        <v>140000</v>
      </c>
    </row>
    <row r="473" spans="1:2" x14ac:dyDescent="0.2">
      <c r="A473" s="9">
        <v>504</v>
      </c>
      <c r="B473" s="10">
        <v>289000</v>
      </c>
    </row>
    <row r="474" spans="1:2" x14ac:dyDescent="0.2">
      <c r="A474" s="9">
        <v>505</v>
      </c>
      <c r="B474" s="10">
        <v>147000</v>
      </c>
    </row>
    <row r="475" spans="1:2" x14ac:dyDescent="0.2">
      <c r="A475" s="9">
        <v>506</v>
      </c>
      <c r="B475" s="10">
        <v>124500</v>
      </c>
    </row>
    <row r="476" spans="1:2" x14ac:dyDescent="0.2">
      <c r="A476" s="9">
        <v>507</v>
      </c>
      <c r="B476" s="10">
        <v>215000</v>
      </c>
    </row>
    <row r="477" spans="1:2" x14ac:dyDescent="0.2">
      <c r="A477" s="9">
        <v>508</v>
      </c>
      <c r="B477" s="10">
        <v>208300</v>
      </c>
    </row>
    <row r="478" spans="1:2" x14ac:dyDescent="0.2">
      <c r="A478" s="9">
        <v>509</v>
      </c>
      <c r="B478" s="10">
        <v>161000</v>
      </c>
    </row>
    <row r="479" spans="1:2" x14ac:dyDescent="0.2">
      <c r="A479" s="9">
        <v>510</v>
      </c>
      <c r="B479" s="10">
        <v>124500</v>
      </c>
    </row>
    <row r="480" spans="1:2" x14ac:dyDescent="0.2">
      <c r="A480" s="9">
        <v>511</v>
      </c>
      <c r="B480" s="10">
        <v>164900</v>
      </c>
    </row>
    <row r="481" spans="1:2" x14ac:dyDescent="0.2">
      <c r="A481" s="9">
        <v>512</v>
      </c>
      <c r="B481" s="10">
        <v>202665</v>
      </c>
    </row>
    <row r="482" spans="1:2" x14ac:dyDescent="0.2">
      <c r="A482" s="9">
        <v>513</v>
      </c>
      <c r="B482" s="10">
        <v>129900</v>
      </c>
    </row>
    <row r="483" spans="1:2" x14ac:dyDescent="0.2">
      <c r="A483" s="9">
        <v>514</v>
      </c>
      <c r="B483" s="10">
        <v>134000</v>
      </c>
    </row>
    <row r="484" spans="1:2" x14ac:dyDescent="0.2">
      <c r="A484" s="9">
        <v>516</v>
      </c>
      <c r="B484" s="10">
        <v>402861</v>
      </c>
    </row>
    <row r="485" spans="1:2" x14ac:dyDescent="0.2">
      <c r="A485" s="9">
        <v>517</v>
      </c>
      <c r="B485" s="10">
        <v>158000</v>
      </c>
    </row>
    <row r="486" spans="1:2" x14ac:dyDescent="0.2">
      <c r="A486" s="9">
        <v>518</v>
      </c>
      <c r="B486" s="10">
        <v>265000</v>
      </c>
    </row>
    <row r="487" spans="1:2" x14ac:dyDescent="0.2">
      <c r="A487" s="9">
        <v>519</v>
      </c>
      <c r="B487" s="10">
        <v>211000</v>
      </c>
    </row>
    <row r="488" spans="1:2" x14ac:dyDescent="0.2">
      <c r="A488" s="9">
        <v>520</v>
      </c>
      <c r="B488" s="10">
        <v>234000</v>
      </c>
    </row>
    <row r="489" spans="1:2" x14ac:dyDescent="0.2">
      <c r="A489" s="9">
        <v>522</v>
      </c>
      <c r="B489" s="10">
        <v>150000</v>
      </c>
    </row>
    <row r="490" spans="1:2" x14ac:dyDescent="0.2">
      <c r="A490" s="9">
        <v>523</v>
      </c>
      <c r="B490" s="10">
        <v>159000</v>
      </c>
    </row>
    <row r="491" spans="1:2" x14ac:dyDescent="0.2">
      <c r="A491" s="9">
        <v>524</v>
      </c>
      <c r="B491" s="10">
        <v>184750</v>
      </c>
    </row>
    <row r="492" spans="1:2" x14ac:dyDescent="0.2">
      <c r="A492" s="9">
        <v>525</v>
      </c>
      <c r="B492" s="10">
        <v>315750</v>
      </c>
    </row>
    <row r="493" spans="1:2" x14ac:dyDescent="0.2">
      <c r="A493" s="9">
        <v>526</v>
      </c>
      <c r="B493" s="10">
        <v>176000</v>
      </c>
    </row>
    <row r="494" spans="1:2" x14ac:dyDescent="0.2">
      <c r="A494" s="9">
        <v>527</v>
      </c>
      <c r="B494" s="10">
        <v>132000</v>
      </c>
    </row>
    <row r="495" spans="1:2" x14ac:dyDescent="0.2">
      <c r="A495" s="9">
        <v>528</v>
      </c>
      <c r="B495" s="10">
        <v>446261</v>
      </c>
    </row>
    <row r="496" spans="1:2" x14ac:dyDescent="0.2">
      <c r="A496" s="9">
        <v>529</v>
      </c>
      <c r="B496" s="10">
        <v>86000</v>
      </c>
    </row>
    <row r="497" spans="1:2" x14ac:dyDescent="0.2">
      <c r="A497" s="9">
        <v>530</v>
      </c>
      <c r="B497" s="10">
        <v>200624</v>
      </c>
    </row>
    <row r="498" spans="1:2" x14ac:dyDescent="0.2">
      <c r="A498" s="9">
        <v>531</v>
      </c>
      <c r="B498" s="10">
        <v>175000</v>
      </c>
    </row>
    <row r="499" spans="1:2" x14ac:dyDescent="0.2">
      <c r="A499" s="9">
        <v>532</v>
      </c>
      <c r="B499" s="10">
        <v>128000</v>
      </c>
    </row>
    <row r="500" spans="1:2" x14ac:dyDescent="0.2">
      <c r="A500" s="9">
        <v>533</v>
      </c>
      <c r="B500" s="10">
        <v>107500</v>
      </c>
    </row>
    <row r="501" spans="1:2" x14ac:dyDescent="0.2">
      <c r="A501" s="9">
        <v>535</v>
      </c>
      <c r="B501" s="10">
        <v>178000</v>
      </c>
    </row>
    <row r="502" spans="1:2" x14ac:dyDescent="0.2">
      <c r="A502" s="9">
        <v>536</v>
      </c>
      <c r="B502" s="10">
        <v>107500</v>
      </c>
    </row>
    <row r="503" spans="1:2" x14ac:dyDescent="0.2">
      <c r="A503" s="9">
        <v>537</v>
      </c>
      <c r="B503" s="10">
        <v>188000</v>
      </c>
    </row>
    <row r="504" spans="1:2" x14ac:dyDescent="0.2">
      <c r="A504" s="9">
        <v>538</v>
      </c>
      <c r="B504" s="10">
        <v>111250</v>
      </c>
    </row>
    <row r="505" spans="1:2" x14ac:dyDescent="0.2">
      <c r="A505" s="9">
        <v>539</v>
      </c>
      <c r="B505" s="10">
        <v>158000</v>
      </c>
    </row>
    <row r="506" spans="1:2" x14ac:dyDescent="0.2">
      <c r="A506" s="9">
        <v>540</v>
      </c>
      <c r="B506" s="10">
        <v>272000</v>
      </c>
    </row>
    <row r="507" spans="1:2" x14ac:dyDescent="0.2">
      <c r="A507" s="9">
        <v>541</v>
      </c>
      <c r="B507" s="10">
        <v>315000</v>
      </c>
    </row>
    <row r="508" spans="1:2" x14ac:dyDescent="0.2">
      <c r="A508" s="9">
        <v>542</v>
      </c>
      <c r="B508" s="10">
        <v>248000</v>
      </c>
    </row>
    <row r="509" spans="1:2" x14ac:dyDescent="0.2">
      <c r="A509" s="9">
        <v>543</v>
      </c>
      <c r="B509" s="10">
        <v>213250</v>
      </c>
    </row>
    <row r="510" spans="1:2" x14ac:dyDescent="0.2">
      <c r="A510" s="9">
        <v>544</v>
      </c>
      <c r="B510" s="10">
        <v>133000</v>
      </c>
    </row>
    <row r="511" spans="1:2" x14ac:dyDescent="0.2">
      <c r="A511" s="9">
        <v>545</v>
      </c>
      <c r="B511" s="10">
        <v>179665</v>
      </c>
    </row>
    <row r="512" spans="1:2" x14ac:dyDescent="0.2">
      <c r="A512" s="9">
        <v>546</v>
      </c>
      <c r="B512" s="10">
        <v>229000</v>
      </c>
    </row>
    <row r="513" spans="1:2" x14ac:dyDescent="0.2">
      <c r="A513" s="9">
        <v>547</v>
      </c>
      <c r="B513" s="10">
        <v>210000</v>
      </c>
    </row>
    <row r="514" spans="1:2" x14ac:dyDescent="0.2">
      <c r="A514" s="9">
        <v>548</v>
      </c>
      <c r="B514" s="10">
        <v>129500</v>
      </c>
    </row>
    <row r="515" spans="1:2" x14ac:dyDescent="0.2">
      <c r="A515" s="9">
        <v>549</v>
      </c>
      <c r="B515" s="10">
        <v>125000</v>
      </c>
    </row>
    <row r="516" spans="1:2" x14ac:dyDescent="0.2">
      <c r="A516" s="9">
        <v>550</v>
      </c>
      <c r="B516" s="10">
        <v>263000</v>
      </c>
    </row>
    <row r="517" spans="1:2" x14ac:dyDescent="0.2">
      <c r="A517" s="9">
        <v>551</v>
      </c>
      <c r="B517" s="10">
        <v>140000</v>
      </c>
    </row>
    <row r="518" spans="1:2" x14ac:dyDescent="0.2">
      <c r="A518" s="9">
        <v>552</v>
      </c>
      <c r="B518" s="10">
        <v>112500</v>
      </c>
    </row>
    <row r="519" spans="1:2" x14ac:dyDescent="0.2">
      <c r="A519" s="9">
        <v>553</v>
      </c>
      <c r="B519" s="10">
        <v>255500</v>
      </c>
    </row>
    <row r="520" spans="1:2" x14ac:dyDescent="0.2">
      <c r="A520" s="9">
        <v>554</v>
      </c>
      <c r="B520" s="10">
        <v>108000</v>
      </c>
    </row>
    <row r="521" spans="1:2" x14ac:dyDescent="0.2">
      <c r="A521" s="9">
        <v>555</v>
      </c>
      <c r="B521" s="10">
        <v>284000</v>
      </c>
    </row>
    <row r="522" spans="1:2" x14ac:dyDescent="0.2">
      <c r="A522" s="9">
        <v>556</v>
      </c>
      <c r="B522" s="10">
        <v>113000</v>
      </c>
    </row>
    <row r="523" spans="1:2" x14ac:dyDescent="0.2">
      <c r="A523" s="9">
        <v>557</v>
      </c>
      <c r="B523" s="10">
        <v>141000</v>
      </c>
    </row>
    <row r="524" spans="1:2" x14ac:dyDescent="0.2">
      <c r="A524" s="9">
        <v>558</v>
      </c>
      <c r="B524" s="10">
        <v>108000</v>
      </c>
    </row>
    <row r="525" spans="1:2" x14ac:dyDescent="0.2">
      <c r="A525" s="9">
        <v>559</v>
      </c>
      <c r="B525" s="10">
        <v>175000</v>
      </c>
    </row>
    <row r="526" spans="1:2" x14ac:dyDescent="0.2">
      <c r="A526" s="9">
        <v>560</v>
      </c>
      <c r="B526" s="10">
        <v>234000</v>
      </c>
    </row>
    <row r="527" spans="1:2" x14ac:dyDescent="0.2">
      <c r="A527" s="9">
        <v>561</v>
      </c>
      <c r="B527" s="10">
        <v>121500</v>
      </c>
    </row>
    <row r="528" spans="1:2" x14ac:dyDescent="0.2">
      <c r="A528" s="9">
        <v>562</v>
      </c>
      <c r="B528" s="10">
        <v>170000</v>
      </c>
    </row>
    <row r="529" spans="1:2" x14ac:dyDescent="0.2">
      <c r="A529" s="9">
        <v>563</v>
      </c>
      <c r="B529" s="10">
        <v>108000</v>
      </c>
    </row>
    <row r="530" spans="1:2" x14ac:dyDescent="0.2">
      <c r="A530" s="9">
        <v>564</v>
      </c>
      <c r="B530" s="10">
        <v>185000</v>
      </c>
    </row>
    <row r="531" spans="1:2" x14ac:dyDescent="0.2">
      <c r="A531" s="9">
        <v>565</v>
      </c>
      <c r="B531" s="10">
        <v>268000</v>
      </c>
    </row>
    <row r="532" spans="1:2" x14ac:dyDescent="0.2">
      <c r="A532" s="9">
        <v>567</v>
      </c>
      <c r="B532" s="10">
        <v>325000</v>
      </c>
    </row>
    <row r="533" spans="1:2" x14ac:dyDescent="0.2">
      <c r="A533" s="9">
        <v>568</v>
      </c>
      <c r="B533" s="10">
        <v>214000</v>
      </c>
    </row>
    <row r="534" spans="1:2" x14ac:dyDescent="0.2">
      <c r="A534" s="9">
        <v>569</v>
      </c>
      <c r="B534" s="10">
        <v>316600</v>
      </c>
    </row>
    <row r="535" spans="1:2" x14ac:dyDescent="0.2">
      <c r="A535" s="9">
        <v>570</v>
      </c>
      <c r="B535" s="10">
        <v>135960</v>
      </c>
    </row>
    <row r="536" spans="1:2" x14ac:dyDescent="0.2">
      <c r="A536" s="9">
        <v>571</v>
      </c>
      <c r="B536" s="10">
        <v>142600</v>
      </c>
    </row>
    <row r="537" spans="1:2" x14ac:dyDescent="0.2">
      <c r="A537" s="9">
        <v>572</v>
      </c>
      <c r="B537" s="10">
        <v>120000</v>
      </c>
    </row>
    <row r="538" spans="1:2" x14ac:dyDescent="0.2">
      <c r="A538" s="9">
        <v>573</v>
      </c>
      <c r="B538" s="10">
        <v>224500</v>
      </c>
    </row>
    <row r="539" spans="1:2" x14ac:dyDescent="0.2">
      <c r="A539" s="9">
        <v>574</v>
      </c>
      <c r="B539" s="10">
        <v>170000</v>
      </c>
    </row>
    <row r="540" spans="1:2" x14ac:dyDescent="0.2">
      <c r="A540" s="9">
        <v>575</v>
      </c>
      <c r="B540" s="10">
        <v>139000</v>
      </c>
    </row>
    <row r="541" spans="1:2" x14ac:dyDescent="0.2">
      <c r="A541" s="9">
        <v>576</v>
      </c>
      <c r="B541" s="10">
        <v>118500</v>
      </c>
    </row>
    <row r="542" spans="1:2" x14ac:dyDescent="0.2">
      <c r="A542" s="9">
        <v>577</v>
      </c>
      <c r="B542" s="10">
        <v>145000</v>
      </c>
    </row>
    <row r="543" spans="1:2" x14ac:dyDescent="0.2">
      <c r="A543" s="9">
        <v>578</v>
      </c>
      <c r="B543" s="10">
        <v>164500</v>
      </c>
    </row>
    <row r="544" spans="1:2" x14ac:dyDescent="0.2">
      <c r="A544" s="9">
        <v>579</v>
      </c>
      <c r="B544" s="10">
        <v>146000</v>
      </c>
    </row>
    <row r="545" spans="1:2" x14ac:dyDescent="0.2">
      <c r="A545" s="9">
        <v>581</v>
      </c>
      <c r="B545" s="10">
        <v>181900</v>
      </c>
    </row>
    <row r="546" spans="1:2" x14ac:dyDescent="0.2">
      <c r="A546" s="9">
        <v>582</v>
      </c>
      <c r="B546" s="10">
        <v>253293</v>
      </c>
    </row>
    <row r="547" spans="1:2" x14ac:dyDescent="0.2">
      <c r="A547" s="9">
        <v>583</v>
      </c>
      <c r="B547" s="10">
        <v>118500</v>
      </c>
    </row>
    <row r="548" spans="1:2" x14ac:dyDescent="0.2">
      <c r="A548" s="9">
        <v>584</v>
      </c>
      <c r="B548" s="10">
        <v>325000</v>
      </c>
    </row>
    <row r="549" spans="1:2" x14ac:dyDescent="0.2">
      <c r="A549" s="9">
        <v>585</v>
      </c>
      <c r="B549" s="10">
        <v>133000</v>
      </c>
    </row>
    <row r="550" spans="1:2" x14ac:dyDescent="0.2">
      <c r="A550" s="9">
        <v>586</v>
      </c>
      <c r="B550" s="10">
        <v>369900</v>
      </c>
    </row>
    <row r="551" spans="1:2" x14ac:dyDescent="0.2">
      <c r="A551" s="9">
        <v>587</v>
      </c>
      <c r="B551" s="10">
        <v>130000</v>
      </c>
    </row>
    <row r="552" spans="1:2" x14ac:dyDescent="0.2">
      <c r="A552" s="9">
        <v>588</v>
      </c>
      <c r="B552" s="10">
        <v>137000</v>
      </c>
    </row>
    <row r="553" spans="1:2" x14ac:dyDescent="0.2">
      <c r="A553" s="9">
        <v>589</v>
      </c>
      <c r="B553" s="10">
        <v>143000</v>
      </c>
    </row>
    <row r="554" spans="1:2" x14ac:dyDescent="0.2">
      <c r="A554" s="9">
        <v>590</v>
      </c>
      <c r="B554" s="10">
        <v>79500</v>
      </c>
    </row>
    <row r="555" spans="1:2" x14ac:dyDescent="0.2">
      <c r="A555" s="9">
        <v>591</v>
      </c>
      <c r="B555" s="10">
        <v>185900</v>
      </c>
    </row>
    <row r="556" spans="1:2" x14ac:dyDescent="0.2">
      <c r="A556" s="9">
        <v>592</v>
      </c>
      <c r="B556" s="10">
        <v>451950</v>
      </c>
    </row>
    <row r="557" spans="1:2" x14ac:dyDescent="0.2">
      <c r="A557" s="9">
        <v>593</v>
      </c>
      <c r="B557" s="10">
        <v>138000</v>
      </c>
    </row>
    <row r="558" spans="1:2" x14ac:dyDescent="0.2">
      <c r="A558" s="9">
        <v>594</v>
      </c>
      <c r="B558" s="10">
        <v>140000</v>
      </c>
    </row>
    <row r="559" spans="1:2" x14ac:dyDescent="0.2">
      <c r="A559" s="9">
        <v>595</v>
      </c>
      <c r="B559" s="10">
        <v>110000</v>
      </c>
    </row>
    <row r="560" spans="1:2" x14ac:dyDescent="0.2">
      <c r="A560" s="9">
        <v>596</v>
      </c>
      <c r="B560" s="10">
        <v>319000</v>
      </c>
    </row>
    <row r="561" spans="1:2" x14ac:dyDescent="0.2">
      <c r="A561" s="9">
        <v>598</v>
      </c>
      <c r="B561" s="10">
        <v>194201</v>
      </c>
    </row>
    <row r="562" spans="1:2" x14ac:dyDescent="0.2">
      <c r="A562" s="9">
        <v>599</v>
      </c>
      <c r="B562" s="10">
        <v>217500</v>
      </c>
    </row>
    <row r="563" spans="1:2" x14ac:dyDescent="0.2">
      <c r="A563" s="9">
        <v>600</v>
      </c>
      <c r="B563" s="10">
        <v>151000</v>
      </c>
    </row>
    <row r="564" spans="1:2" x14ac:dyDescent="0.2">
      <c r="A564" s="9">
        <v>601</v>
      </c>
      <c r="B564" s="10">
        <v>275000</v>
      </c>
    </row>
    <row r="565" spans="1:2" x14ac:dyDescent="0.2">
      <c r="A565" s="9">
        <v>602</v>
      </c>
      <c r="B565" s="10">
        <v>141000</v>
      </c>
    </row>
    <row r="566" spans="1:2" x14ac:dyDescent="0.2">
      <c r="A566" s="9">
        <v>603</v>
      </c>
      <c r="B566" s="10">
        <v>220000</v>
      </c>
    </row>
    <row r="567" spans="1:2" x14ac:dyDescent="0.2">
      <c r="A567" s="9">
        <v>604</v>
      </c>
      <c r="B567" s="10">
        <v>151000</v>
      </c>
    </row>
    <row r="568" spans="1:2" x14ac:dyDescent="0.2">
      <c r="A568" s="9">
        <v>605</v>
      </c>
      <c r="B568" s="10">
        <v>221000</v>
      </c>
    </row>
    <row r="569" spans="1:2" x14ac:dyDescent="0.2">
      <c r="A569" s="9">
        <v>606</v>
      </c>
      <c r="B569" s="10">
        <v>205000</v>
      </c>
    </row>
    <row r="570" spans="1:2" x14ac:dyDescent="0.2">
      <c r="A570" s="9">
        <v>607</v>
      </c>
      <c r="B570" s="10">
        <v>152000</v>
      </c>
    </row>
    <row r="571" spans="1:2" x14ac:dyDescent="0.2">
      <c r="A571" s="9">
        <v>608</v>
      </c>
      <c r="B571" s="10">
        <v>225000</v>
      </c>
    </row>
    <row r="572" spans="1:2" x14ac:dyDescent="0.2">
      <c r="A572" s="9">
        <v>609</v>
      </c>
      <c r="B572" s="10">
        <v>359100</v>
      </c>
    </row>
    <row r="573" spans="1:2" x14ac:dyDescent="0.2">
      <c r="A573" s="9">
        <v>610</v>
      </c>
      <c r="B573" s="10">
        <v>118500</v>
      </c>
    </row>
    <row r="574" spans="1:2" x14ac:dyDescent="0.2">
      <c r="A574" s="9">
        <v>611</v>
      </c>
      <c r="B574" s="10">
        <v>313000</v>
      </c>
    </row>
    <row r="575" spans="1:2" x14ac:dyDescent="0.2">
      <c r="A575" s="9">
        <v>612</v>
      </c>
      <c r="B575" s="10">
        <v>148000</v>
      </c>
    </row>
    <row r="576" spans="1:2" x14ac:dyDescent="0.2">
      <c r="A576" s="9">
        <v>613</v>
      </c>
      <c r="B576" s="10">
        <v>261500</v>
      </c>
    </row>
    <row r="577" spans="1:2" x14ac:dyDescent="0.2">
      <c r="A577" s="9">
        <v>614</v>
      </c>
      <c r="B577" s="10">
        <v>147000</v>
      </c>
    </row>
    <row r="578" spans="1:2" x14ac:dyDescent="0.2">
      <c r="A578" s="9">
        <v>615</v>
      </c>
      <c r="B578" s="10">
        <v>75500</v>
      </c>
    </row>
    <row r="579" spans="1:2" x14ac:dyDescent="0.2">
      <c r="A579" s="9">
        <v>616</v>
      </c>
      <c r="B579" s="10">
        <v>137500</v>
      </c>
    </row>
    <row r="580" spans="1:2" x14ac:dyDescent="0.2">
      <c r="A580" s="9">
        <v>617</v>
      </c>
      <c r="B580" s="10">
        <v>183200</v>
      </c>
    </row>
    <row r="581" spans="1:2" x14ac:dyDescent="0.2">
      <c r="A581" s="9">
        <v>618</v>
      </c>
      <c r="B581" s="10">
        <v>105500</v>
      </c>
    </row>
    <row r="582" spans="1:2" x14ac:dyDescent="0.2">
      <c r="A582" s="9">
        <v>619</v>
      </c>
      <c r="B582" s="10">
        <v>314813</v>
      </c>
    </row>
    <row r="583" spans="1:2" x14ac:dyDescent="0.2">
      <c r="A583" s="9">
        <v>620</v>
      </c>
      <c r="B583" s="10">
        <v>305000</v>
      </c>
    </row>
    <row r="584" spans="1:2" x14ac:dyDescent="0.2">
      <c r="A584" s="9">
        <v>622</v>
      </c>
      <c r="B584" s="10">
        <v>240000</v>
      </c>
    </row>
    <row r="585" spans="1:2" x14ac:dyDescent="0.2">
      <c r="A585" s="9">
        <v>623</v>
      </c>
      <c r="B585" s="10">
        <v>135000</v>
      </c>
    </row>
    <row r="586" spans="1:2" x14ac:dyDescent="0.2">
      <c r="A586" s="9">
        <v>624</v>
      </c>
      <c r="B586" s="10">
        <v>168500</v>
      </c>
    </row>
    <row r="587" spans="1:2" x14ac:dyDescent="0.2">
      <c r="A587" s="9">
        <v>625</v>
      </c>
      <c r="B587" s="10">
        <v>165150</v>
      </c>
    </row>
    <row r="588" spans="1:2" x14ac:dyDescent="0.2">
      <c r="A588" s="9">
        <v>626</v>
      </c>
      <c r="B588" s="10">
        <v>160000</v>
      </c>
    </row>
    <row r="589" spans="1:2" x14ac:dyDescent="0.2">
      <c r="A589" s="9">
        <v>627</v>
      </c>
      <c r="B589" s="10">
        <v>139900</v>
      </c>
    </row>
    <row r="590" spans="1:2" x14ac:dyDescent="0.2">
      <c r="A590" s="9">
        <v>628</v>
      </c>
      <c r="B590" s="10">
        <v>153000</v>
      </c>
    </row>
    <row r="591" spans="1:2" x14ac:dyDescent="0.2">
      <c r="A591" s="9">
        <v>629</v>
      </c>
      <c r="B591" s="10">
        <v>135000</v>
      </c>
    </row>
    <row r="592" spans="1:2" x14ac:dyDescent="0.2">
      <c r="A592" s="9">
        <v>630</v>
      </c>
      <c r="B592" s="10">
        <v>168500</v>
      </c>
    </row>
    <row r="593" spans="1:2" x14ac:dyDescent="0.2">
      <c r="A593" s="9">
        <v>631</v>
      </c>
      <c r="B593" s="10">
        <v>124000</v>
      </c>
    </row>
    <row r="594" spans="1:2" x14ac:dyDescent="0.2">
      <c r="A594" s="9">
        <v>632</v>
      </c>
      <c r="B594" s="10">
        <v>209500</v>
      </c>
    </row>
    <row r="595" spans="1:2" x14ac:dyDescent="0.2">
      <c r="A595" s="9">
        <v>633</v>
      </c>
      <c r="B595" s="10">
        <v>82500</v>
      </c>
    </row>
    <row r="596" spans="1:2" x14ac:dyDescent="0.2">
      <c r="A596" s="9">
        <v>634</v>
      </c>
      <c r="B596" s="10">
        <v>139400</v>
      </c>
    </row>
    <row r="597" spans="1:2" x14ac:dyDescent="0.2">
      <c r="A597" s="9">
        <v>635</v>
      </c>
      <c r="B597" s="10">
        <v>144000</v>
      </c>
    </row>
    <row r="598" spans="1:2" x14ac:dyDescent="0.2">
      <c r="A598" s="9">
        <v>636</v>
      </c>
      <c r="B598" s="10">
        <v>200000</v>
      </c>
    </row>
    <row r="599" spans="1:2" x14ac:dyDescent="0.2">
      <c r="A599" s="9">
        <v>638</v>
      </c>
      <c r="B599" s="10">
        <v>93000</v>
      </c>
    </row>
    <row r="600" spans="1:2" x14ac:dyDescent="0.2">
      <c r="A600" s="9">
        <v>639</v>
      </c>
      <c r="B600" s="10">
        <v>85000</v>
      </c>
    </row>
    <row r="601" spans="1:2" x14ac:dyDescent="0.2">
      <c r="A601" s="9">
        <v>640</v>
      </c>
      <c r="B601" s="10">
        <v>264561</v>
      </c>
    </row>
    <row r="602" spans="1:2" x14ac:dyDescent="0.2">
      <c r="A602" s="9">
        <v>641</v>
      </c>
      <c r="B602" s="10">
        <v>274000</v>
      </c>
    </row>
    <row r="603" spans="1:2" x14ac:dyDescent="0.2">
      <c r="A603" s="9">
        <v>642</v>
      </c>
      <c r="B603" s="10">
        <v>226000</v>
      </c>
    </row>
    <row r="604" spans="1:2" x14ac:dyDescent="0.2">
      <c r="A604" s="9">
        <v>643</v>
      </c>
      <c r="B604" s="10">
        <v>345000</v>
      </c>
    </row>
    <row r="605" spans="1:2" x14ac:dyDescent="0.2">
      <c r="A605" s="9">
        <v>644</v>
      </c>
      <c r="B605" s="10">
        <v>152000</v>
      </c>
    </row>
    <row r="606" spans="1:2" x14ac:dyDescent="0.2">
      <c r="A606" s="9">
        <v>645</v>
      </c>
      <c r="B606" s="10">
        <v>370878</v>
      </c>
    </row>
    <row r="607" spans="1:2" x14ac:dyDescent="0.2">
      <c r="A607" s="9">
        <v>646</v>
      </c>
      <c r="B607" s="10">
        <v>143250</v>
      </c>
    </row>
    <row r="608" spans="1:2" x14ac:dyDescent="0.2">
      <c r="A608" s="9">
        <v>647</v>
      </c>
      <c r="B608" s="10">
        <v>98300</v>
      </c>
    </row>
    <row r="609" spans="1:2" x14ac:dyDescent="0.2">
      <c r="A609" s="9">
        <v>648</v>
      </c>
      <c r="B609" s="10">
        <v>155000</v>
      </c>
    </row>
    <row r="610" spans="1:2" x14ac:dyDescent="0.2">
      <c r="A610" s="9">
        <v>649</v>
      </c>
      <c r="B610" s="10">
        <v>155000</v>
      </c>
    </row>
    <row r="611" spans="1:2" x14ac:dyDescent="0.2">
      <c r="A611" s="9">
        <v>650</v>
      </c>
      <c r="B611" s="10">
        <v>84500</v>
      </c>
    </row>
    <row r="612" spans="1:2" x14ac:dyDescent="0.2">
      <c r="A612" s="9">
        <v>651</v>
      </c>
      <c r="B612" s="10">
        <v>205950</v>
      </c>
    </row>
    <row r="613" spans="1:2" x14ac:dyDescent="0.2">
      <c r="A613" s="9">
        <v>652</v>
      </c>
      <c r="B613" s="10">
        <v>108000</v>
      </c>
    </row>
    <row r="614" spans="1:2" x14ac:dyDescent="0.2">
      <c r="A614" s="9">
        <v>653</v>
      </c>
      <c r="B614" s="10">
        <v>191000</v>
      </c>
    </row>
    <row r="615" spans="1:2" x14ac:dyDescent="0.2">
      <c r="A615" s="9">
        <v>654</v>
      </c>
      <c r="B615" s="10">
        <v>135000</v>
      </c>
    </row>
    <row r="616" spans="1:2" x14ac:dyDescent="0.2">
      <c r="A616" s="9">
        <v>655</v>
      </c>
      <c r="B616" s="10">
        <v>350000</v>
      </c>
    </row>
    <row r="617" spans="1:2" x14ac:dyDescent="0.2">
      <c r="A617" s="9">
        <v>656</v>
      </c>
      <c r="B617" s="10">
        <v>88000</v>
      </c>
    </row>
    <row r="618" spans="1:2" x14ac:dyDescent="0.2">
      <c r="A618" s="9">
        <v>657</v>
      </c>
      <c r="B618" s="10">
        <v>145500</v>
      </c>
    </row>
    <row r="619" spans="1:2" x14ac:dyDescent="0.2">
      <c r="A619" s="9">
        <v>658</v>
      </c>
      <c r="B619" s="10">
        <v>149000</v>
      </c>
    </row>
    <row r="620" spans="1:2" x14ac:dyDescent="0.2">
      <c r="A620" s="9">
        <v>659</v>
      </c>
      <c r="B620" s="10">
        <v>97500</v>
      </c>
    </row>
    <row r="621" spans="1:2" x14ac:dyDescent="0.2">
      <c r="A621" s="9">
        <v>660</v>
      </c>
      <c r="B621" s="10">
        <v>167000</v>
      </c>
    </row>
    <row r="622" spans="1:2" x14ac:dyDescent="0.2">
      <c r="A622" s="9">
        <v>661</v>
      </c>
      <c r="B622" s="10">
        <v>197900</v>
      </c>
    </row>
    <row r="623" spans="1:2" x14ac:dyDescent="0.2">
      <c r="A623" s="9">
        <v>662</v>
      </c>
      <c r="B623" s="10">
        <v>402000</v>
      </c>
    </row>
    <row r="624" spans="1:2" x14ac:dyDescent="0.2">
      <c r="A624" s="9">
        <v>663</v>
      </c>
      <c r="B624" s="10">
        <v>110000</v>
      </c>
    </row>
    <row r="625" spans="1:2" x14ac:dyDescent="0.2">
      <c r="A625" s="9">
        <v>664</v>
      </c>
      <c r="B625" s="10">
        <v>137500</v>
      </c>
    </row>
    <row r="626" spans="1:2" x14ac:dyDescent="0.2">
      <c r="A626" s="9">
        <v>665</v>
      </c>
      <c r="B626" s="10">
        <v>423000</v>
      </c>
    </row>
    <row r="627" spans="1:2" x14ac:dyDescent="0.2">
      <c r="A627" s="9">
        <v>666</v>
      </c>
      <c r="B627" s="10">
        <v>230500</v>
      </c>
    </row>
    <row r="628" spans="1:2" x14ac:dyDescent="0.2">
      <c r="A628" s="9">
        <v>667</v>
      </c>
      <c r="B628" s="10">
        <v>129000</v>
      </c>
    </row>
    <row r="629" spans="1:2" x14ac:dyDescent="0.2">
      <c r="A629" s="9">
        <v>668</v>
      </c>
      <c r="B629" s="10">
        <v>193500</v>
      </c>
    </row>
    <row r="630" spans="1:2" x14ac:dyDescent="0.2">
      <c r="A630" s="9">
        <v>669</v>
      </c>
      <c r="B630" s="10">
        <v>168000</v>
      </c>
    </row>
    <row r="631" spans="1:2" x14ac:dyDescent="0.2">
      <c r="A631" s="9">
        <v>670</v>
      </c>
      <c r="B631" s="10">
        <v>137500</v>
      </c>
    </row>
    <row r="632" spans="1:2" x14ac:dyDescent="0.2">
      <c r="A632" s="9">
        <v>671</v>
      </c>
      <c r="B632" s="10">
        <v>173500</v>
      </c>
    </row>
    <row r="633" spans="1:2" x14ac:dyDescent="0.2">
      <c r="A633" s="9">
        <v>673</v>
      </c>
      <c r="B633" s="10">
        <v>165000</v>
      </c>
    </row>
    <row r="634" spans="1:2" x14ac:dyDescent="0.2">
      <c r="A634" s="9">
        <v>674</v>
      </c>
      <c r="B634" s="10">
        <v>257500</v>
      </c>
    </row>
    <row r="635" spans="1:2" x14ac:dyDescent="0.2">
      <c r="A635" s="9">
        <v>675</v>
      </c>
      <c r="B635" s="10">
        <v>140000</v>
      </c>
    </row>
    <row r="636" spans="1:2" x14ac:dyDescent="0.2">
      <c r="A636" s="9">
        <v>676</v>
      </c>
      <c r="B636" s="10">
        <v>148500</v>
      </c>
    </row>
    <row r="637" spans="1:2" x14ac:dyDescent="0.2">
      <c r="A637" s="9">
        <v>678</v>
      </c>
      <c r="B637" s="10">
        <v>109500</v>
      </c>
    </row>
    <row r="638" spans="1:2" x14ac:dyDescent="0.2">
      <c r="A638" s="9">
        <v>679</v>
      </c>
      <c r="B638" s="10">
        <v>372500</v>
      </c>
    </row>
    <row r="639" spans="1:2" x14ac:dyDescent="0.2">
      <c r="A639" s="9">
        <v>680</v>
      </c>
      <c r="B639" s="10">
        <v>128500</v>
      </c>
    </row>
    <row r="640" spans="1:2" x14ac:dyDescent="0.2">
      <c r="A640" s="9">
        <v>681</v>
      </c>
      <c r="B640" s="10">
        <v>143000</v>
      </c>
    </row>
    <row r="641" spans="1:2" x14ac:dyDescent="0.2">
      <c r="A641" s="9">
        <v>682</v>
      </c>
      <c r="B641" s="10">
        <v>159434</v>
      </c>
    </row>
    <row r="642" spans="1:2" x14ac:dyDescent="0.2">
      <c r="A642" s="9">
        <v>683</v>
      </c>
      <c r="B642" s="10">
        <v>173000</v>
      </c>
    </row>
    <row r="643" spans="1:2" x14ac:dyDescent="0.2">
      <c r="A643" s="9">
        <v>684</v>
      </c>
      <c r="B643" s="10">
        <v>285000</v>
      </c>
    </row>
    <row r="644" spans="1:2" x14ac:dyDescent="0.2">
      <c r="A644" s="9">
        <v>685</v>
      </c>
      <c r="B644" s="10">
        <v>221000</v>
      </c>
    </row>
    <row r="645" spans="1:2" x14ac:dyDescent="0.2">
      <c r="A645" s="9">
        <v>686</v>
      </c>
      <c r="B645" s="10">
        <v>207500</v>
      </c>
    </row>
    <row r="646" spans="1:2" x14ac:dyDescent="0.2">
      <c r="A646" s="9">
        <v>687</v>
      </c>
      <c r="B646" s="10">
        <v>227875</v>
      </c>
    </row>
    <row r="647" spans="1:2" x14ac:dyDescent="0.2">
      <c r="A647" s="9">
        <v>688</v>
      </c>
      <c r="B647" s="10">
        <v>148800</v>
      </c>
    </row>
    <row r="648" spans="1:2" x14ac:dyDescent="0.2">
      <c r="A648" s="9">
        <v>689</v>
      </c>
      <c r="B648" s="10">
        <v>392000</v>
      </c>
    </row>
    <row r="649" spans="1:2" x14ac:dyDescent="0.2">
      <c r="A649" s="9">
        <v>690</v>
      </c>
      <c r="B649" s="10">
        <v>194700</v>
      </c>
    </row>
    <row r="650" spans="1:2" x14ac:dyDescent="0.2">
      <c r="A650" s="9">
        <v>691</v>
      </c>
      <c r="B650" s="10">
        <v>141000</v>
      </c>
    </row>
    <row r="651" spans="1:2" x14ac:dyDescent="0.2">
      <c r="A651" s="9">
        <v>692</v>
      </c>
      <c r="B651" s="10">
        <v>755000</v>
      </c>
    </row>
    <row r="652" spans="1:2" x14ac:dyDescent="0.2">
      <c r="A652" s="9">
        <v>693</v>
      </c>
      <c r="B652" s="10">
        <v>335000</v>
      </c>
    </row>
    <row r="653" spans="1:2" x14ac:dyDescent="0.2">
      <c r="A653" s="9">
        <v>694</v>
      </c>
      <c r="B653" s="10">
        <v>108480</v>
      </c>
    </row>
    <row r="654" spans="1:2" x14ac:dyDescent="0.2">
      <c r="A654" s="9">
        <v>695</v>
      </c>
      <c r="B654" s="10">
        <v>141500</v>
      </c>
    </row>
    <row r="655" spans="1:2" x14ac:dyDescent="0.2">
      <c r="A655" s="9">
        <v>696</v>
      </c>
      <c r="B655" s="10">
        <v>176000</v>
      </c>
    </row>
    <row r="656" spans="1:2" x14ac:dyDescent="0.2">
      <c r="A656" s="9">
        <v>697</v>
      </c>
      <c r="B656" s="10">
        <v>89000</v>
      </c>
    </row>
    <row r="657" spans="1:2" x14ac:dyDescent="0.2">
      <c r="A657" s="9">
        <v>698</v>
      </c>
      <c r="B657" s="10">
        <v>123500</v>
      </c>
    </row>
    <row r="658" spans="1:2" x14ac:dyDescent="0.2">
      <c r="A658" s="9">
        <v>699</v>
      </c>
      <c r="B658" s="10">
        <v>138500</v>
      </c>
    </row>
    <row r="659" spans="1:2" x14ac:dyDescent="0.2">
      <c r="A659" s="9">
        <v>700</v>
      </c>
      <c r="B659" s="10">
        <v>196000</v>
      </c>
    </row>
    <row r="660" spans="1:2" x14ac:dyDescent="0.2">
      <c r="A660" s="9">
        <v>701</v>
      </c>
      <c r="B660" s="10">
        <v>312500</v>
      </c>
    </row>
    <row r="661" spans="1:2" x14ac:dyDescent="0.2">
      <c r="A661" s="9">
        <v>702</v>
      </c>
      <c r="B661" s="10">
        <v>140000</v>
      </c>
    </row>
    <row r="662" spans="1:2" x14ac:dyDescent="0.2">
      <c r="A662" s="9">
        <v>703</v>
      </c>
      <c r="B662" s="10">
        <v>361919</v>
      </c>
    </row>
    <row r="663" spans="1:2" x14ac:dyDescent="0.2">
      <c r="A663" s="9">
        <v>704</v>
      </c>
      <c r="B663" s="10">
        <v>140000</v>
      </c>
    </row>
    <row r="664" spans="1:2" x14ac:dyDescent="0.2">
      <c r="A664" s="9">
        <v>705</v>
      </c>
      <c r="B664" s="10">
        <v>213000</v>
      </c>
    </row>
    <row r="665" spans="1:2" x14ac:dyDescent="0.2">
      <c r="A665" s="9">
        <v>707</v>
      </c>
      <c r="B665" s="10">
        <v>302000</v>
      </c>
    </row>
    <row r="666" spans="1:2" x14ac:dyDescent="0.2">
      <c r="A666" s="9">
        <v>708</v>
      </c>
      <c r="B666" s="10">
        <v>254000</v>
      </c>
    </row>
    <row r="667" spans="1:2" x14ac:dyDescent="0.2">
      <c r="A667" s="9">
        <v>709</v>
      </c>
      <c r="B667" s="10">
        <v>179540</v>
      </c>
    </row>
    <row r="668" spans="1:2" x14ac:dyDescent="0.2">
      <c r="A668" s="9">
        <v>710</v>
      </c>
      <c r="B668" s="10">
        <v>109900</v>
      </c>
    </row>
    <row r="669" spans="1:2" x14ac:dyDescent="0.2">
      <c r="A669" s="9">
        <v>711</v>
      </c>
      <c r="B669" s="10">
        <v>52000</v>
      </c>
    </row>
    <row r="670" spans="1:2" x14ac:dyDescent="0.2">
      <c r="A670" s="9">
        <v>712</v>
      </c>
      <c r="B670" s="10">
        <v>102776</v>
      </c>
    </row>
    <row r="671" spans="1:2" x14ac:dyDescent="0.2">
      <c r="A671" s="9">
        <v>713</v>
      </c>
      <c r="B671" s="10">
        <v>189000</v>
      </c>
    </row>
    <row r="672" spans="1:2" x14ac:dyDescent="0.2">
      <c r="A672" s="9">
        <v>715</v>
      </c>
      <c r="B672" s="10">
        <v>130500</v>
      </c>
    </row>
    <row r="673" spans="1:2" x14ac:dyDescent="0.2">
      <c r="A673" s="9">
        <v>716</v>
      </c>
      <c r="B673" s="10">
        <v>165000</v>
      </c>
    </row>
    <row r="674" spans="1:2" x14ac:dyDescent="0.2">
      <c r="A674" s="9">
        <v>717</v>
      </c>
      <c r="B674" s="10">
        <v>159500</v>
      </c>
    </row>
    <row r="675" spans="1:2" x14ac:dyDescent="0.2">
      <c r="A675" s="9">
        <v>718</v>
      </c>
      <c r="B675" s="10">
        <v>157000</v>
      </c>
    </row>
    <row r="676" spans="1:2" x14ac:dyDescent="0.2">
      <c r="A676" s="9">
        <v>719</v>
      </c>
      <c r="B676" s="10">
        <v>341000</v>
      </c>
    </row>
    <row r="677" spans="1:2" x14ac:dyDescent="0.2">
      <c r="A677" s="9">
        <v>720</v>
      </c>
      <c r="B677" s="10">
        <v>128500</v>
      </c>
    </row>
    <row r="678" spans="1:2" x14ac:dyDescent="0.2">
      <c r="A678" s="9">
        <v>721</v>
      </c>
      <c r="B678" s="10">
        <v>275000</v>
      </c>
    </row>
    <row r="679" spans="1:2" x14ac:dyDescent="0.2">
      <c r="A679" s="9">
        <v>722</v>
      </c>
      <c r="B679" s="10">
        <v>143000</v>
      </c>
    </row>
    <row r="680" spans="1:2" x14ac:dyDescent="0.2">
      <c r="A680" s="9">
        <v>723</v>
      </c>
      <c r="B680" s="10">
        <v>124500</v>
      </c>
    </row>
    <row r="681" spans="1:2" x14ac:dyDescent="0.2">
      <c r="A681" s="9">
        <v>724</v>
      </c>
      <c r="B681" s="10">
        <v>135000</v>
      </c>
    </row>
    <row r="682" spans="1:2" x14ac:dyDescent="0.2">
      <c r="A682" s="9">
        <v>725</v>
      </c>
      <c r="B682" s="10">
        <v>320000</v>
      </c>
    </row>
    <row r="683" spans="1:2" x14ac:dyDescent="0.2">
      <c r="A683" s="9">
        <v>726</v>
      </c>
      <c r="B683" s="10">
        <v>120500</v>
      </c>
    </row>
    <row r="684" spans="1:2" x14ac:dyDescent="0.2">
      <c r="A684" s="9">
        <v>727</v>
      </c>
      <c r="B684" s="10">
        <v>222000</v>
      </c>
    </row>
    <row r="685" spans="1:2" x14ac:dyDescent="0.2">
      <c r="A685" s="9">
        <v>728</v>
      </c>
      <c r="B685" s="10">
        <v>194500</v>
      </c>
    </row>
    <row r="686" spans="1:2" x14ac:dyDescent="0.2">
      <c r="A686" s="9">
        <v>729</v>
      </c>
      <c r="B686" s="10">
        <v>110000</v>
      </c>
    </row>
    <row r="687" spans="1:2" x14ac:dyDescent="0.2">
      <c r="A687" s="9">
        <v>730</v>
      </c>
      <c r="B687" s="10">
        <v>103000</v>
      </c>
    </row>
    <row r="688" spans="1:2" x14ac:dyDescent="0.2">
      <c r="A688" s="9">
        <v>731</v>
      </c>
      <c r="B688" s="10">
        <v>236500</v>
      </c>
    </row>
    <row r="689" spans="1:2" x14ac:dyDescent="0.2">
      <c r="A689" s="9">
        <v>732</v>
      </c>
      <c r="B689" s="10">
        <v>187500</v>
      </c>
    </row>
    <row r="690" spans="1:2" x14ac:dyDescent="0.2">
      <c r="A690" s="9">
        <v>733</v>
      </c>
      <c r="B690" s="10">
        <v>222500</v>
      </c>
    </row>
    <row r="691" spans="1:2" x14ac:dyDescent="0.2">
      <c r="A691" s="9">
        <v>734</v>
      </c>
      <c r="B691" s="10">
        <v>131400</v>
      </c>
    </row>
    <row r="692" spans="1:2" x14ac:dyDescent="0.2">
      <c r="A692" s="9">
        <v>735</v>
      </c>
      <c r="B692" s="10">
        <v>108000</v>
      </c>
    </row>
    <row r="693" spans="1:2" x14ac:dyDescent="0.2">
      <c r="A693" s="9">
        <v>738</v>
      </c>
      <c r="B693" s="10">
        <v>239900</v>
      </c>
    </row>
    <row r="694" spans="1:2" x14ac:dyDescent="0.2">
      <c r="A694" s="9">
        <v>739</v>
      </c>
      <c r="B694" s="10">
        <v>179000</v>
      </c>
    </row>
    <row r="695" spans="1:2" x14ac:dyDescent="0.2">
      <c r="A695" s="9">
        <v>740</v>
      </c>
      <c r="B695" s="10">
        <v>190000</v>
      </c>
    </row>
    <row r="696" spans="1:2" x14ac:dyDescent="0.2">
      <c r="A696" s="9">
        <v>741</v>
      </c>
      <c r="B696" s="10">
        <v>132000</v>
      </c>
    </row>
    <row r="697" spans="1:2" x14ac:dyDescent="0.2">
      <c r="A697" s="9">
        <v>742</v>
      </c>
      <c r="B697" s="10">
        <v>142000</v>
      </c>
    </row>
    <row r="698" spans="1:2" x14ac:dyDescent="0.2">
      <c r="A698" s="9">
        <v>743</v>
      </c>
      <c r="B698" s="10">
        <v>179000</v>
      </c>
    </row>
    <row r="699" spans="1:2" x14ac:dyDescent="0.2">
      <c r="A699" s="9">
        <v>744</v>
      </c>
      <c r="B699" s="10">
        <v>175000</v>
      </c>
    </row>
    <row r="700" spans="1:2" x14ac:dyDescent="0.2">
      <c r="A700" s="9">
        <v>745</v>
      </c>
      <c r="B700" s="10">
        <v>180000</v>
      </c>
    </row>
    <row r="701" spans="1:2" x14ac:dyDescent="0.2">
      <c r="A701" s="9">
        <v>746</v>
      </c>
      <c r="B701" s="10">
        <v>299800</v>
      </c>
    </row>
    <row r="702" spans="1:2" x14ac:dyDescent="0.2">
      <c r="A702" s="9">
        <v>747</v>
      </c>
      <c r="B702" s="10">
        <v>236000</v>
      </c>
    </row>
    <row r="703" spans="1:2" x14ac:dyDescent="0.2">
      <c r="A703" s="9">
        <v>749</v>
      </c>
      <c r="B703" s="10">
        <v>260400</v>
      </c>
    </row>
    <row r="704" spans="1:2" x14ac:dyDescent="0.2">
      <c r="A704" s="9">
        <v>751</v>
      </c>
      <c r="B704" s="10">
        <v>96500</v>
      </c>
    </row>
    <row r="705" spans="1:2" x14ac:dyDescent="0.2">
      <c r="A705" s="9">
        <v>752</v>
      </c>
      <c r="B705" s="10">
        <v>162000</v>
      </c>
    </row>
    <row r="706" spans="1:2" x14ac:dyDescent="0.2">
      <c r="A706" s="9">
        <v>753</v>
      </c>
      <c r="B706" s="10">
        <v>217000</v>
      </c>
    </row>
    <row r="707" spans="1:2" x14ac:dyDescent="0.2">
      <c r="A707" s="9">
        <v>754</v>
      </c>
      <c r="B707" s="10">
        <v>275500</v>
      </c>
    </row>
    <row r="708" spans="1:2" x14ac:dyDescent="0.2">
      <c r="A708" s="9">
        <v>755</v>
      </c>
      <c r="B708" s="10">
        <v>156000</v>
      </c>
    </row>
    <row r="709" spans="1:2" x14ac:dyDescent="0.2">
      <c r="A709" s="9">
        <v>756</v>
      </c>
      <c r="B709" s="10">
        <v>172500</v>
      </c>
    </row>
    <row r="710" spans="1:2" x14ac:dyDescent="0.2">
      <c r="A710" s="9">
        <v>757</v>
      </c>
      <c r="B710" s="10">
        <v>212000</v>
      </c>
    </row>
    <row r="711" spans="1:2" x14ac:dyDescent="0.2">
      <c r="A711" s="9">
        <v>758</v>
      </c>
      <c r="B711" s="10">
        <v>158900</v>
      </c>
    </row>
    <row r="712" spans="1:2" x14ac:dyDescent="0.2">
      <c r="A712" s="9">
        <v>759</v>
      </c>
      <c r="B712" s="10">
        <v>179400</v>
      </c>
    </row>
    <row r="713" spans="1:2" x14ac:dyDescent="0.2">
      <c r="A713" s="9">
        <v>760</v>
      </c>
      <c r="B713" s="10">
        <v>290000</v>
      </c>
    </row>
    <row r="714" spans="1:2" x14ac:dyDescent="0.2">
      <c r="A714" s="9">
        <v>761</v>
      </c>
      <c r="B714" s="10">
        <v>127500</v>
      </c>
    </row>
    <row r="715" spans="1:2" x14ac:dyDescent="0.2">
      <c r="A715" s="9">
        <v>762</v>
      </c>
      <c r="B715" s="10">
        <v>100000</v>
      </c>
    </row>
    <row r="716" spans="1:2" x14ac:dyDescent="0.2">
      <c r="A716" s="9">
        <v>763</v>
      </c>
      <c r="B716" s="10">
        <v>215200</v>
      </c>
    </row>
    <row r="717" spans="1:2" x14ac:dyDescent="0.2">
      <c r="A717" s="9">
        <v>764</v>
      </c>
      <c r="B717" s="10">
        <v>337000</v>
      </c>
    </row>
    <row r="718" spans="1:2" x14ac:dyDescent="0.2">
      <c r="A718" s="9">
        <v>765</v>
      </c>
      <c r="B718" s="10">
        <v>270000</v>
      </c>
    </row>
    <row r="719" spans="1:2" x14ac:dyDescent="0.2">
      <c r="A719" s="9">
        <v>766</v>
      </c>
      <c r="B719" s="10">
        <v>264132</v>
      </c>
    </row>
    <row r="720" spans="1:2" x14ac:dyDescent="0.2">
      <c r="A720" s="9">
        <v>767</v>
      </c>
      <c r="B720" s="10">
        <v>196500</v>
      </c>
    </row>
    <row r="721" spans="1:2" x14ac:dyDescent="0.2">
      <c r="A721" s="9">
        <v>768</v>
      </c>
      <c r="B721" s="10">
        <v>160000</v>
      </c>
    </row>
    <row r="722" spans="1:2" x14ac:dyDescent="0.2">
      <c r="A722" s="9">
        <v>769</v>
      </c>
      <c r="B722" s="10">
        <v>216837</v>
      </c>
    </row>
    <row r="723" spans="1:2" x14ac:dyDescent="0.2">
      <c r="A723" s="9">
        <v>770</v>
      </c>
      <c r="B723" s="10">
        <v>538000</v>
      </c>
    </row>
    <row r="724" spans="1:2" x14ac:dyDescent="0.2">
      <c r="A724" s="9">
        <v>771</v>
      </c>
      <c r="B724" s="10">
        <v>134900</v>
      </c>
    </row>
    <row r="725" spans="1:2" x14ac:dyDescent="0.2">
      <c r="A725" s="9">
        <v>772</v>
      </c>
      <c r="B725" s="10">
        <v>102000</v>
      </c>
    </row>
    <row r="726" spans="1:2" x14ac:dyDescent="0.2">
      <c r="A726" s="9">
        <v>773</v>
      </c>
      <c r="B726" s="10">
        <v>107000</v>
      </c>
    </row>
    <row r="727" spans="1:2" x14ac:dyDescent="0.2">
      <c r="A727" s="9">
        <v>774</v>
      </c>
      <c r="B727" s="10">
        <v>114500</v>
      </c>
    </row>
    <row r="728" spans="1:2" x14ac:dyDescent="0.2">
      <c r="A728" s="9">
        <v>775</v>
      </c>
      <c r="B728" s="10">
        <v>395000</v>
      </c>
    </row>
    <row r="729" spans="1:2" x14ac:dyDescent="0.2">
      <c r="A729" s="9">
        <v>776</v>
      </c>
      <c r="B729" s="10">
        <v>162000</v>
      </c>
    </row>
    <row r="730" spans="1:2" x14ac:dyDescent="0.2">
      <c r="A730" s="9">
        <v>777</v>
      </c>
      <c r="B730" s="10">
        <v>221500</v>
      </c>
    </row>
    <row r="731" spans="1:2" x14ac:dyDescent="0.2">
      <c r="A731" s="9">
        <v>778</v>
      </c>
      <c r="B731" s="10">
        <v>142500</v>
      </c>
    </row>
    <row r="732" spans="1:2" x14ac:dyDescent="0.2">
      <c r="A732" s="9">
        <v>779</v>
      </c>
      <c r="B732" s="10">
        <v>144000</v>
      </c>
    </row>
    <row r="733" spans="1:2" x14ac:dyDescent="0.2">
      <c r="A733" s="9">
        <v>780</v>
      </c>
      <c r="B733" s="10">
        <v>135000</v>
      </c>
    </row>
    <row r="734" spans="1:2" x14ac:dyDescent="0.2">
      <c r="A734" s="9">
        <v>781</v>
      </c>
      <c r="B734" s="10">
        <v>176000</v>
      </c>
    </row>
    <row r="735" spans="1:2" x14ac:dyDescent="0.2">
      <c r="A735" s="9">
        <v>782</v>
      </c>
      <c r="B735" s="10">
        <v>175900</v>
      </c>
    </row>
    <row r="736" spans="1:2" x14ac:dyDescent="0.2">
      <c r="A736" s="9">
        <v>783</v>
      </c>
      <c r="B736" s="10">
        <v>187100</v>
      </c>
    </row>
    <row r="737" spans="1:2" x14ac:dyDescent="0.2">
      <c r="A737" s="9">
        <v>784</v>
      </c>
      <c r="B737" s="10">
        <v>165500</v>
      </c>
    </row>
    <row r="738" spans="1:2" x14ac:dyDescent="0.2">
      <c r="A738" s="9">
        <v>785</v>
      </c>
      <c r="B738" s="10">
        <v>128000</v>
      </c>
    </row>
    <row r="739" spans="1:2" x14ac:dyDescent="0.2">
      <c r="A739" s="9">
        <v>786</v>
      </c>
      <c r="B739" s="10">
        <v>161500</v>
      </c>
    </row>
    <row r="740" spans="1:2" x14ac:dyDescent="0.2">
      <c r="A740" s="9">
        <v>787</v>
      </c>
      <c r="B740" s="10">
        <v>139000</v>
      </c>
    </row>
    <row r="741" spans="1:2" x14ac:dyDescent="0.2">
      <c r="A741" s="9">
        <v>788</v>
      </c>
      <c r="B741" s="10">
        <v>233000</v>
      </c>
    </row>
    <row r="742" spans="1:2" x14ac:dyDescent="0.2">
      <c r="A742" s="9">
        <v>789</v>
      </c>
      <c r="B742" s="10">
        <v>107900</v>
      </c>
    </row>
    <row r="743" spans="1:2" x14ac:dyDescent="0.2">
      <c r="A743" s="9">
        <v>790</v>
      </c>
      <c r="B743" s="10">
        <v>187500</v>
      </c>
    </row>
    <row r="744" spans="1:2" x14ac:dyDescent="0.2">
      <c r="A744" s="9">
        <v>791</v>
      </c>
      <c r="B744" s="10">
        <v>160200</v>
      </c>
    </row>
    <row r="745" spans="1:2" x14ac:dyDescent="0.2">
      <c r="A745" s="9">
        <v>792</v>
      </c>
      <c r="B745" s="10">
        <v>146800</v>
      </c>
    </row>
    <row r="746" spans="1:2" x14ac:dyDescent="0.2">
      <c r="A746" s="9">
        <v>793</v>
      </c>
      <c r="B746" s="10">
        <v>269790</v>
      </c>
    </row>
    <row r="747" spans="1:2" x14ac:dyDescent="0.2">
      <c r="A747" s="9">
        <v>794</v>
      </c>
      <c r="B747" s="10">
        <v>225000</v>
      </c>
    </row>
    <row r="748" spans="1:2" x14ac:dyDescent="0.2">
      <c r="A748" s="9">
        <v>795</v>
      </c>
      <c r="B748" s="10">
        <v>194500</v>
      </c>
    </row>
    <row r="749" spans="1:2" x14ac:dyDescent="0.2">
      <c r="A749" s="9">
        <v>796</v>
      </c>
      <c r="B749" s="10">
        <v>171000</v>
      </c>
    </row>
    <row r="750" spans="1:2" x14ac:dyDescent="0.2">
      <c r="A750" s="9">
        <v>797</v>
      </c>
      <c r="B750" s="10">
        <v>143500</v>
      </c>
    </row>
    <row r="751" spans="1:2" x14ac:dyDescent="0.2">
      <c r="A751" s="9">
        <v>798</v>
      </c>
      <c r="B751" s="10">
        <v>110000</v>
      </c>
    </row>
    <row r="752" spans="1:2" x14ac:dyDescent="0.2">
      <c r="A752" s="9">
        <v>799</v>
      </c>
      <c r="B752" s="10">
        <v>485000</v>
      </c>
    </row>
    <row r="753" spans="1:2" x14ac:dyDescent="0.2">
      <c r="A753" s="9">
        <v>800</v>
      </c>
      <c r="B753" s="10">
        <v>175000</v>
      </c>
    </row>
    <row r="754" spans="1:2" x14ac:dyDescent="0.2">
      <c r="A754" s="9">
        <v>801</v>
      </c>
      <c r="B754" s="10">
        <v>200000</v>
      </c>
    </row>
    <row r="755" spans="1:2" x14ac:dyDescent="0.2">
      <c r="A755" s="9">
        <v>802</v>
      </c>
      <c r="B755" s="10">
        <v>109900</v>
      </c>
    </row>
    <row r="756" spans="1:2" x14ac:dyDescent="0.2">
      <c r="A756" s="9">
        <v>803</v>
      </c>
      <c r="B756" s="10">
        <v>189000</v>
      </c>
    </row>
    <row r="757" spans="1:2" x14ac:dyDescent="0.2">
      <c r="A757" s="9">
        <v>804</v>
      </c>
      <c r="B757" s="10">
        <v>582933</v>
      </c>
    </row>
    <row r="758" spans="1:2" x14ac:dyDescent="0.2">
      <c r="A758" s="9">
        <v>805</v>
      </c>
      <c r="B758" s="10">
        <v>118000</v>
      </c>
    </row>
    <row r="759" spans="1:2" x14ac:dyDescent="0.2">
      <c r="A759" s="9">
        <v>806</v>
      </c>
      <c r="B759" s="10">
        <v>227680</v>
      </c>
    </row>
    <row r="760" spans="1:2" x14ac:dyDescent="0.2">
      <c r="A760" s="9">
        <v>807</v>
      </c>
      <c r="B760" s="10">
        <v>135500</v>
      </c>
    </row>
    <row r="761" spans="1:2" x14ac:dyDescent="0.2">
      <c r="A761" s="9">
        <v>808</v>
      </c>
      <c r="B761" s="10">
        <v>223500</v>
      </c>
    </row>
    <row r="762" spans="1:2" x14ac:dyDescent="0.2">
      <c r="A762" s="9">
        <v>809</v>
      </c>
      <c r="B762" s="10">
        <v>159950</v>
      </c>
    </row>
    <row r="763" spans="1:2" x14ac:dyDescent="0.2">
      <c r="A763" s="9">
        <v>811</v>
      </c>
      <c r="B763" s="10">
        <v>181000</v>
      </c>
    </row>
    <row r="764" spans="1:2" x14ac:dyDescent="0.2">
      <c r="A764" s="9">
        <v>812</v>
      </c>
      <c r="B764" s="10">
        <v>144500</v>
      </c>
    </row>
    <row r="765" spans="1:2" x14ac:dyDescent="0.2">
      <c r="A765" s="9">
        <v>814</v>
      </c>
      <c r="B765" s="10">
        <v>157900</v>
      </c>
    </row>
    <row r="766" spans="1:2" x14ac:dyDescent="0.2">
      <c r="A766" s="9">
        <v>815</v>
      </c>
      <c r="B766" s="10">
        <v>116000</v>
      </c>
    </row>
    <row r="767" spans="1:2" x14ac:dyDescent="0.2">
      <c r="A767" s="9">
        <v>816</v>
      </c>
      <c r="B767" s="10">
        <v>224900</v>
      </c>
    </row>
    <row r="768" spans="1:2" x14ac:dyDescent="0.2">
      <c r="A768" s="9">
        <v>817</v>
      </c>
      <c r="B768" s="10">
        <v>137000</v>
      </c>
    </row>
    <row r="769" spans="1:2" x14ac:dyDescent="0.2">
      <c r="A769" s="9">
        <v>818</v>
      </c>
      <c r="B769" s="10">
        <v>271000</v>
      </c>
    </row>
    <row r="770" spans="1:2" x14ac:dyDescent="0.2">
      <c r="A770" s="9">
        <v>819</v>
      </c>
      <c r="B770" s="10">
        <v>155000</v>
      </c>
    </row>
    <row r="771" spans="1:2" x14ac:dyDescent="0.2">
      <c r="A771" s="9">
        <v>820</v>
      </c>
      <c r="B771" s="10">
        <v>224000</v>
      </c>
    </row>
    <row r="772" spans="1:2" x14ac:dyDescent="0.2">
      <c r="A772" s="9">
        <v>821</v>
      </c>
      <c r="B772" s="10">
        <v>183000</v>
      </c>
    </row>
    <row r="773" spans="1:2" x14ac:dyDescent="0.2">
      <c r="A773" s="9">
        <v>823</v>
      </c>
      <c r="B773" s="10">
        <v>225000</v>
      </c>
    </row>
    <row r="774" spans="1:2" x14ac:dyDescent="0.2">
      <c r="A774" s="9">
        <v>824</v>
      </c>
      <c r="B774" s="10">
        <v>139500</v>
      </c>
    </row>
    <row r="775" spans="1:2" x14ac:dyDescent="0.2">
      <c r="A775" s="9">
        <v>825</v>
      </c>
      <c r="B775" s="10">
        <v>232600</v>
      </c>
    </row>
    <row r="776" spans="1:2" x14ac:dyDescent="0.2">
      <c r="A776" s="9">
        <v>826</v>
      </c>
      <c r="B776" s="10">
        <v>385000</v>
      </c>
    </row>
    <row r="777" spans="1:2" x14ac:dyDescent="0.2">
      <c r="A777" s="9">
        <v>827</v>
      </c>
      <c r="B777" s="10">
        <v>109500</v>
      </c>
    </row>
    <row r="778" spans="1:2" x14ac:dyDescent="0.2">
      <c r="A778" s="9">
        <v>828</v>
      </c>
      <c r="B778" s="10">
        <v>189000</v>
      </c>
    </row>
    <row r="779" spans="1:2" x14ac:dyDescent="0.2">
      <c r="A779" s="9">
        <v>829</v>
      </c>
      <c r="B779" s="10">
        <v>185000</v>
      </c>
    </row>
    <row r="780" spans="1:2" x14ac:dyDescent="0.2">
      <c r="A780" s="9">
        <v>830</v>
      </c>
      <c r="B780" s="10">
        <v>147400</v>
      </c>
    </row>
    <row r="781" spans="1:2" x14ac:dyDescent="0.2">
      <c r="A781" s="9">
        <v>831</v>
      </c>
      <c r="B781" s="10">
        <v>166000</v>
      </c>
    </row>
    <row r="782" spans="1:2" x14ac:dyDescent="0.2">
      <c r="A782" s="9">
        <v>832</v>
      </c>
      <c r="B782" s="10">
        <v>151000</v>
      </c>
    </row>
    <row r="783" spans="1:2" x14ac:dyDescent="0.2">
      <c r="A783" s="9">
        <v>833</v>
      </c>
      <c r="B783" s="10">
        <v>237000</v>
      </c>
    </row>
    <row r="784" spans="1:2" x14ac:dyDescent="0.2">
      <c r="A784" s="9">
        <v>834</v>
      </c>
      <c r="B784" s="10">
        <v>167000</v>
      </c>
    </row>
    <row r="785" spans="1:2" x14ac:dyDescent="0.2">
      <c r="A785" s="9">
        <v>835</v>
      </c>
      <c r="B785" s="10">
        <v>139950</v>
      </c>
    </row>
    <row r="786" spans="1:2" x14ac:dyDescent="0.2">
      <c r="A786" s="9">
        <v>836</v>
      </c>
      <c r="B786" s="10">
        <v>128000</v>
      </c>
    </row>
    <row r="787" spans="1:2" x14ac:dyDescent="0.2">
      <c r="A787" s="9">
        <v>837</v>
      </c>
      <c r="B787" s="10">
        <v>153500</v>
      </c>
    </row>
    <row r="788" spans="1:2" x14ac:dyDescent="0.2">
      <c r="A788" s="9">
        <v>838</v>
      </c>
      <c r="B788" s="10">
        <v>100000</v>
      </c>
    </row>
    <row r="789" spans="1:2" x14ac:dyDescent="0.2">
      <c r="A789" s="9">
        <v>839</v>
      </c>
      <c r="B789" s="10">
        <v>144000</v>
      </c>
    </row>
    <row r="790" spans="1:2" x14ac:dyDescent="0.2">
      <c r="A790" s="9">
        <v>840</v>
      </c>
      <c r="B790" s="10">
        <v>130500</v>
      </c>
    </row>
    <row r="791" spans="1:2" x14ac:dyDescent="0.2">
      <c r="A791" s="9">
        <v>842</v>
      </c>
      <c r="B791" s="10">
        <v>157500</v>
      </c>
    </row>
    <row r="792" spans="1:2" x14ac:dyDescent="0.2">
      <c r="A792" s="9">
        <v>843</v>
      </c>
      <c r="B792" s="10">
        <v>174900</v>
      </c>
    </row>
    <row r="793" spans="1:2" x14ac:dyDescent="0.2">
      <c r="A793" s="9">
        <v>845</v>
      </c>
      <c r="B793" s="10">
        <v>153900</v>
      </c>
    </row>
    <row r="794" spans="1:2" x14ac:dyDescent="0.2">
      <c r="A794" s="9">
        <v>846</v>
      </c>
      <c r="B794" s="10">
        <v>171000</v>
      </c>
    </row>
    <row r="795" spans="1:2" x14ac:dyDescent="0.2">
      <c r="A795" s="9">
        <v>847</v>
      </c>
      <c r="B795" s="10">
        <v>213000</v>
      </c>
    </row>
    <row r="796" spans="1:2" x14ac:dyDescent="0.2">
      <c r="A796" s="9">
        <v>848</v>
      </c>
      <c r="B796" s="10">
        <v>133500</v>
      </c>
    </row>
    <row r="797" spans="1:2" x14ac:dyDescent="0.2">
      <c r="A797" s="9">
        <v>849</v>
      </c>
      <c r="B797" s="10">
        <v>240000</v>
      </c>
    </row>
    <row r="798" spans="1:2" x14ac:dyDescent="0.2">
      <c r="A798" s="9">
        <v>850</v>
      </c>
      <c r="B798" s="10">
        <v>187000</v>
      </c>
    </row>
    <row r="799" spans="1:2" x14ac:dyDescent="0.2">
      <c r="A799" s="9">
        <v>851</v>
      </c>
      <c r="B799" s="10">
        <v>131500</v>
      </c>
    </row>
    <row r="800" spans="1:2" x14ac:dyDescent="0.2">
      <c r="A800" s="9">
        <v>852</v>
      </c>
      <c r="B800" s="10">
        <v>215000</v>
      </c>
    </row>
    <row r="801" spans="1:2" x14ac:dyDescent="0.2">
      <c r="A801" s="9">
        <v>853</v>
      </c>
      <c r="B801" s="10">
        <v>164000</v>
      </c>
    </row>
    <row r="802" spans="1:2" x14ac:dyDescent="0.2">
      <c r="A802" s="9">
        <v>854</v>
      </c>
      <c r="B802" s="10">
        <v>158000</v>
      </c>
    </row>
    <row r="803" spans="1:2" x14ac:dyDescent="0.2">
      <c r="A803" s="9">
        <v>855</v>
      </c>
      <c r="B803" s="10">
        <v>170000</v>
      </c>
    </row>
    <row r="804" spans="1:2" x14ac:dyDescent="0.2">
      <c r="A804" s="9">
        <v>856</v>
      </c>
      <c r="B804" s="10">
        <v>127000</v>
      </c>
    </row>
    <row r="805" spans="1:2" x14ac:dyDescent="0.2">
      <c r="A805" s="9">
        <v>857</v>
      </c>
      <c r="B805" s="10">
        <v>147000</v>
      </c>
    </row>
    <row r="806" spans="1:2" x14ac:dyDescent="0.2">
      <c r="A806" s="9">
        <v>858</v>
      </c>
      <c r="B806" s="10">
        <v>174000</v>
      </c>
    </row>
    <row r="807" spans="1:2" x14ac:dyDescent="0.2">
      <c r="A807" s="9">
        <v>859</v>
      </c>
      <c r="B807" s="10">
        <v>152000</v>
      </c>
    </row>
    <row r="808" spans="1:2" x14ac:dyDescent="0.2">
      <c r="A808" s="9">
        <v>860</v>
      </c>
      <c r="B808" s="10">
        <v>250000</v>
      </c>
    </row>
    <row r="809" spans="1:2" x14ac:dyDescent="0.2">
      <c r="A809" s="9">
        <v>861</v>
      </c>
      <c r="B809" s="10">
        <v>189950</v>
      </c>
    </row>
    <row r="810" spans="1:2" x14ac:dyDescent="0.2">
      <c r="A810" s="9">
        <v>862</v>
      </c>
      <c r="B810" s="10">
        <v>131500</v>
      </c>
    </row>
    <row r="811" spans="1:2" x14ac:dyDescent="0.2">
      <c r="A811" s="9">
        <v>863</v>
      </c>
      <c r="B811" s="10">
        <v>152000</v>
      </c>
    </row>
    <row r="812" spans="1:2" x14ac:dyDescent="0.2">
      <c r="A812" s="9">
        <v>864</v>
      </c>
      <c r="B812" s="10">
        <v>132500</v>
      </c>
    </row>
    <row r="813" spans="1:2" x14ac:dyDescent="0.2">
      <c r="A813" s="9">
        <v>865</v>
      </c>
      <c r="B813" s="10">
        <v>250580</v>
      </c>
    </row>
    <row r="814" spans="1:2" x14ac:dyDescent="0.2">
      <c r="A814" s="9">
        <v>866</v>
      </c>
      <c r="B814" s="10">
        <v>148500</v>
      </c>
    </row>
    <row r="815" spans="1:2" x14ac:dyDescent="0.2">
      <c r="A815" s="9">
        <v>867</v>
      </c>
      <c r="B815" s="10">
        <v>248900</v>
      </c>
    </row>
    <row r="816" spans="1:2" x14ac:dyDescent="0.2">
      <c r="A816" s="9">
        <v>868</v>
      </c>
      <c r="B816" s="10">
        <v>129000</v>
      </c>
    </row>
    <row r="817" spans="1:2" x14ac:dyDescent="0.2">
      <c r="A817" s="9">
        <v>869</v>
      </c>
      <c r="B817" s="10">
        <v>169000</v>
      </c>
    </row>
    <row r="818" spans="1:2" x14ac:dyDescent="0.2">
      <c r="A818" s="9">
        <v>870</v>
      </c>
      <c r="B818" s="10">
        <v>236000</v>
      </c>
    </row>
    <row r="819" spans="1:2" x14ac:dyDescent="0.2">
      <c r="A819" s="9">
        <v>872</v>
      </c>
      <c r="B819" s="10">
        <v>200500</v>
      </c>
    </row>
    <row r="820" spans="1:2" x14ac:dyDescent="0.2">
      <c r="A820" s="9">
        <v>873</v>
      </c>
      <c r="B820" s="10">
        <v>116000</v>
      </c>
    </row>
    <row r="821" spans="1:2" x14ac:dyDescent="0.2">
      <c r="A821" s="9">
        <v>874</v>
      </c>
      <c r="B821" s="10">
        <v>133000</v>
      </c>
    </row>
    <row r="822" spans="1:2" x14ac:dyDescent="0.2">
      <c r="A822" s="9">
        <v>875</v>
      </c>
      <c r="B822" s="10">
        <v>66500</v>
      </c>
    </row>
    <row r="823" spans="1:2" x14ac:dyDescent="0.2">
      <c r="A823" s="9">
        <v>876</v>
      </c>
      <c r="B823" s="10">
        <v>303477</v>
      </c>
    </row>
    <row r="824" spans="1:2" x14ac:dyDescent="0.2">
      <c r="A824" s="9">
        <v>877</v>
      </c>
      <c r="B824" s="10">
        <v>132250</v>
      </c>
    </row>
    <row r="825" spans="1:2" x14ac:dyDescent="0.2">
      <c r="A825" s="9">
        <v>878</v>
      </c>
      <c r="B825" s="10">
        <v>350000</v>
      </c>
    </row>
    <row r="826" spans="1:2" x14ac:dyDescent="0.2">
      <c r="A826" s="9">
        <v>879</v>
      </c>
      <c r="B826" s="10">
        <v>148000</v>
      </c>
    </row>
    <row r="827" spans="1:2" x14ac:dyDescent="0.2">
      <c r="A827" s="9">
        <v>880</v>
      </c>
      <c r="B827" s="10">
        <v>136500</v>
      </c>
    </row>
    <row r="828" spans="1:2" x14ac:dyDescent="0.2">
      <c r="A828" s="9">
        <v>881</v>
      </c>
      <c r="B828" s="10">
        <v>157000</v>
      </c>
    </row>
    <row r="829" spans="1:2" x14ac:dyDescent="0.2">
      <c r="A829" s="9">
        <v>882</v>
      </c>
      <c r="B829" s="10">
        <v>187500</v>
      </c>
    </row>
    <row r="830" spans="1:2" x14ac:dyDescent="0.2">
      <c r="A830" s="9">
        <v>883</v>
      </c>
      <c r="B830" s="10">
        <v>178000</v>
      </c>
    </row>
    <row r="831" spans="1:2" x14ac:dyDescent="0.2">
      <c r="A831" s="9">
        <v>885</v>
      </c>
      <c r="B831" s="10">
        <v>100000</v>
      </c>
    </row>
    <row r="832" spans="1:2" x14ac:dyDescent="0.2">
      <c r="A832" s="9">
        <v>886</v>
      </c>
      <c r="B832" s="10">
        <v>328900</v>
      </c>
    </row>
    <row r="833" spans="1:2" x14ac:dyDescent="0.2">
      <c r="A833" s="9">
        <v>887</v>
      </c>
      <c r="B833" s="10">
        <v>145000</v>
      </c>
    </row>
    <row r="834" spans="1:2" x14ac:dyDescent="0.2">
      <c r="A834" s="9">
        <v>888</v>
      </c>
      <c r="B834" s="10">
        <v>135500</v>
      </c>
    </row>
    <row r="835" spans="1:2" x14ac:dyDescent="0.2">
      <c r="A835" s="9">
        <v>889</v>
      </c>
      <c r="B835" s="10">
        <v>268000</v>
      </c>
    </row>
    <row r="836" spans="1:2" x14ac:dyDescent="0.2">
      <c r="A836" s="9">
        <v>890</v>
      </c>
      <c r="B836" s="10">
        <v>149500</v>
      </c>
    </row>
    <row r="837" spans="1:2" x14ac:dyDescent="0.2">
      <c r="A837" s="9">
        <v>891</v>
      </c>
      <c r="B837" s="10">
        <v>122900</v>
      </c>
    </row>
    <row r="838" spans="1:2" x14ac:dyDescent="0.2">
      <c r="A838" s="9">
        <v>892</v>
      </c>
      <c r="B838" s="10">
        <v>172500</v>
      </c>
    </row>
    <row r="839" spans="1:2" x14ac:dyDescent="0.2">
      <c r="A839" s="9">
        <v>893</v>
      </c>
      <c r="B839" s="10">
        <v>154500</v>
      </c>
    </row>
    <row r="840" spans="1:2" x14ac:dyDescent="0.2">
      <c r="A840" s="9">
        <v>894</v>
      </c>
      <c r="B840" s="10">
        <v>165000</v>
      </c>
    </row>
    <row r="841" spans="1:2" x14ac:dyDescent="0.2">
      <c r="A841" s="9">
        <v>895</v>
      </c>
      <c r="B841" s="10">
        <v>118858</v>
      </c>
    </row>
    <row r="842" spans="1:2" x14ac:dyDescent="0.2">
      <c r="A842" s="9">
        <v>896</v>
      </c>
      <c r="B842" s="10">
        <v>140000</v>
      </c>
    </row>
    <row r="843" spans="1:2" x14ac:dyDescent="0.2">
      <c r="A843" s="9">
        <v>898</v>
      </c>
      <c r="B843" s="10">
        <v>142953</v>
      </c>
    </row>
    <row r="844" spans="1:2" x14ac:dyDescent="0.2">
      <c r="A844" s="9">
        <v>899</v>
      </c>
      <c r="B844" s="10">
        <v>611657</v>
      </c>
    </row>
    <row r="845" spans="1:2" x14ac:dyDescent="0.2">
      <c r="A845" s="9">
        <v>900</v>
      </c>
      <c r="B845" s="10">
        <v>135000</v>
      </c>
    </row>
    <row r="846" spans="1:2" x14ac:dyDescent="0.2">
      <c r="A846" s="9">
        <v>901</v>
      </c>
      <c r="B846" s="10">
        <v>110000</v>
      </c>
    </row>
    <row r="847" spans="1:2" x14ac:dyDescent="0.2">
      <c r="A847" s="9">
        <v>902</v>
      </c>
      <c r="B847" s="10">
        <v>153000</v>
      </c>
    </row>
    <row r="848" spans="1:2" x14ac:dyDescent="0.2">
      <c r="A848" s="9">
        <v>903</v>
      </c>
      <c r="B848" s="10">
        <v>180000</v>
      </c>
    </row>
    <row r="849" spans="1:2" x14ac:dyDescent="0.2">
      <c r="A849" s="9">
        <v>904</v>
      </c>
      <c r="B849" s="10">
        <v>240000</v>
      </c>
    </row>
    <row r="850" spans="1:2" x14ac:dyDescent="0.2">
      <c r="A850" s="9">
        <v>905</v>
      </c>
      <c r="B850" s="10">
        <v>125500</v>
      </c>
    </row>
    <row r="851" spans="1:2" x14ac:dyDescent="0.2">
      <c r="A851" s="9">
        <v>906</v>
      </c>
      <c r="B851" s="10">
        <v>128000</v>
      </c>
    </row>
    <row r="852" spans="1:2" x14ac:dyDescent="0.2">
      <c r="A852" s="9">
        <v>907</v>
      </c>
      <c r="B852" s="10">
        <v>255000</v>
      </c>
    </row>
    <row r="853" spans="1:2" x14ac:dyDescent="0.2">
      <c r="A853" s="9">
        <v>908</v>
      </c>
      <c r="B853" s="10">
        <v>250000</v>
      </c>
    </row>
    <row r="854" spans="1:2" x14ac:dyDescent="0.2">
      <c r="A854" s="9">
        <v>909</v>
      </c>
      <c r="B854" s="10">
        <v>131000</v>
      </c>
    </row>
    <row r="855" spans="1:2" x14ac:dyDescent="0.2">
      <c r="A855" s="9">
        <v>910</v>
      </c>
      <c r="B855" s="10">
        <v>174000</v>
      </c>
    </row>
    <row r="856" spans="1:2" x14ac:dyDescent="0.2">
      <c r="A856" s="9">
        <v>911</v>
      </c>
      <c r="B856" s="10">
        <v>154300</v>
      </c>
    </row>
    <row r="857" spans="1:2" x14ac:dyDescent="0.2">
      <c r="A857" s="9">
        <v>912</v>
      </c>
      <c r="B857" s="10">
        <v>143500</v>
      </c>
    </row>
    <row r="858" spans="1:2" x14ac:dyDescent="0.2">
      <c r="A858" s="9">
        <v>915</v>
      </c>
      <c r="B858" s="10">
        <v>173733</v>
      </c>
    </row>
    <row r="859" spans="1:2" x14ac:dyDescent="0.2">
      <c r="A859" s="9">
        <v>916</v>
      </c>
      <c r="B859" s="10">
        <v>75000</v>
      </c>
    </row>
    <row r="860" spans="1:2" x14ac:dyDescent="0.2">
      <c r="A860" s="9">
        <v>918</v>
      </c>
      <c r="B860" s="10">
        <v>135000</v>
      </c>
    </row>
    <row r="861" spans="1:2" x14ac:dyDescent="0.2">
      <c r="A861" s="9">
        <v>919</v>
      </c>
      <c r="B861" s="10">
        <v>238000</v>
      </c>
    </row>
    <row r="862" spans="1:2" x14ac:dyDescent="0.2">
      <c r="A862" s="9">
        <v>920</v>
      </c>
      <c r="B862" s="10">
        <v>176500</v>
      </c>
    </row>
    <row r="863" spans="1:2" x14ac:dyDescent="0.2">
      <c r="A863" s="9">
        <v>921</v>
      </c>
      <c r="B863" s="10">
        <v>201000</v>
      </c>
    </row>
    <row r="864" spans="1:2" x14ac:dyDescent="0.2">
      <c r="A864" s="9">
        <v>922</v>
      </c>
      <c r="B864" s="10">
        <v>145900</v>
      </c>
    </row>
    <row r="865" spans="1:2" x14ac:dyDescent="0.2">
      <c r="A865" s="9">
        <v>923</v>
      </c>
      <c r="B865" s="10">
        <v>169990</v>
      </c>
    </row>
    <row r="866" spans="1:2" x14ac:dyDescent="0.2">
      <c r="A866" s="9">
        <v>924</v>
      </c>
      <c r="B866" s="10">
        <v>193000</v>
      </c>
    </row>
    <row r="867" spans="1:2" x14ac:dyDescent="0.2">
      <c r="A867" s="9">
        <v>925</v>
      </c>
      <c r="B867" s="10">
        <v>207500</v>
      </c>
    </row>
    <row r="868" spans="1:2" x14ac:dyDescent="0.2">
      <c r="A868" s="9">
        <v>926</v>
      </c>
      <c r="B868" s="10">
        <v>175000</v>
      </c>
    </row>
    <row r="869" spans="1:2" x14ac:dyDescent="0.2">
      <c r="A869" s="9">
        <v>927</v>
      </c>
      <c r="B869" s="10">
        <v>285000</v>
      </c>
    </row>
    <row r="870" spans="1:2" x14ac:dyDescent="0.2">
      <c r="A870" s="9">
        <v>928</v>
      </c>
      <c r="B870" s="10">
        <v>176000</v>
      </c>
    </row>
    <row r="871" spans="1:2" x14ac:dyDescent="0.2">
      <c r="A871" s="9">
        <v>929</v>
      </c>
      <c r="B871" s="10">
        <v>236500</v>
      </c>
    </row>
    <row r="872" spans="1:2" x14ac:dyDescent="0.2">
      <c r="A872" s="9">
        <v>930</v>
      </c>
      <c r="B872" s="10">
        <v>222000</v>
      </c>
    </row>
    <row r="873" spans="1:2" x14ac:dyDescent="0.2">
      <c r="A873" s="9">
        <v>931</v>
      </c>
      <c r="B873" s="10">
        <v>201000</v>
      </c>
    </row>
    <row r="874" spans="1:2" x14ac:dyDescent="0.2">
      <c r="A874" s="9">
        <v>932</v>
      </c>
      <c r="B874" s="10">
        <v>117500</v>
      </c>
    </row>
    <row r="875" spans="1:2" x14ac:dyDescent="0.2">
      <c r="A875" s="9">
        <v>933</v>
      </c>
      <c r="B875" s="10">
        <v>320000</v>
      </c>
    </row>
    <row r="876" spans="1:2" x14ac:dyDescent="0.2">
      <c r="A876" s="9">
        <v>934</v>
      </c>
      <c r="B876" s="10">
        <v>190000</v>
      </c>
    </row>
    <row r="877" spans="1:2" x14ac:dyDescent="0.2">
      <c r="A877" s="9">
        <v>935</v>
      </c>
      <c r="B877" s="10">
        <v>242000</v>
      </c>
    </row>
    <row r="878" spans="1:2" x14ac:dyDescent="0.2">
      <c r="A878" s="9">
        <v>936</v>
      </c>
      <c r="B878" s="10">
        <v>79900</v>
      </c>
    </row>
    <row r="879" spans="1:2" x14ac:dyDescent="0.2">
      <c r="A879" s="9">
        <v>937</v>
      </c>
      <c r="B879" s="10">
        <v>184900</v>
      </c>
    </row>
    <row r="880" spans="1:2" x14ac:dyDescent="0.2">
      <c r="A880" s="9">
        <v>938</v>
      </c>
      <c r="B880" s="10">
        <v>253000</v>
      </c>
    </row>
    <row r="881" spans="1:2" x14ac:dyDescent="0.2">
      <c r="A881" s="9">
        <v>939</v>
      </c>
      <c r="B881" s="10">
        <v>239799</v>
      </c>
    </row>
    <row r="882" spans="1:2" x14ac:dyDescent="0.2">
      <c r="A882" s="9">
        <v>940</v>
      </c>
      <c r="B882" s="10">
        <v>244400</v>
      </c>
    </row>
    <row r="883" spans="1:2" x14ac:dyDescent="0.2">
      <c r="A883" s="9">
        <v>941</v>
      </c>
      <c r="B883" s="10">
        <v>150900</v>
      </c>
    </row>
    <row r="884" spans="1:2" x14ac:dyDescent="0.2">
      <c r="A884" s="9">
        <v>942</v>
      </c>
      <c r="B884" s="10">
        <v>214000</v>
      </c>
    </row>
    <row r="885" spans="1:2" x14ac:dyDescent="0.2">
      <c r="A885" s="9">
        <v>943</v>
      </c>
      <c r="B885" s="10">
        <v>150000</v>
      </c>
    </row>
    <row r="886" spans="1:2" x14ac:dyDescent="0.2">
      <c r="A886" s="9">
        <v>944</v>
      </c>
      <c r="B886" s="10">
        <v>143000</v>
      </c>
    </row>
    <row r="887" spans="1:2" x14ac:dyDescent="0.2">
      <c r="A887" s="9">
        <v>945</v>
      </c>
      <c r="B887" s="10">
        <v>137500</v>
      </c>
    </row>
    <row r="888" spans="1:2" x14ac:dyDescent="0.2">
      <c r="A888" s="9">
        <v>946</v>
      </c>
      <c r="B888" s="10">
        <v>124900</v>
      </c>
    </row>
    <row r="889" spans="1:2" x14ac:dyDescent="0.2">
      <c r="A889" s="9">
        <v>947</v>
      </c>
      <c r="B889" s="10">
        <v>143000</v>
      </c>
    </row>
    <row r="890" spans="1:2" x14ac:dyDescent="0.2">
      <c r="A890" s="9">
        <v>948</v>
      </c>
      <c r="B890" s="10">
        <v>270000</v>
      </c>
    </row>
    <row r="891" spans="1:2" x14ac:dyDescent="0.2">
      <c r="A891" s="9">
        <v>949</v>
      </c>
      <c r="B891" s="10">
        <v>192500</v>
      </c>
    </row>
    <row r="892" spans="1:2" x14ac:dyDescent="0.2">
      <c r="A892" s="9">
        <v>950</v>
      </c>
      <c r="B892" s="10">
        <v>197500</v>
      </c>
    </row>
    <row r="893" spans="1:2" x14ac:dyDescent="0.2">
      <c r="A893" s="9">
        <v>951</v>
      </c>
      <c r="B893" s="10">
        <v>129000</v>
      </c>
    </row>
    <row r="894" spans="1:2" x14ac:dyDescent="0.2">
      <c r="A894" s="9">
        <v>952</v>
      </c>
      <c r="B894" s="10">
        <v>119900</v>
      </c>
    </row>
    <row r="895" spans="1:2" x14ac:dyDescent="0.2">
      <c r="A895" s="9">
        <v>953</v>
      </c>
      <c r="B895" s="10">
        <v>133900</v>
      </c>
    </row>
    <row r="896" spans="1:2" x14ac:dyDescent="0.2">
      <c r="A896" s="9">
        <v>954</v>
      </c>
      <c r="B896" s="10">
        <v>172000</v>
      </c>
    </row>
    <row r="897" spans="1:2" x14ac:dyDescent="0.2">
      <c r="A897" s="9">
        <v>955</v>
      </c>
      <c r="B897" s="10">
        <v>127500</v>
      </c>
    </row>
    <row r="898" spans="1:2" x14ac:dyDescent="0.2">
      <c r="A898" s="9">
        <v>957</v>
      </c>
      <c r="B898" s="10">
        <v>124000</v>
      </c>
    </row>
    <row r="899" spans="1:2" x14ac:dyDescent="0.2">
      <c r="A899" s="9">
        <v>958</v>
      </c>
      <c r="B899" s="10">
        <v>132000</v>
      </c>
    </row>
    <row r="900" spans="1:2" x14ac:dyDescent="0.2">
      <c r="A900" s="9">
        <v>959</v>
      </c>
      <c r="B900" s="10">
        <v>185000</v>
      </c>
    </row>
    <row r="901" spans="1:2" x14ac:dyDescent="0.2">
      <c r="A901" s="9">
        <v>960</v>
      </c>
      <c r="B901" s="10">
        <v>155000</v>
      </c>
    </row>
    <row r="902" spans="1:2" x14ac:dyDescent="0.2">
      <c r="A902" s="9">
        <v>961</v>
      </c>
      <c r="B902" s="10">
        <v>116500</v>
      </c>
    </row>
    <row r="903" spans="1:2" x14ac:dyDescent="0.2">
      <c r="A903" s="9">
        <v>962</v>
      </c>
      <c r="B903" s="10">
        <v>272000</v>
      </c>
    </row>
    <row r="904" spans="1:2" x14ac:dyDescent="0.2">
      <c r="A904" s="9">
        <v>963</v>
      </c>
      <c r="B904" s="10">
        <v>155000</v>
      </c>
    </row>
    <row r="905" spans="1:2" x14ac:dyDescent="0.2">
      <c r="A905" s="9">
        <v>964</v>
      </c>
      <c r="B905" s="10">
        <v>239000</v>
      </c>
    </row>
    <row r="906" spans="1:2" x14ac:dyDescent="0.2">
      <c r="A906" s="9">
        <v>965</v>
      </c>
      <c r="B906" s="10">
        <v>214900</v>
      </c>
    </row>
    <row r="907" spans="1:2" x14ac:dyDescent="0.2">
      <c r="A907" s="9">
        <v>966</v>
      </c>
      <c r="B907" s="10">
        <v>178900</v>
      </c>
    </row>
    <row r="908" spans="1:2" x14ac:dyDescent="0.2">
      <c r="A908" s="9">
        <v>967</v>
      </c>
      <c r="B908" s="10">
        <v>160000</v>
      </c>
    </row>
    <row r="909" spans="1:2" x14ac:dyDescent="0.2">
      <c r="A909" s="9">
        <v>968</v>
      </c>
      <c r="B909" s="10">
        <v>135000</v>
      </c>
    </row>
    <row r="910" spans="1:2" x14ac:dyDescent="0.2">
      <c r="A910" s="9">
        <v>970</v>
      </c>
      <c r="B910" s="10">
        <v>140000</v>
      </c>
    </row>
    <row r="911" spans="1:2" x14ac:dyDescent="0.2">
      <c r="A911" s="9">
        <v>972</v>
      </c>
      <c r="B911" s="10">
        <v>173000</v>
      </c>
    </row>
    <row r="912" spans="1:2" x14ac:dyDescent="0.2">
      <c r="A912" s="9">
        <v>973</v>
      </c>
      <c r="B912" s="10">
        <v>99500</v>
      </c>
    </row>
    <row r="913" spans="1:2" x14ac:dyDescent="0.2">
      <c r="A913" s="9">
        <v>974</v>
      </c>
      <c r="B913" s="10">
        <v>182000</v>
      </c>
    </row>
    <row r="914" spans="1:2" x14ac:dyDescent="0.2">
      <c r="A914" s="9">
        <v>976</v>
      </c>
      <c r="B914" s="10">
        <v>165000</v>
      </c>
    </row>
    <row r="915" spans="1:2" x14ac:dyDescent="0.2">
      <c r="A915" s="9">
        <v>977</v>
      </c>
      <c r="B915" s="10">
        <v>85500</v>
      </c>
    </row>
    <row r="916" spans="1:2" x14ac:dyDescent="0.2">
      <c r="A916" s="9">
        <v>978</v>
      </c>
      <c r="B916" s="10">
        <v>199900</v>
      </c>
    </row>
    <row r="917" spans="1:2" x14ac:dyDescent="0.2">
      <c r="A917" s="9">
        <v>979</v>
      </c>
      <c r="B917" s="10">
        <v>110000</v>
      </c>
    </row>
    <row r="918" spans="1:2" x14ac:dyDescent="0.2">
      <c r="A918" s="9">
        <v>980</v>
      </c>
      <c r="B918" s="10">
        <v>139000</v>
      </c>
    </row>
    <row r="919" spans="1:2" x14ac:dyDescent="0.2">
      <c r="A919" s="9">
        <v>981</v>
      </c>
      <c r="B919" s="10">
        <v>178400</v>
      </c>
    </row>
    <row r="920" spans="1:2" x14ac:dyDescent="0.2">
      <c r="A920" s="9">
        <v>982</v>
      </c>
      <c r="B920" s="10">
        <v>336000</v>
      </c>
    </row>
    <row r="921" spans="1:2" x14ac:dyDescent="0.2">
      <c r="A921" s="9">
        <v>983</v>
      </c>
      <c r="B921" s="10">
        <v>159895</v>
      </c>
    </row>
    <row r="922" spans="1:2" x14ac:dyDescent="0.2">
      <c r="A922" s="9">
        <v>984</v>
      </c>
      <c r="B922" s="10">
        <v>255900</v>
      </c>
    </row>
    <row r="923" spans="1:2" x14ac:dyDescent="0.2">
      <c r="A923" s="9">
        <v>985</v>
      </c>
      <c r="B923" s="10">
        <v>126000</v>
      </c>
    </row>
    <row r="924" spans="1:2" x14ac:dyDescent="0.2">
      <c r="A924" s="9">
        <v>987</v>
      </c>
      <c r="B924" s="10">
        <v>117000</v>
      </c>
    </row>
    <row r="925" spans="1:2" x14ac:dyDescent="0.2">
      <c r="A925" s="9">
        <v>988</v>
      </c>
      <c r="B925" s="10">
        <v>395192</v>
      </c>
    </row>
    <row r="926" spans="1:2" x14ac:dyDescent="0.2">
      <c r="A926" s="9">
        <v>989</v>
      </c>
      <c r="B926" s="10">
        <v>195000</v>
      </c>
    </row>
    <row r="927" spans="1:2" x14ac:dyDescent="0.2">
      <c r="A927" s="9">
        <v>990</v>
      </c>
      <c r="B927" s="10">
        <v>197000</v>
      </c>
    </row>
    <row r="928" spans="1:2" x14ac:dyDescent="0.2">
      <c r="A928" s="9">
        <v>991</v>
      </c>
      <c r="B928" s="10">
        <v>348000</v>
      </c>
    </row>
    <row r="929" spans="1:2" x14ac:dyDescent="0.2">
      <c r="A929" s="9">
        <v>992</v>
      </c>
      <c r="B929" s="10">
        <v>168000</v>
      </c>
    </row>
    <row r="930" spans="1:2" x14ac:dyDescent="0.2">
      <c r="A930" s="9">
        <v>993</v>
      </c>
      <c r="B930" s="10">
        <v>187000</v>
      </c>
    </row>
    <row r="931" spans="1:2" x14ac:dyDescent="0.2">
      <c r="A931" s="9">
        <v>994</v>
      </c>
      <c r="B931" s="10">
        <v>173900</v>
      </c>
    </row>
    <row r="932" spans="1:2" x14ac:dyDescent="0.2">
      <c r="A932" s="9">
        <v>995</v>
      </c>
      <c r="B932" s="10">
        <v>337500</v>
      </c>
    </row>
    <row r="933" spans="1:2" x14ac:dyDescent="0.2">
      <c r="A933" s="9">
        <v>996</v>
      </c>
      <c r="B933" s="10">
        <v>121600</v>
      </c>
    </row>
    <row r="934" spans="1:2" x14ac:dyDescent="0.2">
      <c r="A934" s="9">
        <v>997</v>
      </c>
      <c r="B934" s="10">
        <v>136500</v>
      </c>
    </row>
    <row r="935" spans="1:2" x14ac:dyDescent="0.2">
      <c r="A935" s="9">
        <v>998</v>
      </c>
      <c r="B935" s="10">
        <v>185000</v>
      </c>
    </row>
    <row r="936" spans="1:2" x14ac:dyDescent="0.2">
      <c r="A936" s="9">
        <v>1000</v>
      </c>
      <c r="B936" s="10">
        <v>206000</v>
      </c>
    </row>
    <row r="937" spans="1:2" x14ac:dyDescent="0.2">
      <c r="A937" s="9">
        <v>1002</v>
      </c>
      <c r="B937" s="10">
        <v>86000</v>
      </c>
    </row>
    <row r="938" spans="1:2" x14ac:dyDescent="0.2">
      <c r="A938" s="9">
        <v>1003</v>
      </c>
      <c r="B938" s="10">
        <v>232000</v>
      </c>
    </row>
    <row r="939" spans="1:2" x14ac:dyDescent="0.2">
      <c r="A939" s="9">
        <v>1004</v>
      </c>
      <c r="B939" s="10">
        <v>136905</v>
      </c>
    </row>
    <row r="940" spans="1:2" x14ac:dyDescent="0.2">
      <c r="A940" s="9">
        <v>1005</v>
      </c>
      <c r="B940" s="10">
        <v>181000</v>
      </c>
    </row>
    <row r="941" spans="1:2" x14ac:dyDescent="0.2">
      <c r="A941" s="9">
        <v>1006</v>
      </c>
      <c r="B941" s="10">
        <v>149900</v>
      </c>
    </row>
    <row r="942" spans="1:2" x14ac:dyDescent="0.2">
      <c r="A942" s="9">
        <v>1007</v>
      </c>
      <c r="B942" s="10">
        <v>163500</v>
      </c>
    </row>
    <row r="943" spans="1:2" x14ac:dyDescent="0.2">
      <c r="A943" s="9">
        <v>1008</v>
      </c>
      <c r="B943" s="10">
        <v>88000</v>
      </c>
    </row>
    <row r="944" spans="1:2" x14ac:dyDescent="0.2">
      <c r="A944" s="9">
        <v>1009</v>
      </c>
      <c r="B944" s="10">
        <v>240000</v>
      </c>
    </row>
    <row r="945" spans="1:2" x14ac:dyDescent="0.2">
      <c r="A945" s="9">
        <v>1010</v>
      </c>
      <c r="B945" s="10">
        <v>102000</v>
      </c>
    </row>
    <row r="946" spans="1:2" x14ac:dyDescent="0.2">
      <c r="A946" s="9">
        <v>1011</v>
      </c>
      <c r="B946" s="10">
        <v>135000</v>
      </c>
    </row>
    <row r="947" spans="1:2" x14ac:dyDescent="0.2">
      <c r="A947" s="9">
        <v>1013</v>
      </c>
      <c r="B947" s="10">
        <v>165000</v>
      </c>
    </row>
    <row r="948" spans="1:2" x14ac:dyDescent="0.2">
      <c r="A948" s="9">
        <v>1015</v>
      </c>
      <c r="B948" s="10">
        <v>119200</v>
      </c>
    </row>
    <row r="949" spans="1:2" x14ac:dyDescent="0.2">
      <c r="A949" s="9">
        <v>1016</v>
      </c>
      <c r="B949" s="10">
        <v>227000</v>
      </c>
    </row>
    <row r="950" spans="1:2" x14ac:dyDescent="0.2">
      <c r="A950" s="9">
        <v>1017</v>
      </c>
      <c r="B950" s="10">
        <v>203000</v>
      </c>
    </row>
    <row r="951" spans="1:2" x14ac:dyDescent="0.2">
      <c r="A951" s="9">
        <v>1018</v>
      </c>
      <c r="B951" s="10">
        <v>187500</v>
      </c>
    </row>
    <row r="952" spans="1:2" x14ac:dyDescent="0.2">
      <c r="A952" s="9">
        <v>1019</v>
      </c>
      <c r="B952" s="10">
        <v>160000</v>
      </c>
    </row>
    <row r="953" spans="1:2" x14ac:dyDescent="0.2">
      <c r="A953" s="9">
        <v>1020</v>
      </c>
      <c r="B953" s="10">
        <v>213490</v>
      </c>
    </row>
    <row r="954" spans="1:2" x14ac:dyDescent="0.2">
      <c r="A954" s="9">
        <v>1021</v>
      </c>
      <c r="B954" s="10">
        <v>176000</v>
      </c>
    </row>
    <row r="955" spans="1:2" x14ac:dyDescent="0.2">
      <c r="A955" s="9">
        <v>1022</v>
      </c>
      <c r="B955" s="10">
        <v>194000</v>
      </c>
    </row>
    <row r="956" spans="1:2" x14ac:dyDescent="0.2">
      <c r="A956" s="9">
        <v>1023</v>
      </c>
      <c r="B956" s="10">
        <v>87000</v>
      </c>
    </row>
    <row r="957" spans="1:2" x14ac:dyDescent="0.2">
      <c r="A957" s="9">
        <v>1024</v>
      </c>
      <c r="B957" s="10">
        <v>191000</v>
      </c>
    </row>
    <row r="958" spans="1:2" x14ac:dyDescent="0.2">
      <c r="A958" s="9">
        <v>1025</v>
      </c>
      <c r="B958" s="10">
        <v>287000</v>
      </c>
    </row>
    <row r="959" spans="1:2" x14ac:dyDescent="0.2">
      <c r="A959" s="9">
        <v>1026</v>
      </c>
      <c r="B959" s="10">
        <v>112500</v>
      </c>
    </row>
    <row r="960" spans="1:2" x14ac:dyDescent="0.2">
      <c r="A960" s="9">
        <v>1027</v>
      </c>
      <c r="B960" s="10">
        <v>167500</v>
      </c>
    </row>
    <row r="961" spans="1:2" x14ac:dyDescent="0.2">
      <c r="A961" s="9">
        <v>1028</v>
      </c>
      <c r="B961" s="10">
        <v>293077</v>
      </c>
    </row>
    <row r="962" spans="1:2" x14ac:dyDescent="0.2">
      <c r="A962" s="9">
        <v>1029</v>
      </c>
      <c r="B962" s="10">
        <v>105000</v>
      </c>
    </row>
    <row r="963" spans="1:2" x14ac:dyDescent="0.2">
      <c r="A963" s="9">
        <v>1030</v>
      </c>
      <c r="B963" s="10">
        <v>118000</v>
      </c>
    </row>
    <row r="964" spans="1:2" x14ac:dyDescent="0.2">
      <c r="A964" s="9">
        <v>1031</v>
      </c>
      <c r="B964" s="10">
        <v>160000</v>
      </c>
    </row>
    <row r="965" spans="1:2" x14ac:dyDescent="0.2">
      <c r="A965" s="9">
        <v>1032</v>
      </c>
      <c r="B965" s="10">
        <v>197000</v>
      </c>
    </row>
    <row r="966" spans="1:2" x14ac:dyDescent="0.2">
      <c r="A966" s="9">
        <v>1033</v>
      </c>
      <c r="B966" s="10">
        <v>310000</v>
      </c>
    </row>
    <row r="967" spans="1:2" x14ac:dyDescent="0.2">
      <c r="A967" s="9">
        <v>1034</v>
      </c>
      <c r="B967" s="10">
        <v>230000</v>
      </c>
    </row>
    <row r="968" spans="1:2" x14ac:dyDescent="0.2">
      <c r="A968" s="9">
        <v>1035</v>
      </c>
      <c r="B968" s="10">
        <v>119750</v>
      </c>
    </row>
    <row r="969" spans="1:2" x14ac:dyDescent="0.2">
      <c r="A969" s="9">
        <v>1037</v>
      </c>
      <c r="B969" s="10">
        <v>315500</v>
      </c>
    </row>
    <row r="970" spans="1:2" x14ac:dyDescent="0.2">
      <c r="A970" s="9">
        <v>1038</v>
      </c>
      <c r="B970" s="10">
        <v>287000</v>
      </c>
    </row>
    <row r="971" spans="1:2" x14ac:dyDescent="0.2">
      <c r="A971" s="9">
        <v>1039</v>
      </c>
      <c r="B971" s="10">
        <v>97000</v>
      </c>
    </row>
    <row r="972" spans="1:2" x14ac:dyDescent="0.2">
      <c r="A972" s="9">
        <v>1040</v>
      </c>
      <c r="B972" s="10">
        <v>80000</v>
      </c>
    </row>
    <row r="973" spans="1:2" x14ac:dyDescent="0.2">
      <c r="A973" s="9">
        <v>1041</v>
      </c>
      <c r="B973" s="10">
        <v>155000</v>
      </c>
    </row>
    <row r="974" spans="1:2" x14ac:dyDescent="0.2">
      <c r="A974" s="9">
        <v>1042</v>
      </c>
      <c r="B974" s="10">
        <v>173000</v>
      </c>
    </row>
    <row r="975" spans="1:2" x14ac:dyDescent="0.2">
      <c r="A975" s="9">
        <v>1043</v>
      </c>
      <c r="B975" s="10">
        <v>196000</v>
      </c>
    </row>
    <row r="976" spans="1:2" x14ac:dyDescent="0.2">
      <c r="A976" s="9">
        <v>1044</v>
      </c>
      <c r="B976" s="10">
        <v>262280</v>
      </c>
    </row>
    <row r="977" spans="1:2" x14ac:dyDescent="0.2">
      <c r="A977" s="9">
        <v>1045</v>
      </c>
      <c r="B977" s="10">
        <v>278000</v>
      </c>
    </row>
    <row r="978" spans="1:2" x14ac:dyDescent="0.2">
      <c r="A978" s="9">
        <v>1046</v>
      </c>
      <c r="B978" s="10">
        <v>139600</v>
      </c>
    </row>
    <row r="979" spans="1:2" x14ac:dyDescent="0.2">
      <c r="A979" s="9">
        <v>1047</v>
      </c>
      <c r="B979" s="10">
        <v>556581</v>
      </c>
    </row>
    <row r="980" spans="1:2" x14ac:dyDescent="0.2">
      <c r="A980" s="9">
        <v>1048</v>
      </c>
      <c r="B980" s="10">
        <v>145000</v>
      </c>
    </row>
    <row r="981" spans="1:2" x14ac:dyDescent="0.2">
      <c r="A981" s="9">
        <v>1049</v>
      </c>
      <c r="B981" s="10">
        <v>115000</v>
      </c>
    </row>
    <row r="982" spans="1:2" x14ac:dyDescent="0.2">
      <c r="A982" s="9">
        <v>1050</v>
      </c>
      <c r="B982" s="10">
        <v>84900</v>
      </c>
    </row>
    <row r="983" spans="1:2" x14ac:dyDescent="0.2">
      <c r="A983" s="9">
        <v>1051</v>
      </c>
      <c r="B983" s="10">
        <v>176485</v>
      </c>
    </row>
    <row r="984" spans="1:2" x14ac:dyDescent="0.2">
      <c r="A984" s="9">
        <v>1052</v>
      </c>
      <c r="B984" s="10">
        <v>200141</v>
      </c>
    </row>
    <row r="985" spans="1:2" x14ac:dyDescent="0.2">
      <c r="A985" s="9">
        <v>1053</v>
      </c>
      <c r="B985" s="10">
        <v>165000</v>
      </c>
    </row>
    <row r="986" spans="1:2" x14ac:dyDescent="0.2">
      <c r="A986" s="9">
        <v>1054</v>
      </c>
      <c r="B986" s="10">
        <v>144500</v>
      </c>
    </row>
    <row r="987" spans="1:2" x14ac:dyDescent="0.2">
      <c r="A987" s="9">
        <v>1055</v>
      </c>
      <c r="B987" s="10">
        <v>255000</v>
      </c>
    </row>
    <row r="988" spans="1:2" x14ac:dyDescent="0.2">
      <c r="A988" s="9">
        <v>1056</v>
      </c>
      <c r="B988" s="10">
        <v>180000</v>
      </c>
    </row>
    <row r="989" spans="1:2" x14ac:dyDescent="0.2">
      <c r="A989" s="9">
        <v>1057</v>
      </c>
      <c r="B989" s="10">
        <v>185850</v>
      </c>
    </row>
    <row r="990" spans="1:2" x14ac:dyDescent="0.2">
      <c r="A990" s="9">
        <v>1058</v>
      </c>
      <c r="B990" s="10">
        <v>248000</v>
      </c>
    </row>
    <row r="991" spans="1:2" x14ac:dyDescent="0.2">
      <c r="A991" s="9">
        <v>1059</v>
      </c>
      <c r="B991" s="10">
        <v>335000</v>
      </c>
    </row>
    <row r="992" spans="1:2" x14ac:dyDescent="0.2">
      <c r="A992" s="9">
        <v>1060</v>
      </c>
      <c r="B992" s="10">
        <v>220000</v>
      </c>
    </row>
    <row r="993" spans="1:2" x14ac:dyDescent="0.2">
      <c r="A993" s="9">
        <v>1061</v>
      </c>
      <c r="B993" s="10">
        <v>213500</v>
      </c>
    </row>
    <row r="994" spans="1:2" x14ac:dyDescent="0.2">
      <c r="A994" s="9">
        <v>1062</v>
      </c>
      <c r="B994" s="10">
        <v>81000</v>
      </c>
    </row>
    <row r="995" spans="1:2" x14ac:dyDescent="0.2">
      <c r="A995" s="9">
        <v>1064</v>
      </c>
      <c r="B995" s="10">
        <v>110500</v>
      </c>
    </row>
    <row r="996" spans="1:2" x14ac:dyDescent="0.2">
      <c r="A996" s="9">
        <v>1065</v>
      </c>
      <c r="B996" s="10">
        <v>154000</v>
      </c>
    </row>
    <row r="997" spans="1:2" x14ac:dyDescent="0.2">
      <c r="A997" s="9">
        <v>1066</v>
      </c>
      <c r="B997" s="10">
        <v>328000</v>
      </c>
    </row>
    <row r="998" spans="1:2" x14ac:dyDescent="0.2">
      <c r="A998" s="9">
        <v>1067</v>
      </c>
      <c r="B998" s="10">
        <v>178000</v>
      </c>
    </row>
    <row r="999" spans="1:2" x14ac:dyDescent="0.2">
      <c r="A999" s="9">
        <v>1068</v>
      </c>
      <c r="B999" s="10">
        <v>167900</v>
      </c>
    </row>
    <row r="1000" spans="1:2" x14ac:dyDescent="0.2">
      <c r="A1000" s="9">
        <v>1069</v>
      </c>
      <c r="B1000" s="10">
        <v>151400</v>
      </c>
    </row>
    <row r="1001" spans="1:2" x14ac:dyDescent="0.2">
      <c r="A1001" s="9">
        <v>1070</v>
      </c>
      <c r="B1001" s="10">
        <v>135000</v>
      </c>
    </row>
    <row r="1002" spans="1:2" x14ac:dyDescent="0.2">
      <c r="A1002" s="9">
        <v>1071</v>
      </c>
      <c r="B1002" s="10">
        <v>135000</v>
      </c>
    </row>
    <row r="1003" spans="1:2" x14ac:dyDescent="0.2">
      <c r="A1003" s="9">
        <v>1072</v>
      </c>
      <c r="B1003" s="10">
        <v>154000</v>
      </c>
    </row>
    <row r="1004" spans="1:2" x14ac:dyDescent="0.2">
      <c r="A1004" s="9">
        <v>1073</v>
      </c>
      <c r="B1004" s="10">
        <v>91500</v>
      </c>
    </row>
    <row r="1005" spans="1:2" x14ac:dyDescent="0.2">
      <c r="A1005" s="9">
        <v>1074</v>
      </c>
      <c r="B1005" s="10">
        <v>159500</v>
      </c>
    </row>
    <row r="1006" spans="1:2" x14ac:dyDescent="0.2">
      <c r="A1006" s="9">
        <v>1075</v>
      </c>
      <c r="B1006" s="10">
        <v>194000</v>
      </c>
    </row>
    <row r="1007" spans="1:2" x14ac:dyDescent="0.2">
      <c r="A1007" s="9">
        <v>1076</v>
      </c>
      <c r="B1007" s="10">
        <v>219500</v>
      </c>
    </row>
    <row r="1008" spans="1:2" x14ac:dyDescent="0.2">
      <c r="A1008" s="9">
        <v>1077</v>
      </c>
      <c r="B1008" s="10">
        <v>170000</v>
      </c>
    </row>
    <row r="1009" spans="1:2" x14ac:dyDescent="0.2">
      <c r="A1009" s="9">
        <v>1078</v>
      </c>
      <c r="B1009" s="10">
        <v>138800</v>
      </c>
    </row>
    <row r="1010" spans="1:2" x14ac:dyDescent="0.2">
      <c r="A1010" s="9">
        <v>1079</v>
      </c>
      <c r="B1010" s="10">
        <v>155900</v>
      </c>
    </row>
    <row r="1011" spans="1:2" x14ac:dyDescent="0.2">
      <c r="A1011" s="9">
        <v>1080</v>
      </c>
      <c r="B1011" s="10">
        <v>126000</v>
      </c>
    </row>
    <row r="1012" spans="1:2" x14ac:dyDescent="0.2">
      <c r="A1012" s="9">
        <v>1081</v>
      </c>
      <c r="B1012" s="10">
        <v>145000</v>
      </c>
    </row>
    <row r="1013" spans="1:2" x14ac:dyDescent="0.2">
      <c r="A1013" s="9">
        <v>1082</v>
      </c>
      <c r="B1013" s="10">
        <v>133000</v>
      </c>
    </row>
    <row r="1014" spans="1:2" x14ac:dyDescent="0.2">
      <c r="A1014" s="9">
        <v>1083</v>
      </c>
      <c r="B1014" s="10">
        <v>192000</v>
      </c>
    </row>
    <row r="1015" spans="1:2" x14ac:dyDescent="0.2">
      <c r="A1015" s="9">
        <v>1084</v>
      </c>
      <c r="B1015" s="10">
        <v>160000</v>
      </c>
    </row>
    <row r="1016" spans="1:2" x14ac:dyDescent="0.2">
      <c r="A1016" s="9">
        <v>1085</v>
      </c>
      <c r="B1016" s="10">
        <v>187500</v>
      </c>
    </row>
    <row r="1017" spans="1:2" x14ac:dyDescent="0.2">
      <c r="A1017" s="9">
        <v>1086</v>
      </c>
      <c r="B1017" s="10">
        <v>147000</v>
      </c>
    </row>
    <row r="1018" spans="1:2" x14ac:dyDescent="0.2">
      <c r="A1018" s="9">
        <v>1087</v>
      </c>
      <c r="B1018" s="10">
        <v>83500</v>
      </c>
    </row>
    <row r="1019" spans="1:2" x14ac:dyDescent="0.2">
      <c r="A1019" s="9">
        <v>1088</v>
      </c>
      <c r="B1019" s="10">
        <v>252000</v>
      </c>
    </row>
    <row r="1020" spans="1:2" x14ac:dyDescent="0.2">
      <c r="A1020" s="9">
        <v>1089</v>
      </c>
      <c r="B1020" s="10">
        <v>137500</v>
      </c>
    </row>
    <row r="1021" spans="1:2" x14ac:dyDescent="0.2">
      <c r="A1021" s="9">
        <v>1090</v>
      </c>
      <c r="B1021" s="10">
        <v>197000</v>
      </c>
    </row>
    <row r="1022" spans="1:2" x14ac:dyDescent="0.2">
      <c r="A1022" s="9">
        <v>1092</v>
      </c>
      <c r="B1022" s="10">
        <v>160000</v>
      </c>
    </row>
    <row r="1023" spans="1:2" x14ac:dyDescent="0.2">
      <c r="A1023" s="9">
        <v>1093</v>
      </c>
      <c r="B1023" s="10">
        <v>136500</v>
      </c>
    </row>
    <row r="1024" spans="1:2" x14ac:dyDescent="0.2">
      <c r="A1024" s="9">
        <v>1094</v>
      </c>
      <c r="B1024" s="10">
        <v>146000</v>
      </c>
    </row>
    <row r="1025" spans="1:2" x14ac:dyDescent="0.2">
      <c r="A1025" s="9">
        <v>1095</v>
      </c>
      <c r="B1025" s="10">
        <v>129000</v>
      </c>
    </row>
    <row r="1026" spans="1:2" x14ac:dyDescent="0.2">
      <c r="A1026" s="9">
        <v>1096</v>
      </c>
      <c r="B1026" s="10">
        <v>176432</v>
      </c>
    </row>
    <row r="1027" spans="1:2" x14ac:dyDescent="0.2">
      <c r="A1027" s="9">
        <v>1097</v>
      </c>
      <c r="B1027" s="10">
        <v>127000</v>
      </c>
    </row>
    <row r="1028" spans="1:2" x14ac:dyDescent="0.2">
      <c r="A1028" s="9">
        <v>1098</v>
      </c>
      <c r="B1028" s="10">
        <v>170000</v>
      </c>
    </row>
    <row r="1029" spans="1:2" x14ac:dyDescent="0.2">
      <c r="A1029" s="9">
        <v>1099</v>
      </c>
      <c r="B1029" s="10">
        <v>128000</v>
      </c>
    </row>
    <row r="1030" spans="1:2" x14ac:dyDescent="0.2">
      <c r="A1030" s="9">
        <v>1100</v>
      </c>
      <c r="B1030" s="10">
        <v>157000</v>
      </c>
    </row>
    <row r="1031" spans="1:2" x14ac:dyDescent="0.2">
      <c r="A1031" s="9">
        <v>1102</v>
      </c>
      <c r="B1031" s="10">
        <v>119500</v>
      </c>
    </row>
    <row r="1032" spans="1:2" x14ac:dyDescent="0.2">
      <c r="A1032" s="9">
        <v>1103</v>
      </c>
      <c r="B1032" s="10">
        <v>135000</v>
      </c>
    </row>
    <row r="1033" spans="1:2" x14ac:dyDescent="0.2">
      <c r="A1033" s="9">
        <v>1104</v>
      </c>
      <c r="B1033" s="10">
        <v>159500</v>
      </c>
    </row>
    <row r="1034" spans="1:2" x14ac:dyDescent="0.2">
      <c r="A1034" s="9">
        <v>1105</v>
      </c>
      <c r="B1034" s="10">
        <v>106000</v>
      </c>
    </row>
    <row r="1035" spans="1:2" x14ac:dyDescent="0.2">
      <c r="A1035" s="9">
        <v>1106</v>
      </c>
      <c r="B1035" s="10">
        <v>325000</v>
      </c>
    </row>
    <row r="1036" spans="1:2" x14ac:dyDescent="0.2">
      <c r="A1036" s="9">
        <v>1107</v>
      </c>
      <c r="B1036" s="10">
        <v>179900</v>
      </c>
    </row>
    <row r="1037" spans="1:2" x14ac:dyDescent="0.2">
      <c r="A1037" s="9">
        <v>1108</v>
      </c>
      <c r="B1037" s="10">
        <v>274725</v>
      </c>
    </row>
    <row r="1038" spans="1:2" x14ac:dyDescent="0.2">
      <c r="A1038" s="9">
        <v>1109</v>
      </c>
      <c r="B1038" s="10">
        <v>181000</v>
      </c>
    </row>
    <row r="1039" spans="1:2" x14ac:dyDescent="0.2">
      <c r="A1039" s="9">
        <v>1110</v>
      </c>
      <c r="B1039" s="10">
        <v>280000</v>
      </c>
    </row>
    <row r="1040" spans="1:2" x14ac:dyDescent="0.2">
      <c r="A1040" s="9">
        <v>1111</v>
      </c>
      <c r="B1040" s="10">
        <v>188000</v>
      </c>
    </row>
    <row r="1041" spans="1:2" x14ac:dyDescent="0.2">
      <c r="A1041" s="9">
        <v>1112</v>
      </c>
      <c r="B1041" s="10">
        <v>205000</v>
      </c>
    </row>
    <row r="1042" spans="1:2" x14ac:dyDescent="0.2">
      <c r="A1042" s="9">
        <v>1113</v>
      </c>
      <c r="B1042" s="10">
        <v>129900</v>
      </c>
    </row>
    <row r="1043" spans="1:2" x14ac:dyDescent="0.2">
      <c r="A1043" s="9">
        <v>1114</v>
      </c>
      <c r="B1043" s="10">
        <v>134500</v>
      </c>
    </row>
    <row r="1044" spans="1:2" x14ac:dyDescent="0.2">
      <c r="A1044" s="9">
        <v>1115</v>
      </c>
      <c r="B1044" s="10">
        <v>117000</v>
      </c>
    </row>
    <row r="1045" spans="1:2" x14ac:dyDescent="0.2">
      <c r="A1045" s="9">
        <v>1116</v>
      </c>
      <c r="B1045" s="10">
        <v>318000</v>
      </c>
    </row>
    <row r="1046" spans="1:2" x14ac:dyDescent="0.2">
      <c r="A1046" s="9">
        <v>1117</v>
      </c>
      <c r="B1046" s="10">
        <v>184100</v>
      </c>
    </row>
    <row r="1047" spans="1:2" x14ac:dyDescent="0.2">
      <c r="A1047" s="9">
        <v>1118</v>
      </c>
      <c r="B1047" s="10">
        <v>130000</v>
      </c>
    </row>
    <row r="1048" spans="1:2" x14ac:dyDescent="0.2">
      <c r="A1048" s="9">
        <v>1119</v>
      </c>
      <c r="B1048" s="10">
        <v>140000</v>
      </c>
    </row>
    <row r="1049" spans="1:2" x14ac:dyDescent="0.2">
      <c r="A1049" s="9">
        <v>1120</v>
      </c>
      <c r="B1049" s="10">
        <v>133700</v>
      </c>
    </row>
    <row r="1050" spans="1:2" x14ac:dyDescent="0.2">
      <c r="A1050" s="9">
        <v>1121</v>
      </c>
      <c r="B1050" s="10">
        <v>118400</v>
      </c>
    </row>
    <row r="1051" spans="1:2" x14ac:dyDescent="0.2">
      <c r="A1051" s="9">
        <v>1122</v>
      </c>
      <c r="B1051" s="10">
        <v>212900</v>
      </c>
    </row>
    <row r="1052" spans="1:2" x14ac:dyDescent="0.2">
      <c r="A1052" s="9">
        <v>1123</v>
      </c>
      <c r="B1052" s="10">
        <v>112000</v>
      </c>
    </row>
    <row r="1053" spans="1:2" x14ac:dyDescent="0.2">
      <c r="A1053" s="9">
        <v>1124</v>
      </c>
      <c r="B1053" s="10">
        <v>118000</v>
      </c>
    </row>
    <row r="1054" spans="1:2" x14ac:dyDescent="0.2">
      <c r="A1054" s="9">
        <v>1125</v>
      </c>
      <c r="B1054" s="10">
        <v>163900</v>
      </c>
    </row>
    <row r="1055" spans="1:2" x14ac:dyDescent="0.2">
      <c r="A1055" s="9">
        <v>1126</v>
      </c>
      <c r="B1055" s="10">
        <v>115000</v>
      </c>
    </row>
    <row r="1056" spans="1:2" x14ac:dyDescent="0.2">
      <c r="A1056" s="9">
        <v>1127</v>
      </c>
      <c r="B1056" s="10">
        <v>174000</v>
      </c>
    </row>
    <row r="1057" spans="1:2" x14ac:dyDescent="0.2">
      <c r="A1057" s="9">
        <v>1128</v>
      </c>
      <c r="B1057" s="10">
        <v>259000</v>
      </c>
    </row>
    <row r="1058" spans="1:2" x14ac:dyDescent="0.2">
      <c r="A1058" s="9">
        <v>1129</v>
      </c>
      <c r="B1058" s="10">
        <v>215000</v>
      </c>
    </row>
    <row r="1059" spans="1:2" x14ac:dyDescent="0.2">
      <c r="A1059" s="9">
        <v>1130</v>
      </c>
      <c r="B1059" s="10">
        <v>140000</v>
      </c>
    </row>
    <row r="1060" spans="1:2" x14ac:dyDescent="0.2">
      <c r="A1060" s="9">
        <v>1131</v>
      </c>
      <c r="B1060" s="10">
        <v>135000</v>
      </c>
    </row>
    <row r="1061" spans="1:2" x14ac:dyDescent="0.2">
      <c r="A1061" s="9">
        <v>1132</v>
      </c>
      <c r="B1061" s="10">
        <v>93500</v>
      </c>
    </row>
    <row r="1062" spans="1:2" x14ac:dyDescent="0.2">
      <c r="A1062" s="9">
        <v>1133</v>
      </c>
      <c r="B1062" s="10">
        <v>117500</v>
      </c>
    </row>
    <row r="1063" spans="1:2" x14ac:dyDescent="0.2">
      <c r="A1063" s="9">
        <v>1134</v>
      </c>
      <c r="B1063" s="10">
        <v>239500</v>
      </c>
    </row>
    <row r="1064" spans="1:2" x14ac:dyDescent="0.2">
      <c r="A1064" s="9">
        <v>1135</v>
      </c>
      <c r="B1064" s="10">
        <v>169000</v>
      </c>
    </row>
    <row r="1065" spans="1:2" x14ac:dyDescent="0.2">
      <c r="A1065" s="9">
        <v>1137</v>
      </c>
      <c r="B1065" s="10">
        <v>119000</v>
      </c>
    </row>
    <row r="1066" spans="1:2" x14ac:dyDescent="0.2">
      <c r="A1066" s="9">
        <v>1139</v>
      </c>
      <c r="B1066" s="10">
        <v>196000</v>
      </c>
    </row>
    <row r="1067" spans="1:2" x14ac:dyDescent="0.2">
      <c r="A1067" s="9">
        <v>1140</v>
      </c>
      <c r="B1067" s="10">
        <v>144000</v>
      </c>
    </row>
    <row r="1068" spans="1:2" x14ac:dyDescent="0.2">
      <c r="A1068" s="9">
        <v>1141</v>
      </c>
      <c r="B1068" s="10">
        <v>139000</v>
      </c>
    </row>
    <row r="1069" spans="1:2" x14ac:dyDescent="0.2">
      <c r="A1069" s="9">
        <v>1142</v>
      </c>
      <c r="B1069" s="10">
        <v>197500</v>
      </c>
    </row>
    <row r="1070" spans="1:2" x14ac:dyDescent="0.2">
      <c r="A1070" s="9">
        <v>1143</v>
      </c>
      <c r="B1070" s="10">
        <v>424870</v>
      </c>
    </row>
    <row r="1071" spans="1:2" x14ac:dyDescent="0.2">
      <c r="A1071" s="9">
        <v>1144</v>
      </c>
      <c r="B1071" s="10">
        <v>80000</v>
      </c>
    </row>
    <row r="1072" spans="1:2" x14ac:dyDescent="0.2">
      <c r="A1072" s="9">
        <v>1146</v>
      </c>
      <c r="B1072" s="10">
        <v>149000</v>
      </c>
    </row>
    <row r="1073" spans="1:2" x14ac:dyDescent="0.2">
      <c r="A1073" s="9">
        <v>1147</v>
      </c>
      <c r="B1073" s="10">
        <v>180000</v>
      </c>
    </row>
    <row r="1074" spans="1:2" x14ac:dyDescent="0.2">
      <c r="A1074" s="9">
        <v>1148</v>
      </c>
      <c r="B1074" s="10">
        <v>174500</v>
      </c>
    </row>
    <row r="1075" spans="1:2" x14ac:dyDescent="0.2">
      <c r="A1075" s="9">
        <v>1149</v>
      </c>
      <c r="B1075" s="10">
        <v>116900</v>
      </c>
    </row>
    <row r="1076" spans="1:2" x14ac:dyDescent="0.2">
      <c r="A1076" s="9">
        <v>1150</v>
      </c>
      <c r="B1076" s="10">
        <v>143000</v>
      </c>
    </row>
    <row r="1077" spans="1:2" x14ac:dyDescent="0.2">
      <c r="A1077" s="9">
        <v>1151</v>
      </c>
      <c r="B1077" s="10">
        <v>124000</v>
      </c>
    </row>
    <row r="1078" spans="1:2" x14ac:dyDescent="0.2">
      <c r="A1078" s="9">
        <v>1152</v>
      </c>
      <c r="B1078" s="10">
        <v>149900</v>
      </c>
    </row>
    <row r="1079" spans="1:2" x14ac:dyDescent="0.2">
      <c r="A1079" s="9">
        <v>1153</v>
      </c>
      <c r="B1079" s="10">
        <v>230000</v>
      </c>
    </row>
    <row r="1080" spans="1:2" x14ac:dyDescent="0.2">
      <c r="A1080" s="9">
        <v>1154</v>
      </c>
      <c r="B1080" s="10">
        <v>120500</v>
      </c>
    </row>
    <row r="1081" spans="1:2" x14ac:dyDescent="0.2">
      <c r="A1081" s="9">
        <v>1155</v>
      </c>
      <c r="B1081" s="10">
        <v>201800</v>
      </c>
    </row>
    <row r="1082" spans="1:2" x14ac:dyDescent="0.2">
      <c r="A1082" s="9">
        <v>1156</v>
      </c>
      <c r="B1082" s="10">
        <v>218000</v>
      </c>
    </row>
    <row r="1083" spans="1:2" x14ac:dyDescent="0.2">
      <c r="A1083" s="9">
        <v>1157</v>
      </c>
      <c r="B1083" s="10">
        <v>179900</v>
      </c>
    </row>
    <row r="1084" spans="1:2" x14ac:dyDescent="0.2">
      <c r="A1084" s="9">
        <v>1158</v>
      </c>
      <c r="B1084" s="10">
        <v>230000</v>
      </c>
    </row>
    <row r="1085" spans="1:2" x14ac:dyDescent="0.2">
      <c r="A1085" s="9">
        <v>1159</v>
      </c>
      <c r="B1085" s="10">
        <v>235128</v>
      </c>
    </row>
    <row r="1086" spans="1:2" x14ac:dyDescent="0.2">
      <c r="A1086" s="9">
        <v>1160</v>
      </c>
      <c r="B1086" s="10">
        <v>185000</v>
      </c>
    </row>
    <row r="1087" spans="1:2" x14ac:dyDescent="0.2">
      <c r="A1087" s="9">
        <v>1161</v>
      </c>
      <c r="B1087" s="10">
        <v>146000</v>
      </c>
    </row>
    <row r="1088" spans="1:2" x14ac:dyDescent="0.2">
      <c r="A1088" s="9">
        <v>1162</v>
      </c>
      <c r="B1088" s="10">
        <v>224000</v>
      </c>
    </row>
    <row r="1089" spans="1:2" x14ac:dyDescent="0.2">
      <c r="A1089" s="9">
        <v>1163</v>
      </c>
      <c r="B1089" s="10">
        <v>129000</v>
      </c>
    </row>
    <row r="1090" spans="1:2" x14ac:dyDescent="0.2">
      <c r="A1090" s="9">
        <v>1164</v>
      </c>
      <c r="B1090" s="10">
        <v>108959</v>
      </c>
    </row>
    <row r="1091" spans="1:2" x14ac:dyDescent="0.2">
      <c r="A1091" s="9">
        <v>1165</v>
      </c>
      <c r="B1091" s="10">
        <v>194000</v>
      </c>
    </row>
    <row r="1092" spans="1:2" x14ac:dyDescent="0.2">
      <c r="A1092" s="9">
        <v>1166</v>
      </c>
      <c r="B1092" s="10">
        <v>233170</v>
      </c>
    </row>
    <row r="1093" spans="1:2" x14ac:dyDescent="0.2">
      <c r="A1093" s="9">
        <v>1167</v>
      </c>
      <c r="B1093" s="10">
        <v>245350</v>
      </c>
    </row>
    <row r="1094" spans="1:2" x14ac:dyDescent="0.2">
      <c r="A1094" s="9">
        <v>1168</v>
      </c>
      <c r="B1094" s="10">
        <v>173000</v>
      </c>
    </row>
    <row r="1095" spans="1:2" x14ac:dyDescent="0.2">
      <c r="A1095" s="9">
        <v>1169</v>
      </c>
      <c r="B1095" s="10">
        <v>235000</v>
      </c>
    </row>
    <row r="1096" spans="1:2" x14ac:dyDescent="0.2">
      <c r="A1096" s="9">
        <v>1170</v>
      </c>
      <c r="B1096" s="10">
        <v>625000</v>
      </c>
    </row>
    <row r="1097" spans="1:2" x14ac:dyDescent="0.2">
      <c r="A1097" s="9">
        <v>1171</v>
      </c>
      <c r="B1097" s="10">
        <v>171000</v>
      </c>
    </row>
    <row r="1098" spans="1:2" x14ac:dyDescent="0.2">
      <c r="A1098" s="9">
        <v>1172</v>
      </c>
      <c r="B1098" s="10">
        <v>163000</v>
      </c>
    </row>
    <row r="1099" spans="1:2" x14ac:dyDescent="0.2">
      <c r="A1099" s="9">
        <v>1173</v>
      </c>
      <c r="B1099" s="10">
        <v>171900</v>
      </c>
    </row>
    <row r="1100" spans="1:2" x14ac:dyDescent="0.2">
      <c r="A1100" s="9">
        <v>1174</v>
      </c>
      <c r="B1100" s="10">
        <v>200500</v>
      </c>
    </row>
    <row r="1101" spans="1:2" x14ac:dyDescent="0.2">
      <c r="A1101" s="9">
        <v>1175</v>
      </c>
      <c r="B1101" s="10">
        <v>239000</v>
      </c>
    </row>
    <row r="1102" spans="1:2" x14ac:dyDescent="0.2">
      <c r="A1102" s="9">
        <v>1176</v>
      </c>
      <c r="B1102" s="10">
        <v>285000</v>
      </c>
    </row>
    <row r="1103" spans="1:2" x14ac:dyDescent="0.2">
      <c r="A1103" s="9">
        <v>1177</v>
      </c>
      <c r="B1103" s="10">
        <v>119500</v>
      </c>
    </row>
    <row r="1104" spans="1:2" x14ac:dyDescent="0.2">
      <c r="A1104" s="9">
        <v>1178</v>
      </c>
      <c r="B1104" s="10">
        <v>115000</v>
      </c>
    </row>
    <row r="1105" spans="1:2" x14ac:dyDescent="0.2">
      <c r="A1105" s="9">
        <v>1179</v>
      </c>
      <c r="B1105" s="10">
        <v>154900</v>
      </c>
    </row>
    <row r="1106" spans="1:2" x14ac:dyDescent="0.2">
      <c r="A1106" s="9">
        <v>1180</v>
      </c>
      <c r="B1106" s="10">
        <v>93000</v>
      </c>
    </row>
    <row r="1107" spans="1:2" x14ac:dyDescent="0.2">
      <c r="A1107" s="9">
        <v>1181</v>
      </c>
      <c r="B1107" s="10">
        <v>250000</v>
      </c>
    </row>
    <row r="1108" spans="1:2" x14ac:dyDescent="0.2">
      <c r="A1108" s="9">
        <v>1182</v>
      </c>
      <c r="B1108" s="10">
        <v>392500</v>
      </c>
    </row>
    <row r="1109" spans="1:2" x14ac:dyDescent="0.2">
      <c r="A1109" s="9">
        <v>1183</v>
      </c>
      <c r="B1109" s="10">
        <v>745000</v>
      </c>
    </row>
    <row r="1110" spans="1:2" x14ac:dyDescent="0.2">
      <c r="A1110" s="9">
        <v>1184</v>
      </c>
      <c r="B1110" s="10">
        <v>120000</v>
      </c>
    </row>
    <row r="1111" spans="1:2" x14ac:dyDescent="0.2">
      <c r="A1111" s="9">
        <v>1185</v>
      </c>
      <c r="B1111" s="10">
        <v>186700</v>
      </c>
    </row>
    <row r="1112" spans="1:2" x14ac:dyDescent="0.2">
      <c r="A1112" s="9">
        <v>1186</v>
      </c>
      <c r="B1112" s="10">
        <v>104900</v>
      </c>
    </row>
    <row r="1113" spans="1:2" x14ac:dyDescent="0.2">
      <c r="A1113" s="9">
        <v>1187</v>
      </c>
      <c r="B1113" s="10">
        <v>95000</v>
      </c>
    </row>
    <row r="1114" spans="1:2" x14ac:dyDescent="0.2">
      <c r="A1114" s="9">
        <v>1188</v>
      </c>
      <c r="B1114" s="10">
        <v>262000</v>
      </c>
    </row>
    <row r="1115" spans="1:2" x14ac:dyDescent="0.2">
      <c r="A1115" s="9">
        <v>1189</v>
      </c>
      <c r="B1115" s="10">
        <v>195000</v>
      </c>
    </row>
    <row r="1116" spans="1:2" x14ac:dyDescent="0.2">
      <c r="A1116" s="9">
        <v>1190</v>
      </c>
      <c r="B1116" s="10">
        <v>189000</v>
      </c>
    </row>
    <row r="1117" spans="1:2" x14ac:dyDescent="0.2">
      <c r="A1117" s="9">
        <v>1191</v>
      </c>
      <c r="B1117" s="10">
        <v>168000</v>
      </c>
    </row>
    <row r="1118" spans="1:2" x14ac:dyDescent="0.2">
      <c r="A1118" s="9">
        <v>1192</v>
      </c>
      <c r="B1118" s="10">
        <v>174000</v>
      </c>
    </row>
    <row r="1119" spans="1:2" x14ac:dyDescent="0.2">
      <c r="A1119" s="9">
        <v>1193</v>
      </c>
      <c r="B1119" s="10">
        <v>125000</v>
      </c>
    </row>
    <row r="1120" spans="1:2" x14ac:dyDescent="0.2">
      <c r="A1120" s="9">
        <v>1194</v>
      </c>
      <c r="B1120" s="10">
        <v>165000</v>
      </c>
    </row>
    <row r="1121" spans="1:2" x14ac:dyDescent="0.2">
      <c r="A1121" s="9">
        <v>1195</v>
      </c>
      <c r="B1121" s="10">
        <v>158000</v>
      </c>
    </row>
    <row r="1122" spans="1:2" x14ac:dyDescent="0.2">
      <c r="A1122" s="9">
        <v>1196</v>
      </c>
      <c r="B1122" s="10">
        <v>176000</v>
      </c>
    </row>
    <row r="1123" spans="1:2" x14ac:dyDescent="0.2">
      <c r="A1123" s="9">
        <v>1197</v>
      </c>
      <c r="B1123" s="10">
        <v>219210</v>
      </c>
    </row>
    <row r="1124" spans="1:2" x14ac:dyDescent="0.2">
      <c r="A1124" s="9">
        <v>1198</v>
      </c>
      <c r="B1124" s="10">
        <v>144000</v>
      </c>
    </row>
    <row r="1125" spans="1:2" x14ac:dyDescent="0.2">
      <c r="A1125" s="9">
        <v>1199</v>
      </c>
      <c r="B1125" s="10">
        <v>178000</v>
      </c>
    </row>
    <row r="1126" spans="1:2" x14ac:dyDescent="0.2">
      <c r="A1126" s="9">
        <v>1200</v>
      </c>
      <c r="B1126" s="10">
        <v>148000</v>
      </c>
    </row>
    <row r="1127" spans="1:2" x14ac:dyDescent="0.2">
      <c r="A1127" s="9">
        <v>1201</v>
      </c>
      <c r="B1127" s="10">
        <v>116050</v>
      </c>
    </row>
    <row r="1128" spans="1:2" x14ac:dyDescent="0.2">
      <c r="A1128" s="9">
        <v>1202</v>
      </c>
      <c r="B1128" s="10">
        <v>197900</v>
      </c>
    </row>
    <row r="1129" spans="1:2" x14ac:dyDescent="0.2">
      <c r="A1129" s="9">
        <v>1203</v>
      </c>
      <c r="B1129" s="10">
        <v>117000</v>
      </c>
    </row>
    <row r="1130" spans="1:2" x14ac:dyDescent="0.2">
      <c r="A1130" s="9">
        <v>1204</v>
      </c>
      <c r="B1130" s="10">
        <v>213000</v>
      </c>
    </row>
    <row r="1131" spans="1:2" x14ac:dyDescent="0.2">
      <c r="A1131" s="9">
        <v>1205</v>
      </c>
      <c r="B1131" s="10">
        <v>153500</v>
      </c>
    </row>
    <row r="1132" spans="1:2" x14ac:dyDescent="0.2">
      <c r="A1132" s="9">
        <v>1206</v>
      </c>
      <c r="B1132" s="10">
        <v>271900</v>
      </c>
    </row>
    <row r="1133" spans="1:2" x14ac:dyDescent="0.2">
      <c r="A1133" s="9">
        <v>1207</v>
      </c>
      <c r="B1133" s="10">
        <v>107000</v>
      </c>
    </row>
    <row r="1134" spans="1:2" x14ac:dyDescent="0.2">
      <c r="A1134" s="9">
        <v>1208</v>
      </c>
      <c r="B1134" s="10">
        <v>200000</v>
      </c>
    </row>
    <row r="1135" spans="1:2" x14ac:dyDescent="0.2">
      <c r="A1135" s="9">
        <v>1209</v>
      </c>
      <c r="B1135" s="10">
        <v>140000</v>
      </c>
    </row>
    <row r="1136" spans="1:2" x14ac:dyDescent="0.2">
      <c r="A1136" s="9">
        <v>1210</v>
      </c>
      <c r="B1136" s="10">
        <v>290000</v>
      </c>
    </row>
    <row r="1137" spans="1:2" x14ac:dyDescent="0.2">
      <c r="A1137" s="9">
        <v>1211</v>
      </c>
      <c r="B1137" s="10">
        <v>189000</v>
      </c>
    </row>
    <row r="1138" spans="1:2" x14ac:dyDescent="0.2">
      <c r="A1138" s="9">
        <v>1212</v>
      </c>
      <c r="B1138" s="10">
        <v>164000</v>
      </c>
    </row>
    <row r="1139" spans="1:2" x14ac:dyDescent="0.2">
      <c r="A1139" s="9">
        <v>1213</v>
      </c>
      <c r="B1139" s="10">
        <v>113000</v>
      </c>
    </row>
    <row r="1140" spans="1:2" x14ac:dyDescent="0.2">
      <c r="A1140" s="9">
        <v>1214</v>
      </c>
      <c r="B1140" s="10">
        <v>145000</v>
      </c>
    </row>
    <row r="1141" spans="1:2" x14ac:dyDescent="0.2">
      <c r="A1141" s="9">
        <v>1215</v>
      </c>
      <c r="B1141" s="10">
        <v>134500</v>
      </c>
    </row>
    <row r="1142" spans="1:2" x14ac:dyDescent="0.2">
      <c r="A1142" s="9">
        <v>1216</v>
      </c>
      <c r="B1142" s="10">
        <v>125000</v>
      </c>
    </row>
    <row r="1143" spans="1:2" x14ac:dyDescent="0.2">
      <c r="A1143" s="9">
        <v>1217</v>
      </c>
      <c r="B1143" s="10">
        <v>112000</v>
      </c>
    </row>
    <row r="1144" spans="1:2" x14ac:dyDescent="0.2">
      <c r="A1144" s="9">
        <v>1218</v>
      </c>
      <c r="B1144" s="10">
        <v>229456</v>
      </c>
    </row>
    <row r="1145" spans="1:2" x14ac:dyDescent="0.2">
      <c r="A1145" s="9">
        <v>1220</v>
      </c>
      <c r="B1145" s="10">
        <v>91500</v>
      </c>
    </row>
    <row r="1146" spans="1:2" x14ac:dyDescent="0.2">
      <c r="A1146" s="9">
        <v>1221</v>
      </c>
      <c r="B1146" s="10">
        <v>115000</v>
      </c>
    </row>
    <row r="1147" spans="1:2" x14ac:dyDescent="0.2">
      <c r="A1147" s="9">
        <v>1222</v>
      </c>
      <c r="B1147" s="10">
        <v>134000</v>
      </c>
    </row>
    <row r="1148" spans="1:2" x14ac:dyDescent="0.2">
      <c r="A1148" s="9">
        <v>1223</v>
      </c>
      <c r="B1148" s="10">
        <v>143000</v>
      </c>
    </row>
    <row r="1149" spans="1:2" x14ac:dyDescent="0.2">
      <c r="A1149" s="9">
        <v>1225</v>
      </c>
      <c r="B1149" s="10">
        <v>184000</v>
      </c>
    </row>
    <row r="1150" spans="1:2" x14ac:dyDescent="0.2">
      <c r="A1150" s="9">
        <v>1226</v>
      </c>
      <c r="B1150" s="10">
        <v>145000</v>
      </c>
    </row>
    <row r="1151" spans="1:2" x14ac:dyDescent="0.2">
      <c r="A1151" s="9">
        <v>1227</v>
      </c>
      <c r="B1151" s="10">
        <v>214000</v>
      </c>
    </row>
    <row r="1152" spans="1:2" x14ac:dyDescent="0.2">
      <c r="A1152" s="9">
        <v>1228</v>
      </c>
      <c r="B1152" s="10">
        <v>147000</v>
      </c>
    </row>
    <row r="1153" spans="1:2" x14ac:dyDescent="0.2">
      <c r="A1153" s="9">
        <v>1229</v>
      </c>
      <c r="B1153" s="10">
        <v>367294</v>
      </c>
    </row>
    <row r="1154" spans="1:2" x14ac:dyDescent="0.2">
      <c r="A1154" s="9">
        <v>1230</v>
      </c>
      <c r="B1154" s="10">
        <v>127000</v>
      </c>
    </row>
    <row r="1155" spans="1:2" x14ac:dyDescent="0.2">
      <c r="A1155" s="9">
        <v>1231</v>
      </c>
      <c r="B1155" s="10">
        <v>190000</v>
      </c>
    </row>
    <row r="1156" spans="1:2" x14ac:dyDescent="0.2">
      <c r="A1156" s="9">
        <v>1232</v>
      </c>
      <c r="B1156" s="10">
        <v>132500</v>
      </c>
    </row>
    <row r="1157" spans="1:2" x14ac:dyDescent="0.2">
      <c r="A1157" s="9">
        <v>1233</v>
      </c>
      <c r="B1157" s="10">
        <v>101800</v>
      </c>
    </row>
    <row r="1158" spans="1:2" x14ac:dyDescent="0.2">
      <c r="A1158" s="9">
        <v>1234</v>
      </c>
      <c r="B1158" s="10">
        <v>142000</v>
      </c>
    </row>
    <row r="1159" spans="1:2" x14ac:dyDescent="0.2">
      <c r="A1159" s="9">
        <v>1236</v>
      </c>
      <c r="B1159" s="10">
        <v>138887</v>
      </c>
    </row>
    <row r="1160" spans="1:2" x14ac:dyDescent="0.2">
      <c r="A1160" s="9">
        <v>1237</v>
      </c>
      <c r="B1160" s="10">
        <v>175500</v>
      </c>
    </row>
    <row r="1161" spans="1:2" x14ac:dyDescent="0.2">
      <c r="A1161" s="9">
        <v>1238</v>
      </c>
      <c r="B1161" s="10">
        <v>195000</v>
      </c>
    </row>
    <row r="1162" spans="1:2" x14ac:dyDescent="0.2">
      <c r="A1162" s="9">
        <v>1239</v>
      </c>
      <c r="B1162" s="10">
        <v>142500</v>
      </c>
    </row>
    <row r="1163" spans="1:2" x14ac:dyDescent="0.2">
      <c r="A1163" s="9">
        <v>1240</v>
      </c>
      <c r="B1163" s="10">
        <v>265900</v>
      </c>
    </row>
    <row r="1164" spans="1:2" x14ac:dyDescent="0.2">
      <c r="A1164" s="9">
        <v>1241</v>
      </c>
      <c r="B1164" s="10">
        <v>224900</v>
      </c>
    </row>
    <row r="1165" spans="1:2" x14ac:dyDescent="0.2">
      <c r="A1165" s="9">
        <v>1242</v>
      </c>
      <c r="B1165" s="10">
        <v>248328</v>
      </c>
    </row>
    <row r="1166" spans="1:2" x14ac:dyDescent="0.2">
      <c r="A1166" s="9">
        <v>1243</v>
      </c>
      <c r="B1166" s="10">
        <v>170000</v>
      </c>
    </row>
    <row r="1167" spans="1:2" x14ac:dyDescent="0.2">
      <c r="A1167" s="9">
        <v>1244</v>
      </c>
      <c r="B1167" s="10">
        <v>465000</v>
      </c>
    </row>
    <row r="1168" spans="1:2" x14ac:dyDescent="0.2">
      <c r="A1168" s="9">
        <v>1245</v>
      </c>
      <c r="B1168" s="10">
        <v>230000</v>
      </c>
    </row>
    <row r="1169" spans="1:2" x14ac:dyDescent="0.2">
      <c r="A1169" s="9">
        <v>1246</v>
      </c>
      <c r="B1169" s="10">
        <v>178000</v>
      </c>
    </row>
    <row r="1170" spans="1:2" x14ac:dyDescent="0.2">
      <c r="A1170" s="9">
        <v>1247</v>
      </c>
      <c r="B1170" s="10">
        <v>186500</v>
      </c>
    </row>
    <row r="1171" spans="1:2" x14ac:dyDescent="0.2">
      <c r="A1171" s="9">
        <v>1248</v>
      </c>
      <c r="B1171" s="10">
        <v>169900</v>
      </c>
    </row>
    <row r="1172" spans="1:2" x14ac:dyDescent="0.2">
      <c r="A1172" s="9">
        <v>1250</v>
      </c>
      <c r="B1172" s="10">
        <v>119000</v>
      </c>
    </row>
    <row r="1173" spans="1:2" x14ac:dyDescent="0.2">
      <c r="A1173" s="9">
        <v>1251</v>
      </c>
      <c r="B1173" s="10">
        <v>244000</v>
      </c>
    </row>
    <row r="1174" spans="1:2" x14ac:dyDescent="0.2">
      <c r="A1174" s="9">
        <v>1252</v>
      </c>
      <c r="B1174" s="10">
        <v>171750</v>
      </c>
    </row>
    <row r="1175" spans="1:2" x14ac:dyDescent="0.2">
      <c r="A1175" s="9">
        <v>1253</v>
      </c>
      <c r="B1175" s="10">
        <v>130000</v>
      </c>
    </row>
    <row r="1176" spans="1:2" x14ac:dyDescent="0.2">
      <c r="A1176" s="9">
        <v>1254</v>
      </c>
      <c r="B1176" s="10">
        <v>294000</v>
      </c>
    </row>
    <row r="1177" spans="1:2" x14ac:dyDescent="0.2">
      <c r="A1177" s="9">
        <v>1255</v>
      </c>
      <c r="B1177" s="10">
        <v>165400</v>
      </c>
    </row>
    <row r="1178" spans="1:2" x14ac:dyDescent="0.2">
      <c r="A1178" s="9">
        <v>1256</v>
      </c>
      <c r="B1178" s="10">
        <v>127500</v>
      </c>
    </row>
    <row r="1179" spans="1:2" x14ac:dyDescent="0.2">
      <c r="A1179" s="9">
        <v>1257</v>
      </c>
      <c r="B1179" s="10">
        <v>301500</v>
      </c>
    </row>
    <row r="1180" spans="1:2" x14ac:dyDescent="0.2">
      <c r="A1180" s="9">
        <v>1258</v>
      </c>
      <c r="B1180" s="10">
        <v>99900</v>
      </c>
    </row>
    <row r="1181" spans="1:2" x14ac:dyDescent="0.2">
      <c r="A1181" s="9">
        <v>1259</v>
      </c>
      <c r="B1181" s="10">
        <v>190000</v>
      </c>
    </row>
    <row r="1182" spans="1:2" x14ac:dyDescent="0.2">
      <c r="A1182" s="9">
        <v>1260</v>
      </c>
      <c r="B1182" s="10">
        <v>151000</v>
      </c>
    </row>
    <row r="1183" spans="1:2" x14ac:dyDescent="0.2">
      <c r="A1183" s="9">
        <v>1261</v>
      </c>
      <c r="B1183" s="10">
        <v>181000</v>
      </c>
    </row>
    <row r="1184" spans="1:2" x14ac:dyDescent="0.2">
      <c r="A1184" s="9">
        <v>1262</v>
      </c>
      <c r="B1184" s="10">
        <v>128900</v>
      </c>
    </row>
    <row r="1185" spans="1:2" x14ac:dyDescent="0.2">
      <c r="A1185" s="9">
        <v>1263</v>
      </c>
      <c r="B1185" s="10">
        <v>161500</v>
      </c>
    </row>
    <row r="1186" spans="1:2" x14ac:dyDescent="0.2">
      <c r="A1186" s="9">
        <v>1264</v>
      </c>
      <c r="B1186" s="10">
        <v>180500</v>
      </c>
    </row>
    <row r="1187" spans="1:2" x14ac:dyDescent="0.2">
      <c r="A1187" s="9">
        <v>1265</v>
      </c>
      <c r="B1187" s="10">
        <v>181000</v>
      </c>
    </row>
    <row r="1188" spans="1:2" x14ac:dyDescent="0.2">
      <c r="A1188" s="9">
        <v>1266</v>
      </c>
      <c r="B1188" s="10">
        <v>183900</v>
      </c>
    </row>
    <row r="1189" spans="1:2" x14ac:dyDescent="0.2">
      <c r="A1189" s="9">
        <v>1268</v>
      </c>
      <c r="B1189" s="10">
        <v>378500</v>
      </c>
    </row>
    <row r="1190" spans="1:2" x14ac:dyDescent="0.2">
      <c r="A1190" s="9">
        <v>1269</v>
      </c>
      <c r="B1190" s="10">
        <v>381000</v>
      </c>
    </row>
    <row r="1191" spans="1:2" x14ac:dyDescent="0.2">
      <c r="A1191" s="9">
        <v>1270</v>
      </c>
      <c r="B1191" s="10">
        <v>144000</v>
      </c>
    </row>
    <row r="1192" spans="1:2" x14ac:dyDescent="0.2">
      <c r="A1192" s="9">
        <v>1271</v>
      </c>
      <c r="B1192" s="10">
        <v>260000</v>
      </c>
    </row>
    <row r="1193" spans="1:2" x14ac:dyDescent="0.2">
      <c r="A1193" s="9">
        <v>1272</v>
      </c>
      <c r="B1193" s="10">
        <v>185750</v>
      </c>
    </row>
    <row r="1194" spans="1:2" x14ac:dyDescent="0.2">
      <c r="A1194" s="9">
        <v>1273</v>
      </c>
      <c r="B1194" s="10">
        <v>137000</v>
      </c>
    </row>
    <row r="1195" spans="1:2" x14ac:dyDescent="0.2">
      <c r="A1195" s="9">
        <v>1274</v>
      </c>
      <c r="B1195" s="10">
        <v>177000</v>
      </c>
    </row>
    <row r="1196" spans="1:2" x14ac:dyDescent="0.2">
      <c r="A1196" s="9">
        <v>1275</v>
      </c>
      <c r="B1196" s="10">
        <v>139000</v>
      </c>
    </row>
    <row r="1197" spans="1:2" x14ac:dyDescent="0.2">
      <c r="A1197" s="9">
        <v>1276</v>
      </c>
      <c r="B1197" s="10">
        <v>137000</v>
      </c>
    </row>
    <row r="1198" spans="1:2" x14ac:dyDescent="0.2">
      <c r="A1198" s="9">
        <v>1277</v>
      </c>
      <c r="B1198" s="10">
        <v>162000</v>
      </c>
    </row>
    <row r="1199" spans="1:2" x14ac:dyDescent="0.2">
      <c r="A1199" s="9">
        <v>1278</v>
      </c>
      <c r="B1199" s="10">
        <v>197900</v>
      </c>
    </row>
    <row r="1200" spans="1:2" x14ac:dyDescent="0.2">
      <c r="A1200" s="9">
        <v>1279</v>
      </c>
      <c r="B1200" s="10">
        <v>237000</v>
      </c>
    </row>
    <row r="1201" spans="1:2" x14ac:dyDescent="0.2">
      <c r="A1201" s="9">
        <v>1280</v>
      </c>
      <c r="B1201" s="10">
        <v>68400</v>
      </c>
    </row>
    <row r="1202" spans="1:2" x14ac:dyDescent="0.2">
      <c r="A1202" s="9">
        <v>1281</v>
      </c>
      <c r="B1202" s="10">
        <v>227000</v>
      </c>
    </row>
    <row r="1203" spans="1:2" x14ac:dyDescent="0.2">
      <c r="A1203" s="9">
        <v>1282</v>
      </c>
      <c r="B1203" s="10">
        <v>180000</v>
      </c>
    </row>
    <row r="1204" spans="1:2" x14ac:dyDescent="0.2">
      <c r="A1204" s="9">
        <v>1283</v>
      </c>
      <c r="B1204" s="10">
        <v>150500</v>
      </c>
    </row>
    <row r="1205" spans="1:2" x14ac:dyDescent="0.2">
      <c r="A1205" s="9">
        <v>1284</v>
      </c>
      <c r="B1205" s="10">
        <v>139000</v>
      </c>
    </row>
    <row r="1206" spans="1:2" x14ac:dyDescent="0.2">
      <c r="A1206" s="9">
        <v>1285</v>
      </c>
      <c r="B1206" s="10">
        <v>169000</v>
      </c>
    </row>
    <row r="1207" spans="1:2" x14ac:dyDescent="0.2">
      <c r="A1207" s="9">
        <v>1286</v>
      </c>
      <c r="B1207" s="10">
        <v>132500</v>
      </c>
    </row>
    <row r="1208" spans="1:2" x14ac:dyDescent="0.2">
      <c r="A1208" s="9">
        <v>1287</v>
      </c>
      <c r="B1208" s="10">
        <v>143000</v>
      </c>
    </row>
    <row r="1209" spans="1:2" x14ac:dyDescent="0.2">
      <c r="A1209" s="9">
        <v>1288</v>
      </c>
      <c r="B1209" s="10">
        <v>190000</v>
      </c>
    </row>
    <row r="1210" spans="1:2" x14ac:dyDescent="0.2">
      <c r="A1210" s="9">
        <v>1289</v>
      </c>
      <c r="B1210" s="10">
        <v>278000</v>
      </c>
    </row>
    <row r="1211" spans="1:2" x14ac:dyDescent="0.2">
      <c r="A1211" s="9">
        <v>1290</v>
      </c>
      <c r="B1211" s="10">
        <v>281000</v>
      </c>
    </row>
    <row r="1212" spans="1:2" x14ac:dyDescent="0.2">
      <c r="A1212" s="9">
        <v>1291</v>
      </c>
      <c r="B1212" s="10">
        <v>180500</v>
      </c>
    </row>
    <row r="1213" spans="1:2" x14ac:dyDescent="0.2">
      <c r="A1213" s="9">
        <v>1292</v>
      </c>
      <c r="B1213" s="10">
        <v>119500</v>
      </c>
    </row>
    <row r="1214" spans="1:2" x14ac:dyDescent="0.2">
      <c r="A1214" s="9">
        <v>1294</v>
      </c>
      <c r="B1214" s="10">
        <v>162900</v>
      </c>
    </row>
    <row r="1215" spans="1:2" x14ac:dyDescent="0.2">
      <c r="A1215" s="9">
        <v>1295</v>
      </c>
      <c r="B1215" s="10">
        <v>115000</v>
      </c>
    </row>
    <row r="1216" spans="1:2" x14ac:dyDescent="0.2">
      <c r="A1216" s="9">
        <v>1296</v>
      </c>
      <c r="B1216" s="10">
        <v>138500</v>
      </c>
    </row>
    <row r="1217" spans="1:2" x14ac:dyDescent="0.2">
      <c r="A1217" s="9">
        <v>1297</v>
      </c>
      <c r="B1217" s="10">
        <v>155000</v>
      </c>
    </row>
    <row r="1218" spans="1:2" x14ac:dyDescent="0.2">
      <c r="A1218" s="9">
        <v>1298</v>
      </c>
      <c r="B1218" s="10">
        <v>140000</v>
      </c>
    </row>
    <row r="1219" spans="1:2" x14ac:dyDescent="0.2">
      <c r="A1219" s="9">
        <v>1299</v>
      </c>
      <c r="B1219" s="10">
        <v>160000</v>
      </c>
    </row>
    <row r="1220" spans="1:2" x14ac:dyDescent="0.2">
      <c r="A1220" s="9">
        <v>1300</v>
      </c>
      <c r="B1220" s="10">
        <v>154000</v>
      </c>
    </row>
    <row r="1221" spans="1:2" x14ac:dyDescent="0.2">
      <c r="A1221" s="9">
        <v>1301</v>
      </c>
      <c r="B1221" s="10">
        <v>225000</v>
      </c>
    </row>
    <row r="1222" spans="1:2" x14ac:dyDescent="0.2">
      <c r="A1222" s="9">
        <v>1302</v>
      </c>
      <c r="B1222" s="10">
        <v>177500</v>
      </c>
    </row>
    <row r="1223" spans="1:2" x14ac:dyDescent="0.2">
      <c r="A1223" s="9">
        <v>1303</v>
      </c>
      <c r="B1223" s="10">
        <v>290000</v>
      </c>
    </row>
    <row r="1224" spans="1:2" x14ac:dyDescent="0.2">
      <c r="A1224" s="9">
        <v>1304</v>
      </c>
      <c r="B1224" s="10">
        <v>232000</v>
      </c>
    </row>
    <row r="1225" spans="1:2" x14ac:dyDescent="0.2">
      <c r="A1225" s="9">
        <v>1305</v>
      </c>
      <c r="B1225" s="10">
        <v>130000</v>
      </c>
    </row>
    <row r="1226" spans="1:2" x14ac:dyDescent="0.2">
      <c r="A1226" s="9">
        <v>1306</v>
      </c>
      <c r="B1226" s="10">
        <v>325000</v>
      </c>
    </row>
    <row r="1227" spans="1:2" x14ac:dyDescent="0.2">
      <c r="A1227" s="9">
        <v>1307</v>
      </c>
      <c r="B1227" s="10">
        <v>202500</v>
      </c>
    </row>
    <row r="1228" spans="1:2" x14ac:dyDescent="0.2">
      <c r="A1228" s="9">
        <v>1308</v>
      </c>
      <c r="B1228" s="10">
        <v>138000</v>
      </c>
    </row>
    <row r="1229" spans="1:2" x14ac:dyDescent="0.2">
      <c r="A1229" s="9">
        <v>1309</v>
      </c>
      <c r="B1229" s="10">
        <v>147000</v>
      </c>
    </row>
    <row r="1230" spans="1:2" x14ac:dyDescent="0.2">
      <c r="A1230" s="9">
        <v>1310</v>
      </c>
      <c r="B1230" s="10">
        <v>179200</v>
      </c>
    </row>
    <row r="1231" spans="1:2" x14ac:dyDescent="0.2">
      <c r="A1231" s="9">
        <v>1311</v>
      </c>
      <c r="B1231" s="10">
        <v>335000</v>
      </c>
    </row>
    <row r="1232" spans="1:2" x14ac:dyDescent="0.2">
      <c r="A1232" s="9">
        <v>1312</v>
      </c>
      <c r="B1232" s="10">
        <v>203000</v>
      </c>
    </row>
    <row r="1233" spans="1:2" x14ac:dyDescent="0.2">
      <c r="A1233" s="9">
        <v>1313</v>
      </c>
      <c r="B1233" s="10">
        <v>302000</v>
      </c>
    </row>
    <row r="1234" spans="1:2" x14ac:dyDescent="0.2">
      <c r="A1234" s="9">
        <v>1314</v>
      </c>
      <c r="B1234" s="10">
        <v>333168</v>
      </c>
    </row>
    <row r="1235" spans="1:2" x14ac:dyDescent="0.2">
      <c r="A1235" s="9">
        <v>1315</v>
      </c>
      <c r="B1235" s="10">
        <v>119000</v>
      </c>
    </row>
    <row r="1236" spans="1:2" x14ac:dyDescent="0.2">
      <c r="A1236" s="9">
        <v>1316</v>
      </c>
      <c r="B1236" s="10">
        <v>206900</v>
      </c>
    </row>
    <row r="1237" spans="1:2" x14ac:dyDescent="0.2">
      <c r="A1237" s="9">
        <v>1317</v>
      </c>
      <c r="B1237" s="10">
        <v>295493</v>
      </c>
    </row>
    <row r="1238" spans="1:2" x14ac:dyDescent="0.2">
      <c r="A1238" s="9">
        <v>1318</v>
      </c>
      <c r="B1238" s="10">
        <v>208900</v>
      </c>
    </row>
    <row r="1239" spans="1:2" x14ac:dyDescent="0.2">
      <c r="A1239" s="9">
        <v>1319</v>
      </c>
      <c r="B1239" s="10">
        <v>275000</v>
      </c>
    </row>
    <row r="1240" spans="1:2" x14ac:dyDescent="0.2">
      <c r="A1240" s="9">
        <v>1320</v>
      </c>
      <c r="B1240" s="10">
        <v>111000</v>
      </c>
    </row>
    <row r="1241" spans="1:2" x14ac:dyDescent="0.2">
      <c r="A1241" s="9">
        <v>1321</v>
      </c>
      <c r="B1241" s="10">
        <v>156500</v>
      </c>
    </row>
    <row r="1242" spans="1:2" x14ac:dyDescent="0.2">
      <c r="A1242" s="9">
        <v>1323</v>
      </c>
      <c r="B1242" s="10">
        <v>190000</v>
      </c>
    </row>
    <row r="1243" spans="1:2" x14ac:dyDescent="0.2">
      <c r="A1243" s="9">
        <v>1324</v>
      </c>
      <c r="B1243" s="10">
        <v>82500</v>
      </c>
    </row>
    <row r="1244" spans="1:2" x14ac:dyDescent="0.2">
      <c r="A1244" s="9">
        <v>1325</v>
      </c>
      <c r="B1244" s="10">
        <v>147000</v>
      </c>
    </row>
    <row r="1245" spans="1:2" x14ac:dyDescent="0.2">
      <c r="A1245" s="9">
        <v>1327</v>
      </c>
      <c r="B1245" s="10">
        <v>79000</v>
      </c>
    </row>
    <row r="1246" spans="1:2" x14ac:dyDescent="0.2">
      <c r="A1246" s="9">
        <v>1328</v>
      </c>
      <c r="B1246" s="10">
        <v>130500</v>
      </c>
    </row>
    <row r="1247" spans="1:2" x14ac:dyDescent="0.2">
      <c r="A1247" s="9">
        <v>1329</v>
      </c>
      <c r="B1247" s="10">
        <v>256000</v>
      </c>
    </row>
    <row r="1248" spans="1:2" x14ac:dyDescent="0.2">
      <c r="A1248" s="9">
        <v>1330</v>
      </c>
      <c r="B1248" s="10">
        <v>176500</v>
      </c>
    </row>
    <row r="1249" spans="1:2" x14ac:dyDescent="0.2">
      <c r="A1249" s="9">
        <v>1331</v>
      </c>
      <c r="B1249" s="10">
        <v>227000</v>
      </c>
    </row>
    <row r="1250" spans="1:2" x14ac:dyDescent="0.2">
      <c r="A1250" s="9">
        <v>1332</v>
      </c>
      <c r="B1250" s="10">
        <v>132500</v>
      </c>
    </row>
    <row r="1251" spans="1:2" x14ac:dyDescent="0.2">
      <c r="A1251" s="9">
        <v>1333</v>
      </c>
      <c r="B1251" s="10">
        <v>100000</v>
      </c>
    </row>
    <row r="1252" spans="1:2" x14ac:dyDescent="0.2">
      <c r="A1252" s="9">
        <v>1334</v>
      </c>
      <c r="B1252" s="10">
        <v>125500</v>
      </c>
    </row>
    <row r="1253" spans="1:2" x14ac:dyDescent="0.2">
      <c r="A1253" s="9">
        <v>1335</v>
      </c>
      <c r="B1253" s="10">
        <v>125000</v>
      </c>
    </row>
    <row r="1254" spans="1:2" x14ac:dyDescent="0.2">
      <c r="A1254" s="9">
        <v>1336</v>
      </c>
      <c r="B1254" s="10">
        <v>167900</v>
      </c>
    </row>
    <row r="1255" spans="1:2" x14ac:dyDescent="0.2">
      <c r="A1255" s="9">
        <v>1337</v>
      </c>
      <c r="B1255" s="10">
        <v>135000</v>
      </c>
    </row>
    <row r="1256" spans="1:2" x14ac:dyDescent="0.2">
      <c r="A1256" s="9">
        <v>1339</v>
      </c>
      <c r="B1256" s="10">
        <v>200000</v>
      </c>
    </row>
    <row r="1257" spans="1:2" x14ac:dyDescent="0.2">
      <c r="A1257" s="9">
        <v>1340</v>
      </c>
      <c r="B1257" s="10">
        <v>128500</v>
      </c>
    </row>
    <row r="1258" spans="1:2" x14ac:dyDescent="0.2">
      <c r="A1258" s="9">
        <v>1341</v>
      </c>
      <c r="B1258" s="10">
        <v>123000</v>
      </c>
    </row>
    <row r="1259" spans="1:2" x14ac:dyDescent="0.2">
      <c r="A1259" s="9">
        <v>1342</v>
      </c>
      <c r="B1259" s="10">
        <v>155000</v>
      </c>
    </row>
    <row r="1260" spans="1:2" x14ac:dyDescent="0.2">
      <c r="A1260" s="9">
        <v>1343</v>
      </c>
      <c r="B1260" s="10">
        <v>228500</v>
      </c>
    </row>
    <row r="1261" spans="1:2" x14ac:dyDescent="0.2">
      <c r="A1261" s="9">
        <v>1344</v>
      </c>
      <c r="B1261" s="10">
        <v>177000</v>
      </c>
    </row>
    <row r="1262" spans="1:2" x14ac:dyDescent="0.2">
      <c r="A1262" s="9">
        <v>1345</v>
      </c>
      <c r="B1262" s="10">
        <v>155835</v>
      </c>
    </row>
    <row r="1263" spans="1:2" x14ac:dyDescent="0.2">
      <c r="A1263" s="9">
        <v>1346</v>
      </c>
      <c r="B1263" s="10">
        <v>108500</v>
      </c>
    </row>
    <row r="1264" spans="1:2" x14ac:dyDescent="0.2">
      <c r="A1264" s="9">
        <v>1347</v>
      </c>
      <c r="B1264" s="10">
        <v>262500</v>
      </c>
    </row>
    <row r="1265" spans="1:2" x14ac:dyDescent="0.2">
      <c r="A1265" s="9">
        <v>1348</v>
      </c>
      <c r="B1265" s="10">
        <v>283463</v>
      </c>
    </row>
    <row r="1266" spans="1:2" x14ac:dyDescent="0.2">
      <c r="A1266" s="9">
        <v>1349</v>
      </c>
      <c r="B1266" s="10">
        <v>215000</v>
      </c>
    </row>
    <row r="1267" spans="1:2" x14ac:dyDescent="0.2">
      <c r="A1267" s="9">
        <v>1351</v>
      </c>
      <c r="B1267" s="10">
        <v>200000</v>
      </c>
    </row>
    <row r="1268" spans="1:2" x14ac:dyDescent="0.2">
      <c r="A1268" s="9">
        <v>1352</v>
      </c>
      <c r="B1268" s="10">
        <v>171000</v>
      </c>
    </row>
    <row r="1269" spans="1:2" x14ac:dyDescent="0.2">
      <c r="A1269" s="9">
        <v>1353</v>
      </c>
      <c r="B1269" s="10">
        <v>134900</v>
      </c>
    </row>
    <row r="1270" spans="1:2" x14ac:dyDescent="0.2">
      <c r="A1270" s="9">
        <v>1354</v>
      </c>
      <c r="B1270" s="10">
        <v>410000</v>
      </c>
    </row>
    <row r="1271" spans="1:2" x14ac:dyDescent="0.2">
      <c r="A1271" s="9">
        <v>1355</v>
      </c>
      <c r="B1271" s="10">
        <v>235000</v>
      </c>
    </row>
    <row r="1272" spans="1:2" x14ac:dyDescent="0.2">
      <c r="A1272" s="9">
        <v>1356</v>
      </c>
      <c r="B1272" s="10">
        <v>170000</v>
      </c>
    </row>
    <row r="1273" spans="1:2" x14ac:dyDescent="0.2">
      <c r="A1273" s="9">
        <v>1357</v>
      </c>
      <c r="B1273" s="10">
        <v>110000</v>
      </c>
    </row>
    <row r="1274" spans="1:2" x14ac:dyDescent="0.2">
      <c r="A1274" s="9">
        <v>1358</v>
      </c>
      <c r="B1274" s="10">
        <v>149900</v>
      </c>
    </row>
    <row r="1275" spans="1:2" x14ac:dyDescent="0.2">
      <c r="A1275" s="9">
        <v>1359</v>
      </c>
      <c r="B1275" s="10">
        <v>177500</v>
      </c>
    </row>
    <row r="1276" spans="1:2" x14ac:dyDescent="0.2">
      <c r="A1276" s="9">
        <v>1360</v>
      </c>
      <c r="B1276" s="10">
        <v>315000</v>
      </c>
    </row>
    <row r="1277" spans="1:2" x14ac:dyDescent="0.2">
      <c r="A1277" s="9">
        <v>1361</v>
      </c>
      <c r="B1277" s="10">
        <v>189000</v>
      </c>
    </row>
    <row r="1278" spans="1:2" x14ac:dyDescent="0.2">
      <c r="A1278" s="9">
        <v>1362</v>
      </c>
      <c r="B1278" s="10">
        <v>260000</v>
      </c>
    </row>
    <row r="1279" spans="1:2" x14ac:dyDescent="0.2">
      <c r="A1279" s="9">
        <v>1363</v>
      </c>
      <c r="B1279" s="10">
        <v>104900</v>
      </c>
    </row>
    <row r="1280" spans="1:2" x14ac:dyDescent="0.2">
      <c r="A1280" s="9">
        <v>1364</v>
      </c>
      <c r="B1280" s="10">
        <v>156932</v>
      </c>
    </row>
    <row r="1281" spans="1:2" x14ac:dyDescent="0.2">
      <c r="A1281" s="9">
        <v>1365</v>
      </c>
      <c r="B1281" s="10">
        <v>144152</v>
      </c>
    </row>
    <row r="1282" spans="1:2" x14ac:dyDescent="0.2">
      <c r="A1282" s="9">
        <v>1366</v>
      </c>
      <c r="B1282" s="10">
        <v>216000</v>
      </c>
    </row>
    <row r="1283" spans="1:2" x14ac:dyDescent="0.2">
      <c r="A1283" s="9">
        <v>1367</v>
      </c>
      <c r="B1283" s="10">
        <v>193000</v>
      </c>
    </row>
    <row r="1284" spans="1:2" x14ac:dyDescent="0.2">
      <c r="A1284" s="9">
        <v>1368</v>
      </c>
      <c r="B1284" s="10">
        <v>127000</v>
      </c>
    </row>
    <row r="1285" spans="1:2" x14ac:dyDescent="0.2">
      <c r="A1285" s="9">
        <v>1369</v>
      </c>
      <c r="B1285" s="10">
        <v>144000</v>
      </c>
    </row>
    <row r="1286" spans="1:2" x14ac:dyDescent="0.2">
      <c r="A1286" s="9">
        <v>1370</v>
      </c>
      <c r="B1286" s="10">
        <v>232000</v>
      </c>
    </row>
    <row r="1287" spans="1:2" x14ac:dyDescent="0.2">
      <c r="A1287" s="9">
        <v>1371</v>
      </c>
      <c r="B1287" s="10">
        <v>105000</v>
      </c>
    </row>
    <row r="1288" spans="1:2" x14ac:dyDescent="0.2">
      <c r="A1288" s="9">
        <v>1372</v>
      </c>
      <c r="B1288" s="10">
        <v>165500</v>
      </c>
    </row>
    <row r="1289" spans="1:2" x14ac:dyDescent="0.2">
      <c r="A1289" s="9">
        <v>1373</v>
      </c>
      <c r="B1289" s="10">
        <v>274300</v>
      </c>
    </row>
    <row r="1290" spans="1:2" x14ac:dyDescent="0.2">
      <c r="A1290" s="9">
        <v>1374</v>
      </c>
      <c r="B1290" s="10">
        <v>466500</v>
      </c>
    </row>
    <row r="1291" spans="1:2" x14ac:dyDescent="0.2">
      <c r="A1291" s="9">
        <v>1375</v>
      </c>
      <c r="B1291" s="10">
        <v>250000</v>
      </c>
    </row>
    <row r="1292" spans="1:2" x14ac:dyDescent="0.2">
      <c r="A1292" s="9">
        <v>1376</v>
      </c>
      <c r="B1292" s="10">
        <v>239000</v>
      </c>
    </row>
    <row r="1293" spans="1:2" x14ac:dyDescent="0.2">
      <c r="A1293" s="9">
        <v>1378</v>
      </c>
      <c r="B1293" s="10">
        <v>117000</v>
      </c>
    </row>
    <row r="1294" spans="1:2" x14ac:dyDescent="0.2">
      <c r="A1294" s="9">
        <v>1379</v>
      </c>
      <c r="B1294" s="10">
        <v>83000</v>
      </c>
    </row>
    <row r="1295" spans="1:2" x14ac:dyDescent="0.2">
      <c r="A1295" s="9">
        <v>1380</v>
      </c>
      <c r="B1295" s="10">
        <v>167500</v>
      </c>
    </row>
    <row r="1296" spans="1:2" x14ac:dyDescent="0.2">
      <c r="A1296" s="9">
        <v>1382</v>
      </c>
      <c r="B1296" s="10">
        <v>237500</v>
      </c>
    </row>
    <row r="1297" spans="1:2" x14ac:dyDescent="0.2">
      <c r="A1297" s="9">
        <v>1383</v>
      </c>
      <c r="B1297" s="10">
        <v>157000</v>
      </c>
    </row>
    <row r="1298" spans="1:2" x14ac:dyDescent="0.2">
      <c r="A1298" s="9">
        <v>1384</v>
      </c>
      <c r="B1298" s="10">
        <v>112000</v>
      </c>
    </row>
    <row r="1299" spans="1:2" x14ac:dyDescent="0.2">
      <c r="A1299" s="9">
        <v>1385</v>
      </c>
      <c r="B1299" s="10">
        <v>105000</v>
      </c>
    </row>
    <row r="1300" spans="1:2" x14ac:dyDescent="0.2">
      <c r="A1300" s="9">
        <v>1386</v>
      </c>
      <c r="B1300" s="10">
        <v>125500</v>
      </c>
    </row>
    <row r="1301" spans="1:2" x14ac:dyDescent="0.2">
      <c r="A1301" s="9">
        <v>1387</v>
      </c>
      <c r="B1301" s="10">
        <v>250000</v>
      </c>
    </row>
    <row r="1302" spans="1:2" x14ac:dyDescent="0.2">
      <c r="A1302" s="9">
        <v>1389</v>
      </c>
      <c r="B1302" s="10">
        <v>377500</v>
      </c>
    </row>
    <row r="1303" spans="1:2" x14ac:dyDescent="0.2">
      <c r="A1303" s="9">
        <v>1390</v>
      </c>
      <c r="B1303" s="10">
        <v>131000</v>
      </c>
    </row>
    <row r="1304" spans="1:2" x14ac:dyDescent="0.2">
      <c r="A1304" s="9">
        <v>1391</v>
      </c>
      <c r="B1304" s="10">
        <v>235000</v>
      </c>
    </row>
    <row r="1305" spans="1:2" x14ac:dyDescent="0.2">
      <c r="A1305" s="9">
        <v>1392</v>
      </c>
      <c r="B1305" s="10">
        <v>124000</v>
      </c>
    </row>
    <row r="1306" spans="1:2" x14ac:dyDescent="0.2">
      <c r="A1306" s="9">
        <v>1393</v>
      </c>
      <c r="B1306" s="10">
        <v>123000</v>
      </c>
    </row>
    <row r="1307" spans="1:2" x14ac:dyDescent="0.2">
      <c r="A1307" s="9">
        <v>1395</v>
      </c>
      <c r="B1307" s="10">
        <v>246578</v>
      </c>
    </row>
    <row r="1308" spans="1:2" x14ac:dyDescent="0.2">
      <c r="A1308" s="9">
        <v>1396</v>
      </c>
      <c r="B1308" s="10">
        <v>281213</v>
      </c>
    </row>
    <row r="1309" spans="1:2" x14ac:dyDescent="0.2">
      <c r="A1309" s="9">
        <v>1397</v>
      </c>
      <c r="B1309" s="10">
        <v>160000</v>
      </c>
    </row>
    <row r="1310" spans="1:2" x14ac:dyDescent="0.2">
      <c r="A1310" s="9">
        <v>1398</v>
      </c>
      <c r="B1310" s="10">
        <v>137500</v>
      </c>
    </row>
    <row r="1311" spans="1:2" x14ac:dyDescent="0.2">
      <c r="A1311" s="9">
        <v>1399</v>
      </c>
      <c r="B1311" s="10">
        <v>138000</v>
      </c>
    </row>
    <row r="1312" spans="1:2" x14ac:dyDescent="0.2">
      <c r="A1312" s="9">
        <v>1400</v>
      </c>
      <c r="B1312" s="10">
        <v>137450</v>
      </c>
    </row>
    <row r="1313" spans="1:2" x14ac:dyDescent="0.2">
      <c r="A1313" s="9">
        <v>1401</v>
      </c>
      <c r="B1313" s="10">
        <v>120000</v>
      </c>
    </row>
    <row r="1314" spans="1:2" x14ac:dyDescent="0.2">
      <c r="A1314" s="9">
        <v>1402</v>
      </c>
      <c r="B1314" s="10">
        <v>193000</v>
      </c>
    </row>
    <row r="1315" spans="1:2" x14ac:dyDescent="0.2">
      <c r="A1315" s="9">
        <v>1403</v>
      </c>
      <c r="B1315" s="10">
        <v>193879</v>
      </c>
    </row>
    <row r="1316" spans="1:2" x14ac:dyDescent="0.2">
      <c r="A1316" s="9">
        <v>1404</v>
      </c>
      <c r="B1316" s="10">
        <v>282922</v>
      </c>
    </row>
    <row r="1317" spans="1:2" x14ac:dyDescent="0.2">
      <c r="A1317" s="9">
        <v>1405</v>
      </c>
      <c r="B1317" s="10">
        <v>105000</v>
      </c>
    </row>
    <row r="1318" spans="1:2" x14ac:dyDescent="0.2">
      <c r="A1318" s="9">
        <v>1406</v>
      </c>
      <c r="B1318" s="10">
        <v>275000</v>
      </c>
    </row>
    <row r="1319" spans="1:2" x14ac:dyDescent="0.2">
      <c r="A1319" s="9">
        <v>1407</v>
      </c>
      <c r="B1319" s="10">
        <v>133000</v>
      </c>
    </row>
    <row r="1320" spans="1:2" x14ac:dyDescent="0.2">
      <c r="A1320" s="9">
        <v>1408</v>
      </c>
      <c r="B1320" s="10">
        <v>112000</v>
      </c>
    </row>
    <row r="1321" spans="1:2" x14ac:dyDescent="0.2">
      <c r="A1321" s="9">
        <v>1409</v>
      </c>
      <c r="B1321" s="10">
        <v>125500</v>
      </c>
    </row>
    <row r="1322" spans="1:2" x14ac:dyDescent="0.2">
      <c r="A1322" s="9">
        <v>1410</v>
      </c>
      <c r="B1322" s="10">
        <v>215000</v>
      </c>
    </row>
    <row r="1323" spans="1:2" x14ac:dyDescent="0.2">
      <c r="A1323" s="9">
        <v>1411</v>
      </c>
      <c r="B1323" s="10">
        <v>230000</v>
      </c>
    </row>
    <row r="1324" spans="1:2" x14ac:dyDescent="0.2">
      <c r="A1324" s="9">
        <v>1412</v>
      </c>
      <c r="B1324" s="10">
        <v>140000</v>
      </c>
    </row>
    <row r="1325" spans="1:2" x14ac:dyDescent="0.2">
      <c r="A1325" s="9">
        <v>1414</v>
      </c>
      <c r="B1325" s="10">
        <v>257000</v>
      </c>
    </row>
    <row r="1326" spans="1:2" x14ac:dyDescent="0.2">
      <c r="A1326" s="9">
        <v>1415</v>
      </c>
      <c r="B1326" s="10">
        <v>207000</v>
      </c>
    </row>
    <row r="1327" spans="1:2" x14ac:dyDescent="0.2">
      <c r="A1327" s="9">
        <v>1416</v>
      </c>
      <c r="B1327" s="10">
        <v>175900</v>
      </c>
    </row>
    <row r="1328" spans="1:2" x14ac:dyDescent="0.2">
      <c r="A1328" s="9">
        <v>1417</v>
      </c>
      <c r="B1328" s="10">
        <v>122500</v>
      </c>
    </row>
    <row r="1329" spans="1:2" x14ac:dyDescent="0.2">
      <c r="A1329" s="9">
        <v>1418</v>
      </c>
      <c r="B1329" s="10">
        <v>340000</v>
      </c>
    </row>
    <row r="1330" spans="1:2" x14ac:dyDescent="0.2">
      <c r="A1330" s="9">
        <v>1419</v>
      </c>
      <c r="B1330" s="10">
        <v>124000</v>
      </c>
    </row>
    <row r="1331" spans="1:2" x14ac:dyDescent="0.2">
      <c r="A1331" s="9">
        <v>1420</v>
      </c>
      <c r="B1331" s="10">
        <v>223000</v>
      </c>
    </row>
    <row r="1332" spans="1:2" x14ac:dyDescent="0.2">
      <c r="A1332" s="9">
        <v>1421</v>
      </c>
      <c r="B1332" s="10">
        <v>179900</v>
      </c>
    </row>
    <row r="1333" spans="1:2" x14ac:dyDescent="0.2">
      <c r="A1333" s="9">
        <v>1422</v>
      </c>
      <c r="B1333" s="10">
        <v>127500</v>
      </c>
    </row>
    <row r="1334" spans="1:2" x14ac:dyDescent="0.2">
      <c r="A1334" s="9">
        <v>1423</v>
      </c>
      <c r="B1334" s="10">
        <v>136500</v>
      </c>
    </row>
    <row r="1335" spans="1:2" x14ac:dyDescent="0.2">
      <c r="A1335" s="9">
        <v>1424</v>
      </c>
      <c r="B1335" s="10">
        <v>274970</v>
      </c>
    </row>
    <row r="1336" spans="1:2" x14ac:dyDescent="0.2">
      <c r="A1336" s="9">
        <v>1425</v>
      </c>
      <c r="B1336" s="10">
        <v>144000</v>
      </c>
    </row>
    <row r="1337" spans="1:2" x14ac:dyDescent="0.2">
      <c r="A1337" s="9">
        <v>1426</v>
      </c>
      <c r="B1337" s="10">
        <v>142000</v>
      </c>
    </row>
    <row r="1338" spans="1:2" x14ac:dyDescent="0.2">
      <c r="A1338" s="9">
        <v>1427</v>
      </c>
      <c r="B1338" s="10">
        <v>271000</v>
      </c>
    </row>
    <row r="1339" spans="1:2" x14ac:dyDescent="0.2">
      <c r="A1339" s="9">
        <v>1428</v>
      </c>
      <c r="B1339" s="10">
        <v>140000</v>
      </c>
    </row>
    <row r="1340" spans="1:2" x14ac:dyDescent="0.2">
      <c r="A1340" s="9">
        <v>1429</v>
      </c>
      <c r="B1340" s="10">
        <v>119000</v>
      </c>
    </row>
    <row r="1341" spans="1:2" x14ac:dyDescent="0.2">
      <c r="A1341" s="9">
        <v>1430</v>
      </c>
      <c r="B1341" s="10">
        <v>182900</v>
      </c>
    </row>
    <row r="1342" spans="1:2" x14ac:dyDescent="0.2">
      <c r="A1342" s="9">
        <v>1431</v>
      </c>
      <c r="B1342" s="10">
        <v>192140</v>
      </c>
    </row>
    <row r="1343" spans="1:2" x14ac:dyDescent="0.2">
      <c r="A1343" s="9">
        <v>1432</v>
      </c>
      <c r="B1343" s="10">
        <v>143750</v>
      </c>
    </row>
    <row r="1344" spans="1:2" x14ac:dyDescent="0.2">
      <c r="A1344" s="9">
        <v>1433</v>
      </c>
      <c r="B1344" s="10">
        <v>64500</v>
      </c>
    </row>
    <row r="1345" spans="1:2" x14ac:dyDescent="0.2">
      <c r="A1345" s="9">
        <v>1434</v>
      </c>
      <c r="B1345" s="10">
        <v>186500</v>
      </c>
    </row>
    <row r="1346" spans="1:2" x14ac:dyDescent="0.2">
      <c r="A1346" s="9">
        <v>1435</v>
      </c>
      <c r="B1346" s="10">
        <v>160000</v>
      </c>
    </row>
    <row r="1347" spans="1:2" x14ac:dyDescent="0.2">
      <c r="A1347" s="9">
        <v>1436</v>
      </c>
      <c r="B1347" s="10">
        <v>174000</v>
      </c>
    </row>
    <row r="1348" spans="1:2" x14ac:dyDescent="0.2">
      <c r="A1348" s="9">
        <v>1437</v>
      </c>
      <c r="B1348" s="10">
        <v>120500</v>
      </c>
    </row>
    <row r="1349" spans="1:2" x14ac:dyDescent="0.2">
      <c r="A1349" s="9">
        <v>1438</v>
      </c>
      <c r="B1349" s="10">
        <v>394617</v>
      </c>
    </row>
    <row r="1350" spans="1:2" x14ac:dyDescent="0.2">
      <c r="A1350" s="9">
        <v>1439</v>
      </c>
      <c r="B1350" s="10">
        <v>149700</v>
      </c>
    </row>
    <row r="1351" spans="1:2" x14ac:dyDescent="0.2">
      <c r="A1351" s="9">
        <v>1440</v>
      </c>
      <c r="B1351" s="10">
        <v>197000</v>
      </c>
    </row>
    <row r="1352" spans="1:2" x14ac:dyDescent="0.2">
      <c r="A1352" s="9">
        <v>1441</v>
      </c>
      <c r="B1352" s="10">
        <v>191000</v>
      </c>
    </row>
    <row r="1353" spans="1:2" x14ac:dyDescent="0.2">
      <c r="A1353" s="9">
        <v>1442</v>
      </c>
      <c r="B1353" s="10">
        <v>149300</v>
      </c>
    </row>
    <row r="1354" spans="1:2" x14ac:dyDescent="0.2">
      <c r="A1354" s="9">
        <v>1443</v>
      </c>
      <c r="B1354" s="10">
        <v>310000</v>
      </c>
    </row>
    <row r="1355" spans="1:2" x14ac:dyDescent="0.2">
      <c r="A1355" s="9">
        <v>1445</v>
      </c>
      <c r="B1355" s="10">
        <v>179600</v>
      </c>
    </row>
    <row r="1356" spans="1:2" x14ac:dyDescent="0.2">
      <c r="A1356" s="9">
        <v>1446</v>
      </c>
      <c r="B1356" s="10">
        <v>129000</v>
      </c>
    </row>
    <row r="1357" spans="1:2" x14ac:dyDescent="0.2">
      <c r="A1357" s="9">
        <v>1447</v>
      </c>
      <c r="B1357" s="10">
        <v>157900</v>
      </c>
    </row>
    <row r="1358" spans="1:2" x14ac:dyDescent="0.2">
      <c r="A1358" s="9">
        <v>1448</v>
      </c>
      <c r="B1358" s="10">
        <v>240000</v>
      </c>
    </row>
    <row r="1359" spans="1:2" x14ac:dyDescent="0.2">
      <c r="A1359" s="9">
        <v>1450</v>
      </c>
      <c r="B1359" s="10">
        <v>92000</v>
      </c>
    </row>
    <row r="1360" spans="1:2" x14ac:dyDescent="0.2">
      <c r="A1360" s="9">
        <v>1451</v>
      </c>
      <c r="B1360" s="10">
        <v>136000</v>
      </c>
    </row>
    <row r="1361" spans="1:2" x14ac:dyDescent="0.2">
      <c r="A1361" s="9">
        <v>1452</v>
      </c>
      <c r="B1361" s="10">
        <v>287090</v>
      </c>
    </row>
    <row r="1362" spans="1:2" x14ac:dyDescent="0.2">
      <c r="A1362" s="9">
        <v>1453</v>
      </c>
      <c r="B1362" s="10">
        <v>145000</v>
      </c>
    </row>
    <row r="1363" spans="1:2" x14ac:dyDescent="0.2">
      <c r="A1363" s="9">
        <v>1454</v>
      </c>
      <c r="B1363" s="10">
        <v>84500</v>
      </c>
    </row>
    <row r="1364" spans="1:2" x14ac:dyDescent="0.2">
      <c r="A1364" s="9">
        <v>1455</v>
      </c>
      <c r="B1364" s="10">
        <v>185000</v>
      </c>
    </row>
    <row r="1365" spans="1:2" x14ac:dyDescent="0.2">
      <c r="A1365" s="9">
        <v>1456</v>
      </c>
      <c r="B1365" s="10">
        <v>175000</v>
      </c>
    </row>
    <row r="1366" spans="1:2" x14ac:dyDescent="0.2">
      <c r="A1366" s="9">
        <v>1457</v>
      </c>
      <c r="B1366" s="10">
        <v>210000</v>
      </c>
    </row>
    <row r="1367" spans="1:2" x14ac:dyDescent="0.2">
      <c r="A1367" s="9">
        <v>1458</v>
      </c>
      <c r="B1367" s="10">
        <v>266500</v>
      </c>
    </row>
    <row r="1368" spans="1:2" x14ac:dyDescent="0.2">
      <c r="A1368" s="9">
        <v>1459</v>
      </c>
      <c r="B1368" s="10">
        <v>142125</v>
      </c>
    </row>
    <row r="1369" spans="1:2" x14ac:dyDescent="0.2">
      <c r="A1369" s="13">
        <v>1460</v>
      </c>
      <c r="B1369" s="14">
        <v>147500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3AD7C-9E0B-6C4C-B643-473775903B4C}">
  <dimension ref="A1:N1224"/>
  <sheetViews>
    <sheetView workbookViewId="0">
      <selection activeCell="L22" sqref="L22"/>
    </sheetView>
  </sheetViews>
  <sheetFormatPr baseColWidth="10" defaultRowHeight="16" x14ac:dyDescent="0.2"/>
  <cols>
    <col min="1" max="1" width="15" bestFit="1" customWidth="1"/>
    <col min="2" max="2" width="8.33203125" bestFit="1" customWidth="1"/>
    <col min="4" max="4" width="15" bestFit="1" customWidth="1"/>
    <col min="5" max="5" width="10" bestFit="1" customWidth="1"/>
    <col min="7" max="7" width="42.6640625" bestFit="1" customWidth="1"/>
    <col min="8" max="8" width="12.83203125" bestFit="1" customWidth="1"/>
    <col min="9" max="9" width="12.1640625" bestFit="1" customWidth="1"/>
    <col min="11" max="11" width="11.83203125" bestFit="1" customWidth="1"/>
    <col min="12" max="12" width="11.1640625" bestFit="1" customWidth="1"/>
    <col min="13" max="13" width="12.1640625" bestFit="1" customWidth="1"/>
  </cols>
  <sheetData>
    <row r="1" spans="1:13" x14ac:dyDescent="0.2">
      <c r="A1" s="11" t="s">
        <v>15</v>
      </c>
      <c r="B1" s="18" t="s">
        <v>91</v>
      </c>
      <c r="D1" s="11" t="s">
        <v>15</v>
      </c>
      <c r="E1" s="18" t="s">
        <v>149</v>
      </c>
    </row>
    <row r="2" spans="1:13" ht="34" x14ac:dyDescent="0.2">
      <c r="G2" s="19" t="s">
        <v>316</v>
      </c>
      <c r="I2" s="4" t="s">
        <v>367</v>
      </c>
    </row>
    <row r="3" spans="1:13" x14ac:dyDescent="0.2">
      <c r="A3" s="6" t="s">
        <v>270</v>
      </c>
      <c r="B3" s="7"/>
      <c r="D3" s="6" t="s">
        <v>270</v>
      </c>
      <c r="E3" s="7"/>
    </row>
    <row r="4" spans="1:13" x14ac:dyDescent="0.2">
      <c r="A4" s="6" t="s">
        <v>0</v>
      </c>
      <c r="B4" s="7" t="s">
        <v>271</v>
      </c>
      <c r="D4" s="6" t="s">
        <v>0</v>
      </c>
      <c r="E4" s="7" t="s">
        <v>271</v>
      </c>
      <c r="G4" t="s">
        <v>272</v>
      </c>
    </row>
    <row r="5" spans="1:13" ht="17" thickBot="1" x14ac:dyDescent="0.25">
      <c r="A5" s="5">
        <v>1</v>
      </c>
      <c r="B5" s="8">
        <v>208500</v>
      </c>
      <c r="D5" s="5">
        <v>10</v>
      </c>
      <c r="E5" s="8">
        <v>118000</v>
      </c>
    </row>
    <row r="6" spans="1:13" x14ac:dyDescent="0.2">
      <c r="A6" s="9">
        <v>2</v>
      </c>
      <c r="B6" s="10">
        <v>181500</v>
      </c>
      <c r="D6" s="9">
        <v>49</v>
      </c>
      <c r="E6" s="10">
        <v>113000</v>
      </c>
      <c r="G6" s="3"/>
      <c r="H6" s="15" t="s">
        <v>91</v>
      </c>
      <c r="I6" s="15" t="s">
        <v>149</v>
      </c>
      <c r="K6" s="3"/>
      <c r="L6" s="15" t="s">
        <v>91</v>
      </c>
      <c r="M6" s="15" t="s">
        <v>149</v>
      </c>
    </row>
    <row r="7" spans="1:13" x14ac:dyDescent="0.2">
      <c r="A7" s="9">
        <v>3</v>
      </c>
      <c r="B7" s="10">
        <v>223500</v>
      </c>
      <c r="D7" s="9">
        <v>94</v>
      </c>
      <c r="E7" s="10">
        <v>133900</v>
      </c>
      <c r="G7" s="1" t="s">
        <v>256</v>
      </c>
      <c r="H7" s="1">
        <v>185763.80737704918</v>
      </c>
      <c r="I7" s="1">
        <v>128432.25806451614</v>
      </c>
      <c r="K7" s="1" t="s">
        <v>256</v>
      </c>
      <c r="L7" s="1">
        <v>185763.80737704918</v>
      </c>
      <c r="M7" s="1">
        <v>128432.25806451614</v>
      </c>
    </row>
    <row r="8" spans="1:13" x14ac:dyDescent="0.2">
      <c r="A8" s="9">
        <v>4</v>
      </c>
      <c r="B8" s="10">
        <v>140000</v>
      </c>
      <c r="D8" s="9">
        <v>126</v>
      </c>
      <c r="E8" s="10">
        <v>84500</v>
      </c>
      <c r="G8" s="1" t="s">
        <v>273</v>
      </c>
      <c r="H8" s="1">
        <v>6830775035.2155323</v>
      </c>
      <c r="I8" s="1">
        <v>1257308424.7311828</v>
      </c>
      <c r="K8" s="1" t="s">
        <v>273</v>
      </c>
      <c r="L8" s="1">
        <v>6830775035.2155323</v>
      </c>
      <c r="M8" s="1">
        <v>1257308424.7311828</v>
      </c>
    </row>
    <row r="9" spans="1:13" x14ac:dyDescent="0.2">
      <c r="A9" s="9">
        <v>5</v>
      </c>
      <c r="B9" s="10">
        <v>250000</v>
      </c>
      <c r="D9" s="9">
        <v>166</v>
      </c>
      <c r="E9" s="10">
        <v>127500</v>
      </c>
      <c r="G9" s="1" t="s">
        <v>274</v>
      </c>
      <c r="H9" s="1">
        <v>1220</v>
      </c>
      <c r="I9" s="1">
        <v>31</v>
      </c>
      <c r="K9" s="1" t="s">
        <v>274</v>
      </c>
      <c r="L9" s="1">
        <v>1220</v>
      </c>
      <c r="M9" s="1">
        <v>31</v>
      </c>
    </row>
    <row r="10" spans="1:13" x14ac:dyDescent="0.2">
      <c r="A10" s="9">
        <v>6</v>
      </c>
      <c r="B10" s="10">
        <v>143000</v>
      </c>
      <c r="D10" s="9">
        <v>247</v>
      </c>
      <c r="E10" s="10">
        <v>137000</v>
      </c>
      <c r="G10" s="1" t="s">
        <v>275</v>
      </c>
      <c r="H10" s="1">
        <v>0</v>
      </c>
      <c r="I10" s="1"/>
      <c r="K10" s="1" t="s">
        <v>306</v>
      </c>
      <c r="L10">
        <f>SQRT(L8/L9)</f>
        <v>2366.2197553280071</v>
      </c>
      <c r="M10">
        <f>SQRT(M8/M9)</f>
        <v>6368.5427125560727</v>
      </c>
    </row>
    <row r="11" spans="1:13" x14ac:dyDescent="0.2">
      <c r="A11" s="9">
        <v>7</v>
      </c>
      <c r="B11" s="10">
        <v>307000</v>
      </c>
      <c r="D11" s="9">
        <v>292</v>
      </c>
      <c r="E11" s="10">
        <v>135900</v>
      </c>
      <c r="G11" s="1" t="s">
        <v>276</v>
      </c>
      <c r="H11" s="1">
        <v>39</v>
      </c>
      <c r="I11" s="1"/>
      <c r="K11" s="1" t="s">
        <v>307</v>
      </c>
      <c r="L11">
        <f>L10*H16</f>
        <v>4786.1312139135625</v>
      </c>
      <c r="M11">
        <f>M10*H16</f>
        <v>12881.593518553444</v>
      </c>
    </row>
    <row r="12" spans="1:13" x14ac:dyDescent="0.2">
      <c r="A12" s="9">
        <v>8</v>
      </c>
      <c r="B12" s="10">
        <v>200000</v>
      </c>
      <c r="D12" s="9">
        <v>301</v>
      </c>
      <c r="E12" s="10">
        <v>157000</v>
      </c>
      <c r="G12" s="1" t="s">
        <v>277</v>
      </c>
      <c r="H12" s="1">
        <v>8.4386568752163313</v>
      </c>
      <c r="I12" s="1"/>
      <c r="K12" s="1" t="s">
        <v>308</v>
      </c>
      <c r="L12">
        <f>L11</f>
        <v>4786.1312139135625</v>
      </c>
      <c r="M12">
        <f>M11</f>
        <v>12881.593518553444</v>
      </c>
    </row>
    <row r="13" spans="1:13" x14ac:dyDescent="0.2">
      <c r="A13" s="9">
        <v>9</v>
      </c>
      <c r="B13" s="10">
        <v>129900</v>
      </c>
      <c r="D13" s="9">
        <v>313</v>
      </c>
      <c r="E13" s="10">
        <v>119900</v>
      </c>
      <c r="G13" s="1" t="s">
        <v>278</v>
      </c>
      <c r="H13" s="1">
        <v>1.2421774007397189E-10</v>
      </c>
      <c r="I13" s="1"/>
    </row>
    <row r="14" spans="1:13" x14ac:dyDescent="0.2">
      <c r="A14" s="9">
        <v>11</v>
      </c>
      <c r="B14" s="10">
        <v>129500</v>
      </c>
      <c r="D14" s="9">
        <v>336</v>
      </c>
      <c r="E14" s="10">
        <v>228950</v>
      </c>
      <c r="G14" s="1" t="s">
        <v>279</v>
      </c>
      <c r="H14" s="1">
        <v>1.6848751217112248</v>
      </c>
      <c r="I14" s="1"/>
    </row>
    <row r="15" spans="1:13" x14ac:dyDescent="0.2">
      <c r="A15" s="9">
        <v>12</v>
      </c>
      <c r="B15" s="10">
        <v>345000</v>
      </c>
      <c r="D15" s="9">
        <v>412</v>
      </c>
      <c r="E15" s="10">
        <v>145000</v>
      </c>
      <c r="G15" s="1" t="s">
        <v>280</v>
      </c>
      <c r="H15" s="1">
        <v>2.4843548014794378E-10</v>
      </c>
      <c r="I15" s="1"/>
    </row>
    <row r="16" spans="1:13" ht="17" thickBot="1" x14ac:dyDescent="0.25">
      <c r="A16" s="9">
        <v>13</v>
      </c>
      <c r="B16" s="10">
        <v>144000</v>
      </c>
      <c r="D16" s="9">
        <v>489</v>
      </c>
      <c r="E16" s="10">
        <v>160000</v>
      </c>
      <c r="G16" s="2" t="s">
        <v>281</v>
      </c>
      <c r="H16" s="2">
        <v>2.0226909200367595</v>
      </c>
      <c r="I16" s="2"/>
    </row>
    <row r="17" spans="1:14" x14ac:dyDescent="0.2">
      <c r="A17" s="9">
        <v>14</v>
      </c>
      <c r="B17" s="10">
        <v>279500</v>
      </c>
      <c r="D17" s="9">
        <v>521</v>
      </c>
      <c r="E17" s="10">
        <v>106250</v>
      </c>
    </row>
    <row r="18" spans="1:14" x14ac:dyDescent="0.2">
      <c r="A18" s="9">
        <v>15</v>
      </c>
      <c r="B18" s="10">
        <v>157000</v>
      </c>
      <c r="D18" s="9">
        <v>536</v>
      </c>
      <c r="E18" s="10">
        <v>107500</v>
      </c>
      <c r="G18" t="s">
        <v>311</v>
      </c>
      <c r="H18">
        <f>H9+I9</f>
        <v>1251</v>
      </c>
    </row>
    <row r="19" spans="1:14" x14ac:dyDescent="0.2">
      <c r="A19" s="9">
        <v>16</v>
      </c>
      <c r="B19" s="10">
        <v>132000</v>
      </c>
      <c r="D19" s="9">
        <v>636</v>
      </c>
      <c r="E19" s="10">
        <v>200000</v>
      </c>
      <c r="G19" t="s">
        <v>309</v>
      </c>
      <c r="H19">
        <f>H7-I7</f>
        <v>57331.549312533039</v>
      </c>
    </row>
    <row r="20" spans="1:14" x14ac:dyDescent="0.2">
      <c r="A20" s="9">
        <v>17</v>
      </c>
      <c r="B20" s="10">
        <v>149000</v>
      </c>
      <c r="D20" s="9">
        <v>638</v>
      </c>
      <c r="E20" s="10">
        <v>93000</v>
      </c>
      <c r="G20" t="s">
        <v>310</v>
      </c>
      <c r="H20">
        <f>SQRT((H8/H9)+(I8/I9))</f>
        <v>6793.9187669676767</v>
      </c>
      <c r="N20" t="s">
        <v>382</v>
      </c>
    </row>
    <row r="21" spans="1:14" x14ac:dyDescent="0.2">
      <c r="A21" s="9">
        <v>19</v>
      </c>
      <c r="B21" s="10">
        <v>159000</v>
      </c>
      <c r="D21" s="9">
        <v>704</v>
      </c>
      <c r="E21" s="10">
        <v>140000</v>
      </c>
      <c r="G21" t="s">
        <v>312</v>
      </c>
      <c r="H21">
        <f>H20*H16</f>
        <v>13741.997801412857</v>
      </c>
    </row>
    <row r="22" spans="1:14" x14ac:dyDescent="0.2">
      <c r="A22" s="9">
        <v>20</v>
      </c>
      <c r="B22" s="10">
        <v>139000</v>
      </c>
      <c r="D22" s="9">
        <v>706</v>
      </c>
      <c r="E22" s="10">
        <v>55000</v>
      </c>
      <c r="G22" t="s">
        <v>313</v>
      </c>
      <c r="H22">
        <f>H19-H21</f>
        <v>43589.551511120182</v>
      </c>
    </row>
    <row r="23" spans="1:14" x14ac:dyDescent="0.2">
      <c r="A23" s="9">
        <v>21</v>
      </c>
      <c r="B23" s="10">
        <v>325300</v>
      </c>
      <c r="D23" s="9">
        <v>714</v>
      </c>
      <c r="E23" s="10">
        <v>129000</v>
      </c>
      <c r="G23" t="s">
        <v>314</v>
      </c>
      <c r="H23">
        <f>H19+H21</f>
        <v>71073.547113945897</v>
      </c>
    </row>
    <row r="24" spans="1:14" x14ac:dyDescent="0.2">
      <c r="A24" s="9">
        <v>22</v>
      </c>
      <c r="B24" s="10">
        <v>139400</v>
      </c>
      <c r="D24" s="9">
        <v>822</v>
      </c>
      <c r="E24" s="10">
        <v>93000</v>
      </c>
    </row>
    <row r="25" spans="1:14" x14ac:dyDescent="0.2">
      <c r="A25" s="9">
        <v>23</v>
      </c>
      <c r="B25" s="10">
        <v>230000</v>
      </c>
      <c r="D25" s="9">
        <v>862</v>
      </c>
      <c r="E25" s="10">
        <v>131500</v>
      </c>
      <c r="G25" s="4" t="s">
        <v>360</v>
      </c>
    </row>
    <row r="26" spans="1:14" x14ac:dyDescent="0.2">
      <c r="A26" s="9">
        <v>25</v>
      </c>
      <c r="B26" s="10">
        <v>154000</v>
      </c>
      <c r="D26" s="9">
        <v>970</v>
      </c>
      <c r="E26" s="10">
        <v>140000</v>
      </c>
      <c r="G26" t="s">
        <v>365</v>
      </c>
    </row>
    <row r="27" spans="1:14" x14ac:dyDescent="0.2">
      <c r="A27" s="9">
        <v>26</v>
      </c>
      <c r="B27" s="10">
        <v>256300</v>
      </c>
      <c r="D27" s="9">
        <v>986</v>
      </c>
      <c r="E27" s="10">
        <v>125000</v>
      </c>
      <c r="G27" t="s">
        <v>364</v>
      </c>
    </row>
    <row r="28" spans="1:14" x14ac:dyDescent="0.2">
      <c r="A28" s="9">
        <v>27</v>
      </c>
      <c r="B28" s="10">
        <v>134800</v>
      </c>
      <c r="D28" s="9">
        <v>1031</v>
      </c>
      <c r="E28" s="10">
        <v>160000</v>
      </c>
      <c r="G28" t="s">
        <v>366</v>
      </c>
    </row>
    <row r="29" spans="1:14" x14ac:dyDescent="0.2">
      <c r="A29" s="9">
        <v>28</v>
      </c>
      <c r="B29" s="10">
        <v>306000</v>
      </c>
      <c r="D29" s="9">
        <v>1063</v>
      </c>
      <c r="E29" s="10">
        <v>90000</v>
      </c>
      <c r="G29" s="4" t="s">
        <v>368</v>
      </c>
    </row>
    <row r="30" spans="1:14" x14ac:dyDescent="0.2">
      <c r="A30" s="9">
        <v>29</v>
      </c>
      <c r="B30" s="10">
        <v>207500</v>
      </c>
      <c r="D30" s="9">
        <v>1145</v>
      </c>
      <c r="E30" s="10">
        <v>80000</v>
      </c>
    </row>
    <row r="31" spans="1:14" x14ac:dyDescent="0.2">
      <c r="A31" s="9">
        <v>30</v>
      </c>
      <c r="B31" s="10">
        <v>68500</v>
      </c>
      <c r="D31" s="9">
        <v>1187</v>
      </c>
      <c r="E31" s="10">
        <v>95000</v>
      </c>
    </row>
    <row r="32" spans="1:14" x14ac:dyDescent="0.2">
      <c r="A32" s="9">
        <v>31</v>
      </c>
      <c r="B32" s="10">
        <v>40000</v>
      </c>
      <c r="D32" s="9">
        <v>1191</v>
      </c>
      <c r="E32" s="10">
        <v>168000</v>
      </c>
    </row>
    <row r="33" spans="1:5" x14ac:dyDescent="0.2">
      <c r="A33" s="9">
        <v>32</v>
      </c>
      <c r="B33" s="10">
        <v>149350</v>
      </c>
      <c r="D33" s="9">
        <v>1267</v>
      </c>
      <c r="E33" s="10">
        <v>122000</v>
      </c>
    </row>
    <row r="34" spans="1:5" x14ac:dyDescent="0.2">
      <c r="A34" s="9">
        <v>33</v>
      </c>
      <c r="B34" s="10">
        <v>179900</v>
      </c>
      <c r="D34" s="9">
        <v>1394</v>
      </c>
      <c r="E34" s="10">
        <v>163000</v>
      </c>
    </row>
    <row r="35" spans="1:5" x14ac:dyDescent="0.2">
      <c r="A35" s="9">
        <v>34</v>
      </c>
      <c r="B35" s="10">
        <v>165500</v>
      </c>
      <c r="D35" s="13">
        <v>1417</v>
      </c>
      <c r="E35" s="14">
        <v>122500</v>
      </c>
    </row>
    <row r="36" spans="1:5" x14ac:dyDescent="0.2">
      <c r="A36" s="9">
        <v>36</v>
      </c>
      <c r="B36" s="10">
        <v>309000</v>
      </c>
    </row>
    <row r="37" spans="1:5" x14ac:dyDescent="0.2">
      <c r="A37" s="9">
        <v>37</v>
      </c>
      <c r="B37" s="10">
        <v>145000</v>
      </c>
    </row>
    <row r="38" spans="1:5" x14ac:dyDescent="0.2">
      <c r="A38" s="9">
        <v>38</v>
      </c>
      <c r="B38" s="10">
        <v>153000</v>
      </c>
    </row>
    <row r="39" spans="1:5" x14ac:dyDescent="0.2">
      <c r="A39" s="9">
        <v>39</v>
      </c>
      <c r="B39" s="10">
        <v>109000</v>
      </c>
    </row>
    <row r="40" spans="1:5" x14ac:dyDescent="0.2">
      <c r="A40" s="9">
        <v>41</v>
      </c>
      <c r="B40" s="10">
        <v>160000</v>
      </c>
    </row>
    <row r="41" spans="1:5" x14ac:dyDescent="0.2">
      <c r="A41" s="9">
        <v>42</v>
      </c>
      <c r="B41" s="10">
        <v>170000</v>
      </c>
    </row>
    <row r="42" spans="1:5" x14ac:dyDescent="0.2">
      <c r="A42" s="9">
        <v>43</v>
      </c>
      <c r="B42" s="10">
        <v>144000</v>
      </c>
    </row>
    <row r="43" spans="1:5" x14ac:dyDescent="0.2">
      <c r="A43" s="9">
        <v>44</v>
      </c>
      <c r="B43" s="10">
        <v>130250</v>
      </c>
    </row>
    <row r="44" spans="1:5" x14ac:dyDescent="0.2">
      <c r="A44" s="9">
        <v>45</v>
      </c>
      <c r="B44" s="10">
        <v>141000</v>
      </c>
    </row>
    <row r="45" spans="1:5" x14ac:dyDescent="0.2">
      <c r="A45" s="9">
        <v>47</v>
      </c>
      <c r="B45" s="10">
        <v>239686</v>
      </c>
    </row>
    <row r="46" spans="1:5" x14ac:dyDescent="0.2">
      <c r="A46" s="9">
        <v>48</v>
      </c>
      <c r="B46" s="10">
        <v>249700</v>
      </c>
    </row>
    <row r="47" spans="1:5" x14ac:dyDescent="0.2">
      <c r="A47" s="9">
        <v>50</v>
      </c>
      <c r="B47" s="10">
        <v>127000</v>
      </c>
    </row>
    <row r="48" spans="1:5" x14ac:dyDescent="0.2">
      <c r="A48" s="9">
        <v>51</v>
      </c>
      <c r="B48" s="10">
        <v>177000</v>
      </c>
    </row>
    <row r="49" spans="1:2" x14ac:dyDescent="0.2">
      <c r="A49" s="9">
        <v>52</v>
      </c>
      <c r="B49" s="10">
        <v>114500</v>
      </c>
    </row>
    <row r="50" spans="1:2" x14ac:dyDescent="0.2">
      <c r="A50" s="9">
        <v>54</v>
      </c>
      <c r="B50" s="10">
        <v>385000</v>
      </c>
    </row>
    <row r="51" spans="1:2" x14ac:dyDescent="0.2">
      <c r="A51" s="9">
        <v>55</v>
      </c>
      <c r="B51" s="10">
        <v>130000</v>
      </c>
    </row>
    <row r="52" spans="1:2" x14ac:dyDescent="0.2">
      <c r="A52" s="9">
        <v>56</v>
      </c>
      <c r="B52" s="10">
        <v>180500</v>
      </c>
    </row>
    <row r="53" spans="1:2" x14ac:dyDescent="0.2">
      <c r="A53" s="9">
        <v>58</v>
      </c>
      <c r="B53" s="10">
        <v>196500</v>
      </c>
    </row>
    <row r="54" spans="1:2" x14ac:dyDescent="0.2">
      <c r="A54" s="9">
        <v>59</v>
      </c>
      <c r="B54" s="10">
        <v>438780</v>
      </c>
    </row>
    <row r="55" spans="1:2" x14ac:dyDescent="0.2">
      <c r="A55" s="9">
        <v>60</v>
      </c>
      <c r="B55" s="10">
        <v>124900</v>
      </c>
    </row>
    <row r="56" spans="1:2" x14ac:dyDescent="0.2">
      <c r="A56" s="9">
        <v>61</v>
      </c>
      <c r="B56" s="10">
        <v>158000</v>
      </c>
    </row>
    <row r="57" spans="1:2" x14ac:dyDescent="0.2">
      <c r="A57" s="9">
        <v>62</v>
      </c>
      <c r="B57" s="10">
        <v>101000</v>
      </c>
    </row>
    <row r="58" spans="1:2" x14ac:dyDescent="0.2">
      <c r="A58" s="9">
        <v>64</v>
      </c>
      <c r="B58" s="10">
        <v>140000</v>
      </c>
    </row>
    <row r="59" spans="1:2" x14ac:dyDescent="0.2">
      <c r="A59" s="9">
        <v>65</v>
      </c>
      <c r="B59" s="10">
        <v>219500</v>
      </c>
    </row>
    <row r="60" spans="1:2" x14ac:dyDescent="0.2">
      <c r="A60" s="9">
        <v>66</v>
      </c>
      <c r="B60" s="10">
        <v>317000</v>
      </c>
    </row>
    <row r="61" spans="1:2" x14ac:dyDescent="0.2">
      <c r="A61" s="9">
        <v>67</v>
      </c>
      <c r="B61" s="10">
        <v>180000</v>
      </c>
    </row>
    <row r="62" spans="1:2" x14ac:dyDescent="0.2">
      <c r="A62" s="9">
        <v>68</v>
      </c>
      <c r="B62" s="10">
        <v>226000</v>
      </c>
    </row>
    <row r="63" spans="1:2" x14ac:dyDescent="0.2">
      <c r="A63" s="9">
        <v>69</v>
      </c>
      <c r="B63" s="10">
        <v>80000</v>
      </c>
    </row>
    <row r="64" spans="1:2" x14ac:dyDescent="0.2">
      <c r="A64" s="9">
        <v>70</v>
      </c>
      <c r="B64" s="10">
        <v>225000</v>
      </c>
    </row>
    <row r="65" spans="1:2" x14ac:dyDescent="0.2">
      <c r="A65" s="9">
        <v>71</v>
      </c>
      <c r="B65" s="10">
        <v>244000</v>
      </c>
    </row>
    <row r="66" spans="1:2" x14ac:dyDescent="0.2">
      <c r="A66" s="9">
        <v>72</v>
      </c>
      <c r="B66" s="10">
        <v>129500</v>
      </c>
    </row>
    <row r="67" spans="1:2" x14ac:dyDescent="0.2">
      <c r="A67" s="9">
        <v>73</v>
      </c>
      <c r="B67" s="10">
        <v>185000</v>
      </c>
    </row>
    <row r="68" spans="1:2" x14ac:dyDescent="0.2">
      <c r="A68" s="9">
        <v>74</v>
      </c>
      <c r="B68" s="10">
        <v>144900</v>
      </c>
    </row>
    <row r="69" spans="1:2" x14ac:dyDescent="0.2">
      <c r="A69" s="9">
        <v>75</v>
      </c>
      <c r="B69" s="10">
        <v>107400</v>
      </c>
    </row>
    <row r="70" spans="1:2" x14ac:dyDescent="0.2">
      <c r="A70" s="9">
        <v>77</v>
      </c>
      <c r="B70" s="10">
        <v>135750</v>
      </c>
    </row>
    <row r="71" spans="1:2" x14ac:dyDescent="0.2">
      <c r="A71" s="9">
        <v>78</v>
      </c>
      <c r="B71" s="10">
        <v>127000</v>
      </c>
    </row>
    <row r="72" spans="1:2" x14ac:dyDescent="0.2">
      <c r="A72" s="9">
        <v>80</v>
      </c>
      <c r="B72" s="10">
        <v>110000</v>
      </c>
    </row>
    <row r="73" spans="1:2" x14ac:dyDescent="0.2">
      <c r="A73" s="9">
        <v>81</v>
      </c>
      <c r="B73" s="10">
        <v>193500</v>
      </c>
    </row>
    <row r="74" spans="1:2" x14ac:dyDescent="0.2">
      <c r="A74" s="9">
        <v>83</v>
      </c>
      <c r="B74" s="10">
        <v>245000</v>
      </c>
    </row>
    <row r="75" spans="1:2" x14ac:dyDescent="0.2">
      <c r="A75" s="9">
        <v>84</v>
      </c>
      <c r="B75" s="10">
        <v>126500</v>
      </c>
    </row>
    <row r="76" spans="1:2" x14ac:dyDescent="0.2">
      <c r="A76" s="9">
        <v>85</v>
      </c>
      <c r="B76" s="10">
        <v>168500</v>
      </c>
    </row>
    <row r="77" spans="1:2" x14ac:dyDescent="0.2">
      <c r="A77" s="9">
        <v>86</v>
      </c>
      <c r="B77" s="10">
        <v>260000</v>
      </c>
    </row>
    <row r="78" spans="1:2" x14ac:dyDescent="0.2">
      <c r="A78" s="9">
        <v>87</v>
      </c>
      <c r="B78" s="10">
        <v>174000</v>
      </c>
    </row>
    <row r="79" spans="1:2" x14ac:dyDescent="0.2">
      <c r="A79" s="9">
        <v>89</v>
      </c>
      <c r="B79" s="10">
        <v>85000</v>
      </c>
    </row>
    <row r="80" spans="1:2" x14ac:dyDescent="0.2">
      <c r="A80" s="9">
        <v>90</v>
      </c>
      <c r="B80" s="10">
        <v>123600</v>
      </c>
    </row>
    <row r="81" spans="1:2" x14ac:dyDescent="0.2">
      <c r="A81" s="9">
        <v>91</v>
      </c>
      <c r="B81" s="10">
        <v>109900</v>
      </c>
    </row>
    <row r="82" spans="1:2" x14ac:dyDescent="0.2">
      <c r="A82" s="9">
        <v>92</v>
      </c>
      <c r="B82" s="10">
        <v>98600</v>
      </c>
    </row>
    <row r="83" spans="1:2" x14ac:dyDescent="0.2">
      <c r="A83" s="9">
        <v>93</v>
      </c>
      <c r="B83" s="10">
        <v>163500</v>
      </c>
    </row>
    <row r="84" spans="1:2" x14ac:dyDescent="0.2">
      <c r="A84" s="9">
        <v>95</v>
      </c>
      <c r="B84" s="10">
        <v>204750</v>
      </c>
    </row>
    <row r="85" spans="1:2" x14ac:dyDescent="0.2">
      <c r="A85" s="9">
        <v>96</v>
      </c>
      <c r="B85" s="10">
        <v>185000</v>
      </c>
    </row>
    <row r="86" spans="1:2" x14ac:dyDescent="0.2">
      <c r="A86" s="9">
        <v>97</v>
      </c>
      <c r="B86" s="10">
        <v>214000</v>
      </c>
    </row>
    <row r="87" spans="1:2" x14ac:dyDescent="0.2">
      <c r="A87" s="9">
        <v>98</v>
      </c>
      <c r="B87" s="10">
        <v>94750</v>
      </c>
    </row>
    <row r="88" spans="1:2" x14ac:dyDescent="0.2">
      <c r="A88" s="9">
        <v>99</v>
      </c>
      <c r="B88" s="10">
        <v>83000</v>
      </c>
    </row>
    <row r="89" spans="1:2" x14ac:dyDescent="0.2">
      <c r="A89" s="9">
        <v>100</v>
      </c>
      <c r="B89" s="10">
        <v>128950</v>
      </c>
    </row>
    <row r="90" spans="1:2" x14ac:dyDescent="0.2">
      <c r="A90" s="9">
        <v>101</v>
      </c>
      <c r="B90" s="10">
        <v>205000</v>
      </c>
    </row>
    <row r="91" spans="1:2" x14ac:dyDescent="0.2">
      <c r="A91" s="9">
        <v>102</v>
      </c>
      <c r="B91" s="10">
        <v>178000</v>
      </c>
    </row>
    <row r="92" spans="1:2" x14ac:dyDescent="0.2">
      <c r="A92" s="9">
        <v>104</v>
      </c>
      <c r="B92" s="10">
        <v>198900</v>
      </c>
    </row>
    <row r="93" spans="1:2" x14ac:dyDescent="0.2">
      <c r="A93" s="9">
        <v>105</v>
      </c>
      <c r="B93" s="10">
        <v>169500</v>
      </c>
    </row>
    <row r="94" spans="1:2" x14ac:dyDescent="0.2">
      <c r="A94" s="9">
        <v>106</v>
      </c>
      <c r="B94" s="10">
        <v>250000</v>
      </c>
    </row>
    <row r="95" spans="1:2" x14ac:dyDescent="0.2">
      <c r="A95" s="9">
        <v>107</v>
      </c>
      <c r="B95" s="10">
        <v>100000</v>
      </c>
    </row>
    <row r="96" spans="1:2" x14ac:dyDescent="0.2">
      <c r="A96" s="9">
        <v>108</v>
      </c>
      <c r="B96" s="10">
        <v>115000</v>
      </c>
    </row>
    <row r="97" spans="1:2" x14ac:dyDescent="0.2">
      <c r="A97" s="9">
        <v>109</v>
      </c>
      <c r="B97" s="10">
        <v>115000</v>
      </c>
    </row>
    <row r="98" spans="1:2" x14ac:dyDescent="0.2">
      <c r="A98" s="9">
        <v>110</v>
      </c>
      <c r="B98" s="10">
        <v>190000</v>
      </c>
    </row>
    <row r="99" spans="1:2" x14ac:dyDescent="0.2">
      <c r="A99" s="9">
        <v>111</v>
      </c>
      <c r="B99" s="10">
        <v>136900</v>
      </c>
    </row>
    <row r="100" spans="1:2" x14ac:dyDescent="0.2">
      <c r="A100" s="9">
        <v>112</v>
      </c>
      <c r="B100" s="10">
        <v>180000</v>
      </c>
    </row>
    <row r="101" spans="1:2" x14ac:dyDescent="0.2">
      <c r="A101" s="9">
        <v>113</v>
      </c>
      <c r="B101" s="10">
        <v>383970</v>
      </c>
    </row>
    <row r="102" spans="1:2" x14ac:dyDescent="0.2">
      <c r="A102" s="9">
        <v>114</v>
      </c>
      <c r="B102" s="10">
        <v>217000</v>
      </c>
    </row>
    <row r="103" spans="1:2" x14ac:dyDescent="0.2">
      <c r="A103" s="9">
        <v>115</v>
      </c>
      <c r="B103" s="10">
        <v>259500</v>
      </c>
    </row>
    <row r="104" spans="1:2" x14ac:dyDescent="0.2">
      <c r="A104" s="9">
        <v>117</v>
      </c>
      <c r="B104" s="10">
        <v>139000</v>
      </c>
    </row>
    <row r="105" spans="1:2" x14ac:dyDescent="0.2">
      <c r="A105" s="9">
        <v>118</v>
      </c>
      <c r="B105" s="10">
        <v>155000</v>
      </c>
    </row>
    <row r="106" spans="1:2" x14ac:dyDescent="0.2">
      <c r="A106" s="9">
        <v>119</v>
      </c>
      <c r="B106" s="10">
        <v>320000</v>
      </c>
    </row>
    <row r="107" spans="1:2" x14ac:dyDescent="0.2">
      <c r="A107" s="9">
        <v>120</v>
      </c>
      <c r="B107" s="10">
        <v>163990</v>
      </c>
    </row>
    <row r="108" spans="1:2" x14ac:dyDescent="0.2">
      <c r="A108" s="9">
        <v>121</v>
      </c>
      <c r="B108" s="10">
        <v>180000</v>
      </c>
    </row>
    <row r="109" spans="1:2" x14ac:dyDescent="0.2">
      <c r="A109" s="9">
        <v>122</v>
      </c>
      <c r="B109" s="10">
        <v>100000</v>
      </c>
    </row>
    <row r="110" spans="1:2" x14ac:dyDescent="0.2">
      <c r="A110" s="9">
        <v>123</v>
      </c>
      <c r="B110" s="10">
        <v>136000</v>
      </c>
    </row>
    <row r="111" spans="1:2" x14ac:dyDescent="0.2">
      <c r="A111" s="9">
        <v>125</v>
      </c>
      <c r="B111" s="10">
        <v>181000</v>
      </c>
    </row>
    <row r="112" spans="1:2" x14ac:dyDescent="0.2">
      <c r="A112" s="9">
        <v>128</v>
      </c>
      <c r="B112" s="10">
        <v>87000</v>
      </c>
    </row>
    <row r="113" spans="1:2" x14ac:dyDescent="0.2">
      <c r="A113" s="9">
        <v>129</v>
      </c>
      <c r="B113" s="10">
        <v>155000</v>
      </c>
    </row>
    <row r="114" spans="1:2" x14ac:dyDescent="0.2">
      <c r="A114" s="9">
        <v>130</v>
      </c>
      <c r="B114" s="10">
        <v>150000</v>
      </c>
    </row>
    <row r="115" spans="1:2" x14ac:dyDescent="0.2">
      <c r="A115" s="9">
        <v>131</v>
      </c>
      <c r="B115" s="10">
        <v>226000</v>
      </c>
    </row>
    <row r="116" spans="1:2" x14ac:dyDescent="0.2">
      <c r="A116" s="9">
        <v>132</v>
      </c>
      <c r="B116" s="10">
        <v>244000</v>
      </c>
    </row>
    <row r="117" spans="1:2" x14ac:dyDescent="0.2">
      <c r="A117" s="9">
        <v>133</v>
      </c>
      <c r="B117" s="10">
        <v>150750</v>
      </c>
    </row>
    <row r="118" spans="1:2" x14ac:dyDescent="0.2">
      <c r="A118" s="9">
        <v>134</v>
      </c>
      <c r="B118" s="10">
        <v>220000</v>
      </c>
    </row>
    <row r="119" spans="1:2" x14ac:dyDescent="0.2">
      <c r="A119" s="9">
        <v>135</v>
      </c>
      <c r="B119" s="10">
        <v>180000</v>
      </c>
    </row>
    <row r="120" spans="1:2" x14ac:dyDescent="0.2">
      <c r="A120" s="9">
        <v>136</v>
      </c>
      <c r="B120" s="10">
        <v>174000</v>
      </c>
    </row>
    <row r="121" spans="1:2" x14ac:dyDescent="0.2">
      <c r="A121" s="9">
        <v>137</v>
      </c>
      <c r="B121" s="10">
        <v>143000</v>
      </c>
    </row>
    <row r="122" spans="1:2" x14ac:dyDescent="0.2">
      <c r="A122" s="9">
        <v>139</v>
      </c>
      <c r="B122" s="10">
        <v>230000</v>
      </c>
    </row>
    <row r="123" spans="1:2" x14ac:dyDescent="0.2">
      <c r="A123" s="9">
        <v>140</v>
      </c>
      <c r="B123" s="10">
        <v>231500</v>
      </c>
    </row>
    <row r="124" spans="1:2" x14ac:dyDescent="0.2">
      <c r="A124" s="9">
        <v>141</v>
      </c>
      <c r="B124" s="10">
        <v>115000</v>
      </c>
    </row>
    <row r="125" spans="1:2" x14ac:dyDescent="0.2">
      <c r="A125" s="9">
        <v>142</v>
      </c>
      <c r="B125" s="10">
        <v>260000</v>
      </c>
    </row>
    <row r="126" spans="1:2" x14ac:dyDescent="0.2">
      <c r="A126" s="9">
        <v>143</v>
      </c>
      <c r="B126" s="10">
        <v>166000</v>
      </c>
    </row>
    <row r="127" spans="1:2" x14ac:dyDescent="0.2">
      <c r="A127" s="9">
        <v>144</v>
      </c>
      <c r="B127" s="10">
        <v>204000</v>
      </c>
    </row>
    <row r="128" spans="1:2" x14ac:dyDescent="0.2">
      <c r="A128" s="9">
        <v>147</v>
      </c>
      <c r="B128" s="10">
        <v>105000</v>
      </c>
    </row>
    <row r="129" spans="1:2" x14ac:dyDescent="0.2">
      <c r="A129" s="9">
        <v>148</v>
      </c>
      <c r="B129" s="10">
        <v>222500</v>
      </c>
    </row>
    <row r="130" spans="1:2" x14ac:dyDescent="0.2">
      <c r="A130" s="9">
        <v>149</v>
      </c>
      <c r="B130" s="10">
        <v>141000</v>
      </c>
    </row>
    <row r="131" spans="1:2" x14ac:dyDescent="0.2">
      <c r="A131" s="9">
        <v>150</v>
      </c>
      <c r="B131" s="10">
        <v>115000</v>
      </c>
    </row>
    <row r="132" spans="1:2" x14ac:dyDescent="0.2">
      <c r="A132" s="9">
        <v>151</v>
      </c>
      <c r="B132" s="10">
        <v>122000</v>
      </c>
    </row>
    <row r="133" spans="1:2" x14ac:dyDescent="0.2">
      <c r="A133" s="9">
        <v>152</v>
      </c>
      <c r="B133" s="10">
        <v>372402</v>
      </c>
    </row>
    <row r="134" spans="1:2" x14ac:dyDescent="0.2">
      <c r="A134" s="9">
        <v>153</v>
      </c>
      <c r="B134" s="10">
        <v>190000</v>
      </c>
    </row>
    <row r="135" spans="1:2" x14ac:dyDescent="0.2">
      <c r="A135" s="9">
        <v>154</v>
      </c>
      <c r="B135" s="10">
        <v>235000</v>
      </c>
    </row>
    <row r="136" spans="1:2" x14ac:dyDescent="0.2">
      <c r="A136" s="9">
        <v>155</v>
      </c>
      <c r="B136" s="10">
        <v>125000</v>
      </c>
    </row>
    <row r="137" spans="1:2" x14ac:dyDescent="0.2">
      <c r="A137" s="9">
        <v>156</v>
      </c>
      <c r="B137" s="10">
        <v>79000</v>
      </c>
    </row>
    <row r="138" spans="1:2" x14ac:dyDescent="0.2">
      <c r="A138" s="9">
        <v>157</v>
      </c>
      <c r="B138" s="10">
        <v>109500</v>
      </c>
    </row>
    <row r="139" spans="1:2" x14ac:dyDescent="0.2">
      <c r="A139" s="9">
        <v>158</v>
      </c>
      <c r="B139" s="10">
        <v>269500</v>
      </c>
    </row>
    <row r="140" spans="1:2" x14ac:dyDescent="0.2">
      <c r="A140" s="9">
        <v>159</v>
      </c>
      <c r="B140" s="10">
        <v>254900</v>
      </c>
    </row>
    <row r="141" spans="1:2" x14ac:dyDescent="0.2">
      <c r="A141" s="9">
        <v>160</v>
      </c>
      <c r="B141" s="10">
        <v>320000</v>
      </c>
    </row>
    <row r="142" spans="1:2" x14ac:dyDescent="0.2">
      <c r="A142" s="9">
        <v>161</v>
      </c>
      <c r="B142" s="10">
        <v>162500</v>
      </c>
    </row>
    <row r="143" spans="1:2" x14ac:dyDescent="0.2">
      <c r="A143" s="9">
        <v>162</v>
      </c>
      <c r="B143" s="10">
        <v>412500</v>
      </c>
    </row>
    <row r="144" spans="1:2" x14ac:dyDescent="0.2">
      <c r="A144" s="9">
        <v>163</v>
      </c>
      <c r="B144" s="10">
        <v>220000</v>
      </c>
    </row>
    <row r="145" spans="1:2" x14ac:dyDescent="0.2">
      <c r="A145" s="9">
        <v>164</v>
      </c>
      <c r="B145" s="10">
        <v>103200</v>
      </c>
    </row>
    <row r="146" spans="1:2" x14ac:dyDescent="0.2">
      <c r="A146" s="9">
        <v>165</v>
      </c>
      <c r="B146" s="10">
        <v>152000</v>
      </c>
    </row>
    <row r="147" spans="1:2" x14ac:dyDescent="0.2">
      <c r="A147" s="9">
        <v>167</v>
      </c>
      <c r="B147" s="10">
        <v>190000</v>
      </c>
    </row>
    <row r="148" spans="1:2" x14ac:dyDescent="0.2">
      <c r="A148" s="9">
        <v>168</v>
      </c>
      <c r="B148" s="10">
        <v>325624</v>
      </c>
    </row>
    <row r="149" spans="1:2" x14ac:dyDescent="0.2">
      <c r="A149" s="9">
        <v>169</v>
      </c>
      <c r="B149" s="10">
        <v>183500</v>
      </c>
    </row>
    <row r="150" spans="1:2" x14ac:dyDescent="0.2">
      <c r="A150" s="9">
        <v>170</v>
      </c>
      <c r="B150" s="10">
        <v>228000</v>
      </c>
    </row>
    <row r="151" spans="1:2" x14ac:dyDescent="0.2">
      <c r="A151" s="9">
        <v>171</v>
      </c>
      <c r="B151" s="10">
        <v>128500</v>
      </c>
    </row>
    <row r="152" spans="1:2" x14ac:dyDescent="0.2">
      <c r="A152" s="9">
        <v>172</v>
      </c>
      <c r="B152" s="10">
        <v>215000</v>
      </c>
    </row>
    <row r="153" spans="1:2" x14ac:dyDescent="0.2">
      <c r="A153" s="9">
        <v>174</v>
      </c>
      <c r="B153" s="10">
        <v>163000</v>
      </c>
    </row>
    <row r="154" spans="1:2" x14ac:dyDescent="0.2">
      <c r="A154" s="9">
        <v>175</v>
      </c>
      <c r="B154" s="10">
        <v>184000</v>
      </c>
    </row>
    <row r="155" spans="1:2" x14ac:dyDescent="0.2">
      <c r="A155" s="9">
        <v>176</v>
      </c>
      <c r="B155" s="10">
        <v>243000</v>
      </c>
    </row>
    <row r="156" spans="1:2" x14ac:dyDescent="0.2">
      <c r="A156" s="9">
        <v>177</v>
      </c>
      <c r="B156" s="10">
        <v>211000</v>
      </c>
    </row>
    <row r="157" spans="1:2" x14ac:dyDescent="0.2">
      <c r="A157" s="9">
        <v>178</v>
      </c>
      <c r="B157" s="10">
        <v>172500</v>
      </c>
    </row>
    <row r="158" spans="1:2" x14ac:dyDescent="0.2">
      <c r="A158" s="9">
        <v>179</v>
      </c>
      <c r="B158" s="10">
        <v>501837</v>
      </c>
    </row>
    <row r="159" spans="1:2" x14ac:dyDescent="0.2">
      <c r="A159" s="9">
        <v>180</v>
      </c>
      <c r="B159" s="10">
        <v>100000</v>
      </c>
    </row>
    <row r="160" spans="1:2" x14ac:dyDescent="0.2">
      <c r="A160" s="9">
        <v>182</v>
      </c>
      <c r="B160" s="10">
        <v>200100</v>
      </c>
    </row>
    <row r="161" spans="1:2" x14ac:dyDescent="0.2">
      <c r="A161" s="9">
        <v>183</v>
      </c>
      <c r="B161" s="10">
        <v>120000</v>
      </c>
    </row>
    <row r="162" spans="1:2" x14ac:dyDescent="0.2">
      <c r="A162" s="9">
        <v>184</v>
      </c>
      <c r="B162" s="10">
        <v>200000</v>
      </c>
    </row>
    <row r="163" spans="1:2" x14ac:dyDescent="0.2">
      <c r="A163" s="9">
        <v>185</v>
      </c>
      <c r="B163" s="10">
        <v>127000</v>
      </c>
    </row>
    <row r="164" spans="1:2" x14ac:dyDescent="0.2">
      <c r="A164" s="9">
        <v>186</v>
      </c>
      <c r="B164" s="10">
        <v>475000</v>
      </c>
    </row>
    <row r="165" spans="1:2" x14ac:dyDescent="0.2">
      <c r="A165" s="9">
        <v>187</v>
      </c>
      <c r="B165" s="10">
        <v>173000</v>
      </c>
    </row>
    <row r="166" spans="1:2" x14ac:dyDescent="0.2">
      <c r="A166" s="9">
        <v>188</v>
      </c>
      <c r="B166" s="10">
        <v>135000</v>
      </c>
    </row>
    <row r="167" spans="1:2" x14ac:dyDescent="0.2">
      <c r="A167" s="9">
        <v>191</v>
      </c>
      <c r="B167" s="10">
        <v>315000</v>
      </c>
    </row>
    <row r="168" spans="1:2" x14ac:dyDescent="0.2">
      <c r="A168" s="9">
        <v>192</v>
      </c>
      <c r="B168" s="10">
        <v>184000</v>
      </c>
    </row>
    <row r="169" spans="1:2" x14ac:dyDescent="0.2">
      <c r="A169" s="9">
        <v>193</v>
      </c>
      <c r="B169" s="10">
        <v>192000</v>
      </c>
    </row>
    <row r="170" spans="1:2" x14ac:dyDescent="0.2">
      <c r="A170" s="9">
        <v>195</v>
      </c>
      <c r="B170" s="10">
        <v>127000</v>
      </c>
    </row>
    <row r="171" spans="1:2" x14ac:dyDescent="0.2">
      <c r="A171" s="9">
        <v>197</v>
      </c>
      <c r="B171" s="10">
        <v>311872</v>
      </c>
    </row>
    <row r="172" spans="1:2" x14ac:dyDescent="0.2">
      <c r="A172" s="9">
        <v>198</v>
      </c>
      <c r="B172" s="10">
        <v>235000</v>
      </c>
    </row>
    <row r="173" spans="1:2" x14ac:dyDescent="0.2">
      <c r="A173" s="9">
        <v>199</v>
      </c>
      <c r="B173" s="10">
        <v>104000</v>
      </c>
    </row>
    <row r="174" spans="1:2" x14ac:dyDescent="0.2">
      <c r="A174" s="9">
        <v>200</v>
      </c>
      <c r="B174" s="10">
        <v>274900</v>
      </c>
    </row>
    <row r="175" spans="1:2" x14ac:dyDescent="0.2">
      <c r="A175" s="9">
        <v>201</v>
      </c>
      <c r="B175" s="10">
        <v>140000</v>
      </c>
    </row>
    <row r="176" spans="1:2" x14ac:dyDescent="0.2">
      <c r="A176" s="9">
        <v>202</v>
      </c>
      <c r="B176" s="10">
        <v>171500</v>
      </c>
    </row>
    <row r="177" spans="1:2" x14ac:dyDescent="0.2">
      <c r="A177" s="9">
        <v>203</v>
      </c>
      <c r="B177" s="10">
        <v>112000</v>
      </c>
    </row>
    <row r="178" spans="1:2" x14ac:dyDescent="0.2">
      <c r="A178" s="9">
        <v>205</v>
      </c>
      <c r="B178" s="10">
        <v>110000</v>
      </c>
    </row>
    <row r="179" spans="1:2" x14ac:dyDescent="0.2">
      <c r="A179" s="9">
        <v>206</v>
      </c>
      <c r="B179" s="10">
        <v>180500</v>
      </c>
    </row>
    <row r="180" spans="1:2" x14ac:dyDescent="0.2">
      <c r="A180" s="9">
        <v>207</v>
      </c>
      <c r="B180" s="10">
        <v>143900</v>
      </c>
    </row>
    <row r="181" spans="1:2" x14ac:dyDescent="0.2">
      <c r="A181" s="9">
        <v>208</v>
      </c>
      <c r="B181" s="10">
        <v>141000</v>
      </c>
    </row>
    <row r="182" spans="1:2" x14ac:dyDescent="0.2">
      <c r="A182" s="9">
        <v>209</v>
      </c>
      <c r="B182" s="10">
        <v>277000</v>
      </c>
    </row>
    <row r="183" spans="1:2" x14ac:dyDescent="0.2">
      <c r="A183" s="9">
        <v>210</v>
      </c>
      <c r="B183" s="10">
        <v>145000</v>
      </c>
    </row>
    <row r="184" spans="1:2" x14ac:dyDescent="0.2">
      <c r="A184" s="9">
        <v>211</v>
      </c>
      <c r="B184" s="10">
        <v>98000</v>
      </c>
    </row>
    <row r="185" spans="1:2" x14ac:dyDescent="0.2">
      <c r="A185" s="9">
        <v>212</v>
      </c>
      <c r="B185" s="10">
        <v>186000</v>
      </c>
    </row>
    <row r="186" spans="1:2" x14ac:dyDescent="0.2">
      <c r="A186" s="9">
        <v>213</v>
      </c>
      <c r="B186" s="10">
        <v>252678</v>
      </c>
    </row>
    <row r="187" spans="1:2" x14ac:dyDescent="0.2">
      <c r="A187" s="9">
        <v>214</v>
      </c>
      <c r="B187" s="10">
        <v>156000</v>
      </c>
    </row>
    <row r="188" spans="1:2" x14ac:dyDescent="0.2">
      <c r="A188" s="9">
        <v>215</v>
      </c>
      <c r="B188" s="10">
        <v>161750</v>
      </c>
    </row>
    <row r="189" spans="1:2" x14ac:dyDescent="0.2">
      <c r="A189" s="9">
        <v>216</v>
      </c>
      <c r="B189" s="10">
        <v>134450</v>
      </c>
    </row>
    <row r="190" spans="1:2" x14ac:dyDescent="0.2">
      <c r="A190" s="9">
        <v>217</v>
      </c>
      <c r="B190" s="10">
        <v>210000</v>
      </c>
    </row>
    <row r="191" spans="1:2" x14ac:dyDescent="0.2">
      <c r="A191" s="9">
        <v>218</v>
      </c>
      <c r="B191" s="10">
        <v>107000</v>
      </c>
    </row>
    <row r="192" spans="1:2" x14ac:dyDescent="0.2">
      <c r="A192" s="9">
        <v>219</v>
      </c>
      <c r="B192" s="10">
        <v>311500</v>
      </c>
    </row>
    <row r="193" spans="1:2" x14ac:dyDescent="0.2">
      <c r="A193" s="9">
        <v>221</v>
      </c>
      <c r="B193" s="10">
        <v>204900</v>
      </c>
    </row>
    <row r="194" spans="1:2" x14ac:dyDescent="0.2">
      <c r="A194" s="9">
        <v>222</v>
      </c>
      <c r="B194" s="10">
        <v>200000</v>
      </c>
    </row>
    <row r="195" spans="1:2" x14ac:dyDescent="0.2">
      <c r="A195" s="9">
        <v>223</v>
      </c>
      <c r="B195" s="10">
        <v>179900</v>
      </c>
    </row>
    <row r="196" spans="1:2" x14ac:dyDescent="0.2">
      <c r="A196" s="9">
        <v>224</v>
      </c>
      <c r="B196" s="10">
        <v>97000</v>
      </c>
    </row>
    <row r="197" spans="1:2" x14ac:dyDescent="0.2">
      <c r="A197" s="9">
        <v>225</v>
      </c>
      <c r="B197" s="10">
        <v>386250</v>
      </c>
    </row>
    <row r="198" spans="1:2" x14ac:dyDescent="0.2">
      <c r="A198" s="9">
        <v>227</v>
      </c>
      <c r="B198" s="10">
        <v>290000</v>
      </c>
    </row>
    <row r="199" spans="1:2" x14ac:dyDescent="0.2">
      <c r="A199" s="9">
        <v>229</v>
      </c>
      <c r="B199" s="10">
        <v>125000</v>
      </c>
    </row>
    <row r="200" spans="1:2" x14ac:dyDescent="0.2">
      <c r="A200" s="9">
        <v>231</v>
      </c>
      <c r="B200" s="10">
        <v>148000</v>
      </c>
    </row>
    <row r="201" spans="1:2" x14ac:dyDescent="0.2">
      <c r="A201" s="9">
        <v>232</v>
      </c>
      <c r="B201" s="10">
        <v>403000</v>
      </c>
    </row>
    <row r="202" spans="1:2" x14ac:dyDescent="0.2">
      <c r="A202" s="9">
        <v>234</v>
      </c>
      <c r="B202" s="10">
        <v>128200</v>
      </c>
    </row>
    <row r="203" spans="1:2" x14ac:dyDescent="0.2">
      <c r="A203" s="9">
        <v>235</v>
      </c>
      <c r="B203" s="10">
        <v>216500</v>
      </c>
    </row>
    <row r="204" spans="1:2" x14ac:dyDescent="0.2">
      <c r="A204" s="9">
        <v>237</v>
      </c>
      <c r="B204" s="10">
        <v>185500</v>
      </c>
    </row>
    <row r="205" spans="1:2" x14ac:dyDescent="0.2">
      <c r="A205" s="9">
        <v>238</v>
      </c>
      <c r="B205" s="10">
        <v>194500</v>
      </c>
    </row>
    <row r="206" spans="1:2" x14ac:dyDescent="0.2">
      <c r="A206" s="9">
        <v>239</v>
      </c>
      <c r="B206" s="10">
        <v>318000</v>
      </c>
    </row>
    <row r="207" spans="1:2" x14ac:dyDescent="0.2">
      <c r="A207" s="9">
        <v>240</v>
      </c>
      <c r="B207" s="10">
        <v>113000</v>
      </c>
    </row>
    <row r="208" spans="1:2" x14ac:dyDescent="0.2">
      <c r="A208" s="9">
        <v>241</v>
      </c>
      <c r="B208" s="10">
        <v>262500</v>
      </c>
    </row>
    <row r="209" spans="1:2" x14ac:dyDescent="0.2">
      <c r="A209" s="9">
        <v>242</v>
      </c>
      <c r="B209" s="10">
        <v>110500</v>
      </c>
    </row>
    <row r="210" spans="1:2" x14ac:dyDescent="0.2">
      <c r="A210" s="9">
        <v>243</v>
      </c>
      <c r="B210" s="10">
        <v>79000</v>
      </c>
    </row>
    <row r="211" spans="1:2" x14ac:dyDescent="0.2">
      <c r="A211" s="9">
        <v>245</v>
      </c>
      <c r="B211" s="10">
        <v>205000</v>
      </c>
    </row>
    <row r="212" spans="1:2" x14ac:dyDescent="0.2">
      <c r="A212" s="9">
        <v>246</v>
      </c>
      <c r="B212" s="10">
        <v>241500</v>
      </c>
    </row>
    <row r="213" spans="1:2" x14ac:dyDescent="0.2">
      <c r="A213" s="9">
        <v>248</v>
      </c>
      <c r="B213" s="10">
        <v>140000</v>
      </c>
    </row>
    <row r="214" spans="1:2" x14ac:dyDescent="0.2">
      <c r="A214" s="9">
        <v>249</v>
      </c>
      <c r="B214" s="10">
        <v>180000</v>
      </c>
    </row>
    <row r="215" spans="1:2" x14ac:dyDescent="0.2">
      <c r="A215" s="9">
        <v>250</v>
      </c>
      <c r="B215" s="10">
        <v>277000</v>
      </c>
    </row>
    <row r="216" spans="1:2" x14ac:dyDescent="0.2">
      <c r="A216" s="9">
        <v>251</v>
      </c>
      <c r="B216" s="10">
        <v>76500</v>
      </c>
    </row>
    <row r="217" spans="1:2" x14ac:dyDescent="0.2">
      <c r="A217" s="9">
        <v>253</v>
      </c>
      <c r="B217" s="10">
        <v>173000</v>
      </c>
    </row>
    <row r="218" spans="1:2" x14ac:dyDescent="0.2">
      <c r="A218" s="9">
        <v>254</v>
      </c>
      <c r="B218" s="10">
        <v>158000</v>
      </c>
    </row>
    <row r="219" spans="1:2" x14ac:dyDescent="0.2">
      <c r="A219" s="9">
        <v>255</v>
      </c>
      <c r="B219" s="10">
        <v>145000</v>
      </c>
    </row>
    <row r="220" spans="1:2" x14ac:dyDescent="0.2">
      <c r="A220" s="9">
        <v>256</v>
      </c>
      <c r="B220" s="10">
        <v>230000</v>
      </c>
    </row>
    <row r="221" spans="1:2" x14ac:dyDescent="0.2">
      <c r="A221" s="9">
        <v>257</v>
      </c>
      <c r="B221" s="10">
        <v>207500</v>
      </c>
    </row>
    <row r="222" spans="1:2" x14ac:dyDescent="0.2">
      <c r="A222" s="9">
        <v>258</v>
      </c>
      <c r="B222" s="10">
        <v>220000</v>
      </c>
    </row>
    <row r="223" spans="1:2" x14ac:dyDescent="0.2">
      <c r="A223" s="9">
        <v>259</v>
      </c>
      <c r="B223" s="10">
        <v>231500</v>
      </c>
    </row>
    <row r="224" spans="1:2" x14ac:dyDescent="0.2">
      <c r="A224" s="9">
        <v>260</v>
      </c>
      <c r="B224" s="10">
        <v>97000</v>
      </c>
    </row>
    <row r="225" spans="1:2" x14ac:dyDescent="0.2">
      <c r="A225" s="9">
        <v>261</v>
      </c>
      <c r="B225" s="10">
        <v>176000</v>
      </c>
    </row>
    <row r="226" spans="1:2" x14ac:dyDescent="0.2">
      <c r="A226" s="9">
        <v>262</v>
      </c>
      <c r="B226" s="10">
        <v>276000</v>
      </c>
    </row>
    <row r="227" spans="1:2" x14ac:dyDescent="0.2">
      <c r="A227" s="9">
        <v>263</v>
      </c>
      <c r="B227" s="10">
        <v>151000</v>
      </c>
    </row>
    <row r="228" spans="1:2" x14ac:dyDescent="0.2">
      <c r="A228" s="9">
        <v>264</v>
      </c>
      <c r="B228" s="10">
        <v>130000</v>
      </c>
    </row>
    <row r="229" spans="1:2" x14ac:dyDescent="0.2">
      <c r="A229" s="9">
        <v>265</v>
      </c>
      <c r="B229" s="10">
        <v>73000</v>
      </c>
    </row>
    <row r="230" spans="1:2" x14ac:dyDescent="0.2">
      <c r="A230" s="9">
        <v>266</v>
      </c>
      <c r="B230" s="10">
        <v>175500</v>
      </c>
    </row>
    <row r="231" spans="1:2" x14ac:dyDescent="0.2">
      <c r="A231" s="9">
        <v>267</v>
      </c>
      <c r="B231" s="10">
        <v>185000</v>
      </c>
    </row>
    <row r="232" spans="1:2" x14ac:dyDescent="0.2">
      <c r="A232" s="9">
        <v>268</v>
      </c>
      <c r="B232" s="10">
        <v>179500</v>
      </c>
    </row>
    <row r="233" spans="1:2" x14ac:dyDescent="0.2">
      <c r="A233" s="9">
        <v>269</v>
      </c>
      <c r="B233" s="10">
        <v>120500</v>
      </c>
    </row>
    <row r="234" spans="1:2" x14ac:dyDescent="0.2">
      <c r="A234" s="9">
        <v>270</v>
      </c>
      <c r="B234" s="10">
        <v>148000</v>
      </c>
    </row>
    <row r="235" spans="1:2" x14ac:dyDescent="0.2">
      <c r="A235" s="9">
        <v>271</v>
      </c>
      <c r="B235" s="10">
        <v>266000</v>
      </c>
    </row>
    <row r="236" spans="1:2" x14ac:dyDescent="0.2">
      <c r="A236" s="9">
        <v>272</v>
      </c>
      <c r="B236" s="10">
        <v>241500</v>
      </c>
    </row>
    <row r="237" spans="1:2" x14ac:dyDescent="0.2">
      <c r="A237" s="9">
        <v>273</v>
      </c>
      <c r="B237" s="10">
        <v>290000</v>
      </c>
    </row>
    <row r="238" spans="1:2" x14ac:dyDescent="0.2">
      <c r="A238" s="9">
        <v>274</v>
      </c>
      <c r="B238" s="10">
        <v>139000</v>
      </c>
    </row>
    <row r="239" spans="1:2" x14ac:dyDescent="0.2">
      <c r="A239" s="9">
        <v>275</v>
      </c>
      <c r="B239" s="10">
        <v>124500</v>
      </c>
    </row>
    <row r="240" spans="1:2" x14ac:dyDescent="0.2">
      <c r="A240" s="9">
        <v>276</v>
      </c>
      <c r="B240" s="10">
        <v>205000</v>
      </c>
    </row>
    <row r="241" spans="1:2" x14ac:dyDescent="0.2">
      <c r="A241" s="9">
        <v>277</v>
      </c>
      <c r="B241" s="10">
        <v>201000</v>
      </c>
    </row>
    <row r="242" spans="1:2" x14ac:dyDescent="0.2">
      <c r="A242" s="9">
        <v>278</v>
      </c>
      <c r="B242" s="10">
        <v>141000</v>
      </c>
    </row>
    <row r="243" spans="1:2" x14ac:dyDescent="0.2">
      <c r="A243" s="9">
        <v>279</v>
      </c>
      <c r="B243" s="10">
        <v>415298</v>
      </c>
    </row>
    <row r="244" spans="1:2" x14ac:dyDescent="0.2">
      <c r="A244" s="9">
        <v>280</v>
      </c>
      <c r="B244" s="10">
        <v>192000</v>
      </c>
    </row>
    <row r="245" spans="1:2" x14ac:dyDescent="0.2">
      <c r="A245" s="9">
        <v>281</v>
      </c>
      <c r="B245" s="10">
        <v>228500</v>
      </c>
    </row>
    <row r="246" spans="1:2" x14ac:dyDescent="0.2">
      <c r="A246" s="9">
        <v>282</v>
      </c>
      <c r="B246" s="10">
        <v>185000</v>
      </c>
    </row>
    <row r="247" spans="1:2" x14ac:dyDescent="0.2">
      <c r="A247" s="9">
        <v>284</v>
      </c>
      <c r="B247" s="10">
        <v>244600</v>
      </c>
    </row>
    <row r="248" spans="1:2" x14ac:dyDescent="0.2">
      <c r="A248" s="9">
        <v>287</v>
      </c>
      <c r="B248" s="10">
        <v>159000</v>
      </c>
    </row>
    <row r="249" spans="1:2" x14ac:dyDescent="0.2">
      <c r="A249" s="9">
        <v>288</v>
      </c>
      <c r="B249" s="10">
        <v>88000</v>
      </c>
    </row>
    <row r="250" spans="1:2" x14ac:dyDescent="0.2">
      <c r="A250" s="9">
        <v>289</v>
      </c>
      <c r="B250" s="10">
        <v>122000</v>
      </c>
    </row>
    <row r="251" spans="1:2" x14ac:dyDescent="0.2">
      <c r="A251" s="9">
        <v>290</v>
      </c>
      <c r="B251" s="10">
        <v>153575</v>
      </c>
    </row>
    <row r="252" spans="1:2" x14ac:dyDescent="0.2">
      <c r="A252" s="9">
        <v>291</v>
      </c>
      <c r="B252" s="10">
        <v>233230</v>
      </c>
    </row>
    <row r="253" spans="1:2" x14ac:dyDescent="0.2">
      <c r="A253" s="9">
        <v>293</v>
      </c>
      <c r="B253" s="10">
        <v>131000</v>
      </c>
    </row>
    <row r="254" spans="1:2" x14ac:dyDescent="0.2">
      <c r="A254" s="9">
        <v>294</v>
      </c>
      <c r="B254" s="10">
        <v>235000</v>
      </c>
    </row>
    <row r="255" spans="1:2" x14ac:dyDescent="0.2">
      <c r="A255" s="9">
        <v>295</v>
      </c>
      <c r="B255" s="10">
        <v>167000</v>
      </c>
    </row>
    <row r="256" spans="1:2" x14ac:dyDescent="0.2">
      <c r="A256" s="9">
        <v>296</v>
      </c>
      <c r="B256" s="10">
        <v>142500</v>
      </c>
    </row>
    <row r="257" spans="1:2" x14ac:dyDescent="0.2">
      <c r="A257" s="9">
        <v>297</v>
      </c>
      <c r="B257" s="10">
        <v>152000</v>
      </c>
    </row>
    <row r="258" spans="1:2" x14ac:dyDescent="0.2">
      <c r="A258" s="9">
        <v>298</v>
      </c>
      <c r="B258" s="10">
        <v>239000</v>
      </c>
    </row>
    <row r="259" spans="1:2" x14ac:dyDescent="0.2">
      <c r="A259" s="9">
        <v>299</v>
      </c>
      <c r="B259" s="10">
        <v>175000</v>
      </c>
    </row>
    <row r="260" spans="1:2" x14ac:dyDescent="0.2">
      <c r="A260" s="9">
        <v>300</v>
      </c>
      <c r="B260" s="10">
        <v>158500</v>
      </c>
    </row>
    <row r="261" spans="1:2" x14ac:dyDescent="0.2">
      <c r="A261" s="9">
        <v>302</v>
      </c>
      <c r="B261" s="10">
        <v>267000</v>
      </c>
    </row>
    <row r="262" spans="1:2" x14ac:dyDescent="0.2">
      <c r="A262" s="9">
        <v>303</v>
      </c>
      <c r="B262" s="10">
        <v>205000</v>
      </c>
    </row>
    <row r="263" spans="1:2" x14ac:dyDescent="0.2">
      <c r="A263" s="9">
        <v>304</v>
      </c>
      <c r="B263" s="10">
        <v>149900</v>
      </c>
    </row>
    <row r="264" spans="1:2" x14ac:dyDescent="0.2">
      <c r="A264" s="9">
        <v>305</v>
      </c>
      <c r="B264" s="10">
        <v>295000</v>
      </c>
    </row>
    <row r="265" spans="1:2" x14ac:dyDescent="0.2">
      <c r="A265" s="9">
        <v>306</v>
      </c>
      <c r="B265" s="10">
        <v>305900</v>
      </c>
    </row>
    <row r="266" spans="1:2" x14ac:dyDescent="0.2">
      <c r="A266" s="9">
        <v>307</v>
      </c>
      <c r="B266" s="10">
        <v>225000</v>
      </c>
    </row>
    <row r="267" spans="1:2" x14ac:dyDescent="0.2">
      <c r="A267" s="9">
        <v>308</v>
      </c>
      <c r="B267" s="10">
        <v>89500</v>
      </c>
    </row>
    <row r="268" spans="1:2" x14ac:dyDescent="0.2">
      <c r="A268" s="9">
        <v>309</v>
      </c>
      <c r="B268" s="10">
        <v>82500</v>
      </c>
    </row>
    <row r="269" spans="1:2" x14ac:dyDescent="0.2">
      <c r="A269" s="9">
        <v>310</v>
      </c>
      <c r="B269" s="10">
        <v>360000</v>
      </c>
    </row>
    <row r="270" spans="1:2" x14ac:dyDescent="0.2">
      <c r="A270" s="9">
        <v>311</v>
      </c>
      <c r="B270" s="10">
        <v>165600</v>
      </c>
    </row>
    <row r="271" spans="1:2" x14ac:dyDescent="0.2">
      <c r="A271" s="9">
        <v>312</v>
      </c>
      <c r="B271" s="10">
        <v>132000</v>
      </c>
    </row>
    <row r="272" spans="1:2" x14ac:dyDescent="0.2">
      <c r="A272" s="9">
        <v>314</v>
      </c>
      <c r="B272" s="10">
        <v>375000</v>
      </c>
    </row>
    <row r="273" spans="1:2" x14ac:dyDescent="0.2">
      <c r="A273" s="9">
        <v>315</v>
      </c>
      <c r="B273" s="10">
        <v>178000</v>
      </c>
    </row>
    <row r="274" spans="1:2" x14ac:dyDescent="0.2">
      <c r="A274" s="9">
        <v>316</v>
      </c>
      <c r="B274" s="10">
        <v>188500</v>
      </c>
    </row>
    <row r="275" spans="1:2" x14ac:dyDescent="0.2">
      <c r="A275" s="9">
        <v>317</v>
      </c>
      <c r="B275" s="10">
        <v>260000</v>
      </c>
    </row>
    <row r="276" spans="1:2" x14ac:dyDescent="0.2">
      <c r="A276" s="9">
        <v>318</v>
      </c>
      <c r="B276" s="10">
        <v>270000</v>
      </c>
    </row>
    <row r="277" spans="1:2" x14ac:dyDescent="0.2">
      <c r="A277" s="9">
        <v>319</v>
      </c>
      <c r="B277" s="10">
        <v>260000</v>
      </c>
    </row>
    <row r="278" spans="1:2" x14ac:dyDescent="0.2">
      <c r="A278" s="9">
        <v>320</v>
      </c>
      <c r="B278" s="10">
        <v>187500</v>
      </c>
    </row>
    <row r="279" spans="1:2" x14ac:dyDescent="0.2">
      <c r="A279" s="9">
        <v>321</v>
      </c>
      <c r="B279" s="10">
        <v>342643</v>
      </c>
    </row>
    <row r="280" spans="1:2" x14ac:dyDescent="0.2">
      <c r="A280" s="9">
        <v>322</v>
      </c>
      <c r="B280" s="10">
        <v>354000</v>
      </c>
    </row>
    <row r="281" spans="1:2" x14ac:dyDescent="0.2">
      <c r="A281" s="9">
        <v>323</v>
      </c>
      <c r="B281" s="10">
        <v>301000</v>
      </c>
    </row>
    <row r="282" spans="1:2" x14ac:dyDescent="0.2">
      <c r="A282" s="9">
        <v>324</v>
      </c>
      <c r="B282" s="10">
        <v>126175</v>
      </c>
    </row>
    <row r="283" spans="1:2" x14ac:dyDescent="0.2">
      <c r="A283" s="9">
        <v>325</v>
      </c>
      <c r="B283" s="10">
        <v>242000</v>
      </c>
    </row>
    <row r="284" spans="1:2" x14ac:dyDescent="0.2">
      <c r="A284" s="9">
        <v>326</v>
      </c>
      <c r="B284" s="10">
        <v>87000</v>
      </c>
    </row>
    <row r="285" spans="1:2" x14ac:dyDescent="0.2">
      <c r="A285" s="9">
        <v>328</v>
      </c>
      <c r="B285" s="10">
        <v>145250</v>
      </c>
    </row>
    <row r="286" spans="1:2" x14ac:dyDescent="0.2">
      <c r="A286" s="9">
        <v>329</v>
      </c>
      <c r="B286" s="10">
        <v>214500</v>
      </c>
    </row>
    <row r="287" spans="1:2" x14ac:dyDescent="0.2">
      <c r="A287" s="9">
        <v>330</v>
      </c>
      <c r="B287" s="10">
        <v>78000</v>
      </c>
    </row>
    <row r="288" spans="1:2" x14ac:dyDescent="0.2">
      <c r="A288" s="9">
        <v>332</v>
      </c>
      <c r="B288" s="10">
        <v>139000</v>
      </c>
    </row>
    <row r="289" spans="1:2" x14ac:dyDescent="0.2">
      <c r="A289" s="9">
        <v>333</v>
      </c>
      <c r="B289" s="10">
        <v>284000</v>
      </c>
    </row>
    <row r="290" spans="1:2" x14ac:dyDescent="0.2">
      <c r="A290" s="9">
        <v>335</v>
      </c>
      <c r="B290" s="10">
        <v>192000</v>
      </c>
    </row>
    <row r="291" spans="1:2" x14ac:dyDescent="0.2">
      <c r="A291" s="9">
        <v>337</v>
      </c>
      <c r="B291" s="10">
        <v>377426</v>
      </c>
    </row>
    <row r="292" spans="1:2" x14ac:dyDescent="0.2">
      <c r="A292" s="9">
        <v>338</v>
      </c>
      <c r="B292" s="10">
        <v>214000</v>
      </c>
    </row>
    <row r="293" spans="1:2" x14ac:dyDescent="0.2">
      <c r="A293" s="9">
        <v>339</v>
      </c>
      <c r="B293" s="10">
        <v>202500</v>
      </c>
    </row>
    <row r="294" spans="1:2" x14ac:dyDescent="0.2">
      <c r="A294" s="9">
        <v>340</v>
      </c>
      <c r="B294" s="10">
        <v>155000</v>
      </c>
    </row>
    <row r="295" spans="1:2" x14ac:dyDescent="0.2">
      <c r="A295" s="9">
        <v>341</v>
      </c>
      <c r="B295" s="10">
        <v>202900</v>
      </c>
    </row>
    <row r="296" spans="1:2" x14ac:dyDescent="0.2">
      <c r="A296" s="9">
        <v>342</v>
      </c>
      <c r="B296" s="10">
        <v>82000</v>
      </c>
    </row>
    <row r="297" spans="1:2" x14ac:dyDescent="0.2">
      <c r="A297" s="9">
        <v>346</v>
      </c>
      <c r="B297" s="10">
        <v>140200</v>
      </c>
    </row>
    <row r="298" spans="1:2" x14ac:dyDescent="0.2">
      <c r="A298" s="9">
        <v>347</v>
      </c>
      <c r="B298" s="10">
        <v>151500</v>
      </c>
    </row>
    <row r="299" spans="1:2" x14ac:dyDescent="0.2">
      <c r="A299" s="9">
        <v>348</v>
      </c>
      <c r="B299" s="10">
        <v>157500</v>
      </c>
    </row>
    <row r="300" spans="1:2" x14ac:dyDescent="0.2">
      <c r="A300" s="9">
        <v>350</v>
      </c>
      <c r="B300" s="10">
        <v>437154</v>
      </c>
    </row>
    <row r="301" spans="1:2" x14ac:dyDescent="0.2">
      <c r="A301" s="9">
        <v>352</v>
      </c>
      <c r="B301" s="10">
        <v>190000</v>
      </c>
    </row>
    <row r="302" spans="1:2" x14ac:dyDescent="0.2">
      <c r="A302" s="9">
        <v>353</v>
      </c>
      <c r="B302" s="10">
        <v>95000</v>
      </c>
    </row>
    <row r="303" spans="1:2" x14ac:dyDescent="0.2">
      <c r="A303" s="9">
        <v>354</v>
      </c>
      <c r="B303" s="10">
        <v>105900</v>
      </c>
    </row>
    <row r="304" spans="1:2" x14ac:dyDescent="0.2">
      <c r="A304" s="9">
        <v>355</v>
      </c>
      <c r="B304" s="10">
        <v>140000</v>
      </c>
    </row>
    <row r="305" spans="1:2" x14ac:dyDescent="0.2">
      <c r="A305" s="9">
        <v>356</v>
      </c>
      <c r="B305" s="10">
        <v>177500</v>
      </c>
    </row>
    <row r="306" spans="1:2" x14ac:dyDescent="0.2">
      <c r="A306" s="9">
        <v>357</v>
      </c>
      <c r="B306" s="10">
        <v>173000</v>
      </c>
    </row>
    <row r="307" spans="1:2" x14ac:dyDescent="0.2">
      <c r="A307" s="9">
        <v>359</v>
      </c>
      <c r="B307" s="10">
        <v>130000</v>
      </c>
    </row>
    <row r="308" spans="1:2" x14ac:dyDescent="0.2">
      <c r="A308" s="9">
        <v>360</v>
      </c>
      <c r="B308" s="10">
        <v>280000</v>
      </c>
    </row>
    <row r="309" spans="1:2" x14ac:dyDescent="0.2">
      <c r="A309" s="9">
        <v>361</v>
      </c>
      <c r="B309" s="10">
        <v>156000</v>
      </c>
    </row>
    <row r="310" spans="1:2" x14ac:dyDescent="0.2">
      <c r="A310" s="9">
        <v>362</v>
      </c>
      <c r="B310" s="10">
        <v>145000</v>
      </c>
    </row>
    <row r="311" spans="1:2" x14ac:dyDescent="0.2">
      <c r="A311" s="9">
        <v>363</v>
      </c>
      <c r="B311" s="10">
        <v>198500</v>
      </c>
    </row>
    <row r="312" spans="1:2" x14ac:dyDescent="0.2">
      <c r="A312" s="9">
        <v>365</v>
      </c>
      <c r="B312" s="10">
        <v>190000</v>
      </c>
    </row>
    <row r="313" spans="1:2" x14ac:dyDescent="0.2">
      <c r="A313" s="9">
        <v>366</v>
      </c>
      <c r="B313" s="10">
        <v>147000</v>
      </c>
    </row>
    <row r="314" spans="1:2" x14ac:dyDescent="0.2">
      <c r="A314" s="9">
        <v>367</v>
      </c>
      <c r="B314" s="10">
        <v>159000</v>
      </c>
    </row>
    <row r="315" spans="1:2" x14ac:dyDescent="0.2">
      <c r="A315" s="9">
        <v>368</v>
      </c>
      <c r="B315" s="10">
        <v>165000</v>
      </c>
    </row>
    <row r="316" spans="1:2" x14ac:dyDescent="0.2">
      <c r="A316" s="9">
        <v>369</v>
      </c>
      <c r="B316" s="10">
        <v>132000</v>
      </c>
    </row>
    <row r="317" spans="1:2" x14ac:dyDescent="0.2">
      <c r="A317" s="9">
        <v>370</v>
      </c>
      <c r="B317" s="10">
        <v>162000</v>
      </c>
    </row>
    <row r="318" spans="1:2" x14ac:dyDescent="0.2">
      <c r="A318" s="9">
        <v>371</v>
      </c>
      <c r="B318" s="10">
        <v>172400</v>
      </c>
    </row>
    <row r="319" spans="1:2" x14ac:dyDescent="0.2">
      <c r="A319" s="9">
        <v>372</v>
      </c>
      <c r="B319" s="10">
        <v>134432</v>
      </c>
    </row>
    <row r="320" spans="1:2" x14ac:dyDescent="0.2">
      <c r="A320" s="9">
        <v>374</v>
      </c>
      <c r="B320" s="10">
        <v>123000</v>
      </c>
    </row>
    <row r="321" spans="1:2" x14ac:dyDescent="0.2">
      <c r="A321" s="9">
        <v>375</v>
      </c>
      <c r="B321" s="10">
        <v>219500</v>
      </c>
    </row>
    <row r="322" spans="1:2" x14ac:dyDescent="0.2">
      <c r="A322" s="9">
        <v>376</v>
      </c>
      <c r="B322" s="10">
        <v>61000</v>
      </c>
    </row>
    <row r="323" spans="1:2" x14ac:dyDescent="0.2">
      <c r="A323" s="9">
        <v>377</v>
      </c>
      <c r="B323" s="10">
        <v>148000</v>
      </c>
    </row>
    <row r="324" spans="1:2" x14ac:dyDescent="0.2">
      <c r="A324" s="9">
        <v>378</v>
      </c>
      <c r="B324" s="10">
        <v>340000</v>
      </c>
    </row>
    <row r="325" spans="1:2" x14ac:dyDescent="0.2">
      <c r="A325" s="9">
        <v>379</v>
      </c>
      <c r="B325" s="10">
        <v>394432</v>
      </c>
    </row>
    <row r="326" spans="1:2" x14ac:dyDescent="0.2">
      <c r="A326" s="9">
        <v>380</v>
      </c>
      <c r="B326" s="10">
        <v>179000</v>
      </c>
    </row>
    <row r="327" spans="1:2" x14ac:dyDescent="0.2">
      <c r="A327" s="9">
        <v>381</v>
      </c>
      <c r="B327" s="10">
        <v>127000</v>
      </c>
    </row>
    <row r="328" spans="1:2" x14ac:dyDescent="0.2">
      <c r="A328" s="9">
        <v>382</v>
      </c>
      <c r="B328" s="10">
        <v>187750</v>
      </c>
    </row>
    <row r="329" spans="1:2" x14ac:dyDescent="0.2">
      <c r="A329" s="9">
        <v>383</v>
      </c>
      <c r="B329" s="10">
        <v>213500</v>
      </c>
    </row>
    <row r="330" spans="1:2" x14ac:dyDescent="0.2">
      <c r="A330" s="9">
        <v>384</v>
      </c>
      <c r="B330" s="10">
        <v>76000</v>
      </c>
    </row>
    <row r="331" spans="1:2" x14ac:dyDescent="0.2">
      <c r="A331" s="9">
        <v>385</v>
      </c>
      <c r="B331" s="10">
        <v>240000</v>
      </c>
    </row>
    <row r="332" spans="1:2" x14ac:dyDescent="0.2">
      <c r="A332" s="9">
        <v>387</v>
      </c>
      <c r="B332" s="10">
        <v>81000</v>
      </c>
    </row>
    <row r="333" spans="1:2" x14ac:dyDescent="0.2">
      <c r="A333" s="9">
        <v>388</v>
      </c>
      <c r="B333" s="10">
        <v>125000</v>
      </c>
    </row>
    <row r="334" spans="1:2" x14ac:dyDescent="0.2">
      <c r="A334" s="9">
        <v>389</v>
      </c>
      <c r="B334" s="10">
        <v>191000</v>
      </c>
    </row>
    <row r="335" spans="1:2" x14ac:dyDescent="0.2">
      <c r="A335" s="9">
        <v>390</v>
      </c>
      <c r="B335" s="10">
        <v>426000</v>
      </c>
    </row>
    <row r="336" spans="1:2" x14ac:dyDescent="0.2">
      <c r="A336" s="9">
        <v>391</v>
      </c>
      <c r="B336" s="10">
        <v>119000</v>
      </c>
    </row>
    <row r="337" spans="1:2" x14ac:dyDescent="0.2">
      <c r="A337" s="9">
        <v>392</v>
      </c>
      <c r="B337" s="10">
        <v>215000</v>
      </c>
    </row>
    <row r="338" spans="1:2" x14ac:dyDescent="0.2">
      <c r="A338" s="9">
        <v>393</v>
      </c>
      <c r="B338" s="10">
        <v>106500</v>
      </c>
    </row>
    <row r="339" spans="1:2" x14ac:dyDescent="0.2">
      <c r="A339" s="9">
        <v>394</v>
      </c>
      <c r="B339" s="10">
        <v>100000</v>
      </c>
    </row>
    <row r="340" spans="1:2" x14ac:dyDescent="0.2">
      <c r="A340" s="9">
        <v>395</v>
      </c>
      <c r="B340" s="10">
        <v>109000</v>
      </c>
    </row>
    <row r="341" spans="1:2" x14ac:dyDescent="0.2">
      <c r="A341" s="9">
        <v>396</v>
      </c>
      <c r="B341" s="10">
        <v>129000</v>
      </c>
    </row>
    <row r="342" spans="1:2" x14ac:dyDescent="0.2">
      <c r="A342" s="9">
        <v>397</v>
      </c>
      <c r="B342" s="10">
        <v>123000</v>
      </c>
    </row>
    <row r="343" spans="1:2" x14ac:dyDescent="0.2">
      <c r="A343" s="9">
        <v>398</v>
      </c>
      <c r="B343" s="10">
        <v>169500</v>
      </c>
    </row>
    <row r="344" spans="1:2" x14ac:dyDescent="0.2">
      <c r="A344" s="9">
        <v>399</v>
      </c>
      <c r="B344" s="10">
        <v>67000</v>
      </c>
    </row>
    <row r="345" spans="1:2" x14ac:dyDescent="0.2">
      <c r="A345" s="9">
        <v>400</v>
      </c>
      <c r="B345" s="10">
        <v>241000</v>
      </c>
    </row>
    <row r="346" spans="1:2" x14ac:dyDescent="0.2">
      <c r="A346" s="9">
        <v>402</v>
      </c>
      <c r="B346" s="10">
        <v>164990</v>
      </c>
    </row>
    <row r="347" spans="1:2" x14ac:dyDescent="0.2">
      <c r="A347" s="9">
        <v>403</v>
      </c>
      <c r="B347" s="10">
        <v>108000</v>
      </c>
    </row>
    <row r="348" spans="1:2" x14ac:dyDescent="0.2">
      <c r="A348" s="9">
        <v>404</v>
      </c>
      <c r="B348" s="10">
        <v>258000</v>
      </c>
    </row>
    <row r="349" spans="1:2" x14ac:dyDescent="0.2">
      <c r="A349" s="9">
        <v>405</v>
      </c>
      <c r="B349" s="10">
        <v>168000</v>
      </c>
    </row>
    <row r="350" spans="1:2" x14ac:dyDescent="0.2">
      <c r="A350" s="9">
        <v>406</v>
      </c>
      <c r="B350" s="10">
        <v>150000</v>
      </c>
    </row>
    <row r="351" spans="1:2" x14ac:dyDescent="0.2">
      <c r="A351" s="9">
        <v>407</v>
      </c>
      <c r="B351" s="10">
        <v>115000</v>
      </c>
    </row>
    <row r="352" spans="1:2" x14ac:dyDescent="0.2">
      <c r="A352" s="9">
        <v>408</v>
      </c>
      <c r="B352" s="10">
        <v>177000</v>
      </c>
    </row>
    <row r="353" spans="1:2" x14ac:dyDescent="0.2">
      <c r="A353" s="9">
        <v>409</v>
      </c>
      <c r="B353" s="10">
        <v>280000</v>
      </c>
    </row>
    <row r="354" spans="1:2" x14ac:dyDescent="0.2">
      <c r="A354" s="9">
        <v>410</v>
      </c>
      <c r="B354" s="10">
        <v>339750</v>
      </c>
    </row>
    <row r="355" spans="1:2" x14ac:dyDescent="0.2">
      <c r="A355" s="9">
        <v>411</v>
      </c>
      <c r="B355" s="10">
        <v>60000</v>
      </c>
    </row>
    <row r="356" spans="1:2" x14ac:dyDescent="0.2">
      <c r="A356" s="9">
        <v>413</v>
      </c>
      <c r="B356" s="10">
        <v>222000</v>
      </c>
    </row>
    <row r="357" spans="1:2" x14ac:dyDescent="0.2">
      <c r="A357" s="9">
        <v>414</v>
      </c>
      <c r="B357" s="10">
        <v>115000</v>
      </c>
    </row>
    <row r="358" spans="1:2" x14ac:dyDescent="0.2">
      <c r="A358" s="9">
        <v>415</v>
      </c>
      <c r="B358" s="10">
        <v>228000</v>
      </c>
    </row>
    <row r="359" spans="1:2" x14ac:dyDescent="0.2">
      <c r="A359" s="9">
        <v>416</v>
      </c>
      <c r="B359" s="10">
        <v>181134</v>
      </c>
    </row>
    <row r="360" spans="1:2" x14ac:dyDescent="0.2">
      <c r="A360" s="9">
        <v>417</v>
      </c>
      <c r="B360" s="10">
        <v>149500</v>
      </c>
    </row>
    <row r="361" spans="1:2" x14ac:dyDescent="0.2">
      <c r="A361" s="9">
        <v>418</v>
      </c>
      <c r="B361" s="10">
        <v>239000</v>
      </c>
    </row>
    <row r="362" spans="1:2" x14ac:dyDescent="0.2">
      <c r="A362" s="9">
        <v>419</v>
      </c>
      <c r="B362" s="10">
        <v>126000</v>
      </c>
    </row>
    <row r="363" spans="1:2" x14ac:dyDescent="0.2">
      <c r="A363" s="9">
        <v>420</v>
      </c>
      <c r="B363" s="10">
        <v>142000</v>
      </c>
    </row>
    <row r="364" spans="1:2" x14ac:dyDescent="0.2">
      <c r="A364" s="9">
        <v>422</v>
      </c>
      <c r="B364" s="10">
        <v>215000</v>
      </c>
    </row>
    <row r="365" spans="1:2" x14ac:dyDescent="0.2">
      <c r="A365" s="9">
        <v>423</v>
      </c>
      <c r="B365" s="10">
        <v>113000</v>
      </c>
    </row>
    <row r="366" spans="1:2" x14ac:dyDescent="0.2">
      <c r="A366" s="9">
        <v>424</v>
      </c>
      <c r="B366" s="10">
        <v>315000</v>
      </c>
    </row>
    <row r="367" spans="1:2" x14ac:dyDescent="0.2">
      <c r="A367" s="9">
        <v>425</v>
      </c>
      <c r="B367" s="10">
        <v>139000</v>
      </c>
    </row>
    <row r="368" spans="1:2" x14ac:dyDescent="0.2">
      <c r="A368" s="9">
        <v>426</v>
      </c>
      <c r="B368" s="10">
        <v>135000</v>
      </c>
    </row>
    <row r="369" spans="1:2" x14ac:dyDescent="0.2">
      <c r="A369" s="9">
        <v>427</v>
      </c>
      <c r="B369" s="10">
        <v>275000</v>
      </c>
    </row>
    <row r="370" spans="1:2" x14ac:dyDescent="0.2">
      <c r="A370" s="9">
        <v>428</v>
      </c>
      <c r="B370" s="10">
        <v>109008</v>
      </c>
    </row>
    <row r="371" spans="1:2" x14ac:dyDescent="0.2">
      <c r="A371" s="9">
        <v>429</v>
      </c>
      <c r="B371" s="10">
        <v>195400</v>
      </c>
    </row>
    <row r="372" spans="1:2" x14ac:dyDescent="0.2">
      <c r="A372" s="9">
        <v>430</v>
      </c>
      <c r="B372" s="10">
        <v>175000</v>
      </c>
    </row>
    <row r="373" spans="1:2" x14ac:dyDescent="0.2">
      <c r="A373" s="9">
        <v>432</v>
      </c>
      <c r="B373" s="10">
        <v>79900</v>
      </c>
    </row>
    <row r="374" spans="1:2" x14ac:dyDescent="0.2">
      <c r="A374" s="9">
        <v>434</v>
      </c>
      <c r="B374" s="10">
        <v>181000</v>
      </c>
    </row>
    <row r="375" spans="1:2" x14ac:dyDescent="0.2">
      <c r="A375" s="9">
        <v>436</v>
      </c>
      <c r="B375" s="10">
        <v>212000</v>
      </c>
    </row>
    <row r="376" spans="1:2" x14ac:dyDescent="0.2">
      <c r="A376" s="9">
        <v>437</v>
      </c>
      <c r="B376" s="10">
        <v>116000</v>
      </c>
    </row>
    <row r="377" spans="1:2" x14ac:dyDescent="0.2">
      <c r="A377" s="9">
        <v>438</v>
      </c>
      <c r="B377" s="10">
        <v>119000</v>
      </c>
    </row>
    <row r="378" spans="1:2" x14ac:dyDescent="0.2">
      <c r="A378" s="9">
        <v>439</v>
      </c>
      <c r="B378" s="10">
        <v>90350</v>
      </c>
    </row>
    <row r="379" spans="1:2" x14ac:dyDescent="0.2">
      <c r="A379" s="9">
        <v>440</v>
      </c>
      <c r="B379" s="10">
        <v>110000</v>
      </c>
    </row>
    <row r="380" spans="1:2" x14ac:dyDescent="0.2">
      <c r="A380" s="9">
        <v>441</v>
      </c>
      <c r="B380" s="10">
        <v>555000</v>
      </c>
    </row>
    <row r="381" spans="1:2" x14ac:dyDescent="0.2">
      <c r="A381" s="9">
        <v>443</v>
      </c>
      <c r="B381" s="10">
        <v>162900</v>
      </c>
    </row>
    <row r="382" spans="1:2" x14ac:dyDescent="0.2">
      <c r="A382" s="9">
        <v>445</v>
      </c>
      <c r="B382" s="10">
        <v>210000</v>
      </c>
    </row>
    <row r="383" spans="1:2" x14ac:dyDescent="0.2">
      <c r="A383" s="9">
        <v>446</v>
      </c>
      <c r="B383" s="10">
        <v>127500</v>
      </c>
    </row>
    <row r="384" spans="1:2" x14ac:dyDescent="0.2">
      <c r="A384" s="9">
        <v>447</v>
      </c>
      <c r="B384" s="10">
        <v>190000</v>
      </c>
    </row>
    <row r="385" spans="1:2" x14ac:dyDescent="0.2">
      <c r="A385" s="9">
        <v>448</v>
      </c>
      <c r="B385" s="10">
        <v>199900</v>
      </c>
    </row>
    <row r="386" spans="1:2" x14ac:dyDescent="0.2">
      <c r="A386" s="9">
        <v>449</v>
      </c>
      <c r="B386" s="10">
        <v>119500</v>
      </c>
    </row>
    <row r="387" spans="1:2" x14ac:dyDescent="0.2">
      <c r="A387" s="9">
        <v>450</v>
      </c>
      <c r="B387" s="10">
        <v>120000</v>
      </c>
    </row>
    <row r="388" spans="1:2" x14ac:dyDescent="0.2">
      <c r="A388" s="9">
        <v>451</v>
      </c>
      <c r="B388" s="10">
        <v>110000</v>
      </c>
    </row>
    <row r="389" spans="1:2" x14ac:dyDescent="0.2">
      <c r="A389" s="9">
        <v>452</v>
      </c>
      <c r="B389" s="10">
        <v>280000</v>
      </c>
    </row>
    <row r="390" spans="1:2" x14ac:dyDescent="0.2">
      <c r="A390" s="9">
        <v>453</v>
      </c>
      <c r="B390" s="10">
        <v>204000</v>
      </c>
    </row>
    <row r="391" spans="1:2" x14ac:dyDescent="0.2">
      <c r="A391" s="9">
        <v>454</v>
      </c>
      <c r="B391" s="10">
        <v>210000</v>
      </c>
    </row>
    <row r="392" spans="1:2" x14ac:dyDescent="0.2">
      <c r="A392" s="9">
        <v>456</v>
      </c>
      <c r="B392" s="10">
        <v>175500</v>
      </c>
    </row>
    <row r="393" spans="1:2" x14ac:dyDescent="0.2">
      <c r="A393" s="9">
        <v>457</v>
      </c>
      <c r="B393" s="10">
        <v>98000</v>
      </c>
    </row>
    <row r="394" spans="1:2" x14ac:dyDescent="0.2">
      <c r="A394" s="9">
        <v>458</v>
      </c>
      <c r="B394" s="10">
        <v>256000</v>
      </c>
    </row>
    <row r="395" spans="1:2" x14ac:dyDescent="0.2">
      <c r="A395" s="9">
        <v>459</v>
      </c>
      <c r="B395" s="10">
        <v>161000</v>
      </c>
    </row>
    <row r="396" spans="1:2" x14ac:dyDescent="0.2">
      <c r="A396" s="9">
        <v>460</v>
      </c>
      <c r="B396" s="10">
        <v>110000</v>
      </c>
    </row>
    <row r="397" spans="1:2" x14ac:dyDescent="0.2">
      <c r="A397" s="9">
        <v>461</v>
      </c>
      <c r="B397" s="10">
        <v>263435</v>
      </c>
    </row>
    <row r="398" spans="1:2" x14ac:dyDescent="0.2">
      <c r="A398" s="9">
        <v>462</v>
      </c>
      <c r="B398" s="10">
        <v>155000</v>
      </c>
    </row>
    <row r="399" spans="1:2" x14ac:dyDescent="0.2">
      <c r="A399" s="9">
        <v>463</v>
      </c>
      <c r="B399" s="10">
        <v>62383</v>
      </c>
    </row>
    <row r="400" spans="1:2" x14ac:dyDescent="0.2">
      <c r="A400" s="9">
        <v>464</v>
      </c>
      <c r="B400" s="10">
        <v>188700</v>
      </c>
    </row>
    <row r="401" spans="1:2" x14ac:dyDescent="0.2">
      <c r="A401" s="9">
        <v>465</v>
      </c>
      <c r="B401" s="10">
        <v>124000</v>
      </c>
    </row>
    <row r="402" spans="1:2" x14ac:dyDescent="0.2">
      <c r="A402" s="9">
        <v>467</v>
      </c>
      <c r="B402" s="10">
        <v>167000</v>
      </c>
    </row>
    <row r="403" spans="1:2" x14ac:dyDescent="0.2">
      <c r="A403" s="9">
        <v>468</v>
      </c>
      <c r="B403" s="10">
        <v>146500</v>
      </c>
    </row>
    <row r="404" spans="1:2" x14ac:dyDescent="0.2">
      <c r="A404" s="9">
        <v>469</v>
      </c>
      <c r="B404" s="10">
        <v>250000</v>
      </c>
    </row>
    <row r="405" spans="1:2" x14ac:dyDescent="0.2">
      <c r="A405" s="9">
        <v>470</v>
      </c>
      <c r="B405" s="10">
        <v>187000</v>
      </c>
    </row>
    <row r="406" spans="1:2" x14ac:dyDescent="0.2">
      <c r="A406" s="9">
        <v>472</v>
      </c>
      <c r="B406" s="10">
        <v>190000</v>
      </c>
    </row>
    <row r="407" spans="1:2" x14ac:dyDescent="0.2">
      <c r="A407" s="9">
        <v>474</v>
      </c>
      <c r="B407" s="10">
        <v>440000</v>
      </c>
    </row>
    <row r="408" spans="1:2" x14ac:dyDescent="0.2">
      <c r="A408" s="9">
        <v>476</v>
      </c>
      <c r="B408" s="10">
        <v>132500</v>
      </c>
    </row>
    <row r="409" spans="1:2" x14ac:dyDescent="0.2">
      <c r="A409" s="9">
        <v>477</v>
      </c>
      <c r="B409" s="10">
        <v>208900</v>
      </c>
    </row>
    <row r="410" spans="1:2" x14ac:dyDescent="0.2">
      <c r="A410" s="9">
        <v>478</v>
      </c>
      <c r="B410" s="10">
        <v>380000</v>
      </c>
    </row>
    <row r="411" spans="1:2" x14ac:dyDescent="0.2">
      <c r="A411" s="9">
        <v>479</v>
      </c>
      <c r="B411" s="10">
        <v>297000</v>
      </c>
    </row>
    <row r="412" spans="1:2" x14ac:dyDescent="0.2">
      <c r="A412" s="9">
        <v>480</v>
      </c>
      <c r="B412" s="10">
        <v>89471</v>
      </c>
    </row>
    <row r="413" spans="1:2" x14ac:dyDescent="0.2">
      <c r="A413" s="9">
        <v>481</v>
      </c>
      <c r="B413" s="10">
        <v>326000</v>
      </c>
    </row>
    <row r="414" spans="1:2" x14ac:dyDescent="0.2">
      <c r="A414" s="9">
        <v>482</v>
      </c>
      <c r="B414" s="10">
        <v>374000</v>
      </c>
    </row>
    <row r="415" spans="1:2" x14ac:dyDescent="0.2">
      <c r="A415" s="9">
        <v>483</v>
      </c>
      <c r="B415" s="10">
        <v>155000</v>
      </c>
    </row>
    <row r="416" spans="1:2" x14ac:dyDescent="0.2">
      <c r="A416" s="9">
        <v>485</v>
      </c>
      <c r="B416" s="10">
        <v>132500</v>
      </c>
    </row>
    <row r="417" spans="1:2" x14ac:dyDescent="0.2">
      <c r="A417" s="9">
        <v>486</v>
      </c>
      <c r="B417" s="10">
        <v>147000</v>
      </c>
    </row>
    <row r="418" spans="1:2" x14ac:dyDescent="0.2">
      <c r="A418" s="9">
        <v>487</v>
      </c>
      <c r="B418" s="10">
        <v>156000</v>
      </c>
    </row>
    <row r="419" spans="1:2" x14ac:dyDescent="0.2">
      <c r="A419" s="9">
        <v>488</v>
      </c>
      <c r="B419" s="10">
        <v>175000</v>
      </c>
    </row>
    <row r="420" spans="1:2" x14ac:dyDescent="0.2">
      <c r="A420" s="9">
        <v>492</v>
      </c>
      <c r="B420" s="10">
        <v>133000</v>
      </c>
    </row>
    <row r="421" spans="1:2" x14ac:dyDescent="0.2">
      <c r="A421" s="9">
        <v>493</v>
      </c>
      <c r="B421" s="10">
        <v>172785</v>
      </c>
    </row>
    <row r="422" spans="1:2" x14ac:dyDescent="0.2">
      <c r="A422" s="9">
        <v>494</v>
      </c>
      <c r="B422" s="10">
        <v>155000</v>
      </c>
    </row>
    <row r="423" spans="1:2" x14ac:dyDescent="0.2">
      <c r="A423" s="9">
        <v>495</v>
      </c>
      <c r="B423" s="10">
        <v>91300</v>
      </c>
    </row>
    <row r="424" spans="1:2" x14ac:dyDescent="0.2">
      <c r="A424" s="9">
        <v>496</v>
      </c>
      <c r="B424" s="10">
        <v>34900</v>
      </c>
    </row>
    <row r="425" spans="1:2" x14ac:dyDescent="0.2">
      <c r="A425" s="9">
        <v>497</v>
      </c>
      <c r="B425" s="10">
        <v>430000</v>
      </c>
    </row>
    <row r="426" spans="1:2" x14ac:dyDescent="0.2">
      <c r="A426" s="9">
        <v>498</v>
      </c>
      <c r="B426" s="10">
        <v>184000</v>
      </c>
    </row>
    <row r="427" spans="1:2" x14ac:dyDescent="0.2">
      <c r="A427" s="9">
        <v>499</v>
      </c>
      <c r="B427" s="10">
        <v>130000</v>
      </c>
    </row>
    <row r="428" spans="1:2" x14ac:dyDescent="0.2">
      <c r="A428" s="9">
        <v>500</v>
      </c>
      <c r="B428" s="10">
        <v>120000</v>
      </c>
    </row>
    <row r="429" spans="1:2" x14ac:dyDescent="0.2">
      <c r="A429" s="9">
        <v>502</v>
      </c>
      <c r="B429" s="10">
        <v>226700</v>
      </c>
    </row>
    <row r="430" spans="1:2" x14ac:dyDescent="0.2">
      <c r="A430" s="9">
        <v>503</v>
      </c>
      <c r="B430" s="10">
        <v>140000</v>
      </c>
    </row>
    <row r="431" spans="1:2" x14ac:dyDescent="0.2">
      <c r="A431" s="9">
        <v>504</v>
      </c>
      <c r="B431" s="10">
        <v>289000</v>
      </c>
    </row>
    <row r="432" spans="1:2" x14ac:dyDescent="0.2">
      <c r="A432" s="9">
        <v>507</v>
      </c>
      <c r="B432" s="10">
        <v>215000</v>
      </c>
    </row>
    <row r="433" spans="1:2" x14ac:dyDescent="0.2">
      <c r="A433" s="9">
        <v>508</v>
      </c>
      <c r="B433" s="10">
        <v>208300</v>
      </c>
    </row>
    <row r="434" spans="1:2" x14ac:dyDescent="0.2">
      <c r="A434" s="9">
        <v>509</v>
      </c>
      <c r="B434" s="10">
        <v>161000</v>
      </c>
    </row>
    <row r="435" spans="1:2" x14ac:dyDescent="0.2">
      <c r="A435" s="9">
        <v>510</v>
      </c>
      <c r="B435" s="10">
        <v>124500</v>
      </c>
    </row>
    <row r="436" spans="1:2" x14ac:dyDescent="0.2">
      <c r="A436" s="9">
        <v>511</v>
      </c>
      <c r="B436" s="10">
        <v>164900</v>
      </c>
    </row>
    <row r="437" spans="1:2" x14ac:dyDescent="0.2">
      <c r="A437" s="9">
        <v>513</v>
      </c>
      <c r="B437" s="10">
        <v>129900</v>
      </c>
    </row>
    <row r="438" spans="1:2" x14ac:dyDescent="0.2">
      <c r="A438" s="9">
        <v>514</v>
      </c>
      <c r="B438" s="10">
        <v>134000</v>
      </c>
    </row>
    <row r="439" spans="1:2" x14ac:dyDescent="0.2">
      <c r="A439" s="9">
        <v>515</v>
      </c>
      <c r="B439" s="10">
        <v>96500</v>
      </c>
    </row>
    <row r="440" spans="1:2" x14ac:dyDescent="0.2">
      <c r="A440" s="9">
        <v>516</v>
      </c>
      <c r="B440" s="10">
        <v>402861</v>
      </c>
    </row>
    <row r="441" spans="1:2" x14ac:dyDescent="0.2">
      <c r="A441" s="9">
        <v>517</v>
      </c>
      <c r="B441" s="10">
        <v>158000</v>
      </c>
    </row>
    <row r="442" spans="1:2" x14ac:dyDescent="0.2">
      <c r="A442" s="9">
        <v>518</v>
      </c>
      <c r="B442" s="10">
        <v>265000</v>
      </c>
    </row>
    <row r="443" spans="1:2" x14ac:dyDescent="0.2">
      <c r="A443" s="9">
        <v>519</v>
      </c>
      <c r="B443" s="10">
        <v>211000</v>
      </c>
    </row>
    <row r="444" spans="1:2" x14ac:dyDescent="0.2">
      <c r="A444" s="9">
        <v>520</v>
      </c>
      <c r="B444" s="10">
        <v>234000</v>
      </c>
    </row>
    <row r="445" spans="1:2" x14ac:dyDescent="0.2">
      <c r="A445" s="9">
        <v>522</v>
      </c>
      <c r="B445" s="10">
        <v>150000</v>
      </c>
    </row>
    <row r="446" spans="1:2" x14ac:dyDescent="0.2">
      <c r="A446" s="9">
        <v>523</v>
      </c>
      <c r="B446" s="10">
        <v>159000</v>
      </c>
    </row>
    <row r="447" spans="1:2" x14ac:dyDescent="0.2">
      <c r="A447" s="9">
        <v>524</v>
      </c>
      <c r="B447" s="10">
        <v>184750</v>
      </c>
    </row>
    <row r="448" spans="1:2" x14ac:dyDescent="0.2">
      <c r="A448" s="9">
        <v>525</v>
      </c>
      <c r="B448" s="10">
        <v>315750</v>
      </c>
    </row>
    <row r="449" spans="1:2" x14ac:dyDescent="0.2">
      <c r="A449" s="9">
        <v>526</v>
      </c>
      <c r="B449" s="10">
        <v>176000</v>
      </c>
    </row>
    <row r="450" spans="1:2" x14ac:dyDescent="0.2">
      <c r="A450" s="9">
        <v>527</v>
      </c>
      <c r="B450" s="10">
        <v>132000</v>
      </c>
    </row>
    <row r="451" spans="1:2" x14ac:dyDescent="0.2">
      <c r="A451" s="9">
        <v>528</v>
      </c>
      <c r="B451" s="10">
        <v>446261</v>
      </c>
    </row>
    <row r="452" spans="1:2" x14ac:dyDescent="0.2">
      <c r="A452" s="9">
        <v>529</v>
      </c>
      <c r="B452" s="10">
        <v>86000</v>
      </c>
    </row>
    <row r="453" spans="1:2" x14ac:dyDescent="0.2">
      <c r="A453" s="9">
        <v>530</v>
      </c>
      <c r="B453" s="10">
        <v>200624</v>
      </c>
    </row>
    <row r="454" spans="1:2" x14ac:dyDescent="0.2">
      <c r="A454" s="9">
        <v>531</v>
      </c>
      <c r="B454" s="10">
        <v>175000</v>
      </c>
    </row>
    <row r="455" spans="1:2" x14ac:dyDescent="0.2">
      <c r="A455" s="9">
        <v>532</v>
      </c>
      <c r="B455" s="10">
        <v>128000</v>
      </c>
    </row>
    <row r="456" spans="1:2" x14ac:dyDescent="0.2">
      <c r="A456" s="9">
        <v>533</v>
      </c>
      <c r="B456" s="10">
        <v>107500</v>
      </c>
    </row>
    <row r="457" spans="1:2" x14ac:dyDescent="0.2">
      <c r="A457" s="9">
        <v>534</v>
      </c>
      <c r="B457" s="10">
        <v>39300</v>
      </c>
    </row>
    <row r="458" spans="1:2" x14ac:dyDescent="0.2">
      <c r="A458" s="9">
        <v>535</v>
      </c>
      <c r="B458" s="10">
        <v>178000</v>
      </c>
    </row>
    <row r="459" spans="1:2" x14ac:dyDescent="0.2">
      <c r="A459" s="9">
        <v>537</v>
      </c>
      <c r="B459" s="10">
        <v>188000</v>
      </c>
    </row>
    <row r="460" spans="1:2" x14ac:dyDescent="0.2">
      <c r="A460" s="9">
        <v>538</v>
      </c>
      <c r="B460" s="10">
        <v>111250</v>
      </c>
    </row>
    <row r="461" spans="1:2" x14ac:dyDescent="0.2">
      <c r="A461" s="9">
        <v>539</v>
      </c>
      <c r="B461" s="10">
        <v>158000</v>
      </c>
    </row>
    <row r="462" spans="1:2" x14ac:dyDescent="0.2">
      <c r="A462" s="9">
        <v>540</v>
      </c>
      <c r="B462" s="10">
        <v>272000</v>
      </c>
    </row>
    <row r="463" spans="1:2" x14ac:dyDescent="0.2">
      <c r="A463" s="9">
        <v>541</v>
      </c>
      <c r="B463" s="10">
        <v>315000</v>
      </c>
    </row>
    <row r="464" spans="1:2" x14ac:dyDescent="0.2">
      <c r="A464" s="9">
        <v>542</v>
      </c>
      <c r="B464" s="10">
        <v>248000</v>
      </c>
    </row>
    <row r="465" spans="1:2" x14ac:dyDescent="0.2">
      <c r="A465" s="9">
        <v>543</v>
      </c>
      <c r="B465" s="10">
        <v>213250</v>
      </c>
    </row>
    <row r="466" spans="1:2" x14ac:dyDescent="0.2">
      <c r="A466" s="9">
        <v>545</v>
      </c>
      <c r="B466" s="10">
        <v>179665</v>
      </c>
    </row>
    <row r="467" spans="1:2" x14ac:dyDescent="0.2">
      <c r="A467" s="9">
        <v>546</v>
      </c>
      <c r="B467" s="10">
        <v>229000</v>
      </c>
    </row>
    <row r="468" spans="1:2" x14ac:dyDescent="0.2">
      <c r="A468" s="9">
        <v>547</v>
      </c>
      <c r="B468" s="10">
        <v>210000</v>
      </c>
    </row>
    <row r="469" spans="1:2" x14ac:dyDescent="0.2">
      <c r="A469" s="9">
        <v>548</v>
      </c>
      <c r="B469" s="10">
        <v>129500</v>
      </c>
    </row>
    <row r="470" spans="1:2" x14ac:dyDescent="0.2">
      <c r="A470" s="9">
        <v>549</v>
      </c>
      <c r="B470" s="10">
        <v>125000</v>
      </c>
    </row>
    <row r="471" spans="1:2" x14ac:dyDescent="0.2">
      <c r="A471" s="9">
        <v>550</v>
      </c>
      <c r="B471" s="10">
        <v>263000</v>
      </c>
    </row>
    <row r="472" spans="1:2" x14ac:dyDescent="0.2">
      <c r="A472" s="9">
        <v>552</v>
      </c>
      <c r="B472" s="10">
        <v>112500</v>
      </c>
    </row>
    <row r="473" spans="1:2" x14ac:dyDescent="0.2">
      <c r="A473" s="9">
        <v>553</v>
      </c>
      <c r="B473" s="10">
        <v>255500</v>
      </c>
    </row>
    <row r="474" spans="1:2" x14ac:dyDescent="0.2">
      <c r="A474" s="9">
        <v>554</v>
      </c>
      <c r="B474" s="10">
        <v>108000</v>
      </c>
    </row>
    <row r="475" spans="1:2" x14ac:dyDescent="0.2">
      <c r="A475" s="9">
        <v>555</v>
      </c>
      <c r="B475" s="10">
        <v>284000</v>
      </c>
    </row>
    <row r="476" spans="1:2" x14ac:dyDescent="0.2">
      <c r="A476" s="9">
        <v>556</v>
      </c>
      <c r="B476" s="10">
        <v>113000</v>
      </c>
    </row>
    <row r="477" spans="1:2" x14ac:dyDescent="0.2">
      <c r="A477" s="9">
        <v>557</v>
      </c>
      <c r="B477" s="10">
        <v>141000</v>
      </c>
    </row>
    <row r="478" spans="1:2" x14ac:dyDescent="0.2">
      <c r="A478" s="9">
        <v>558</v>
      </c>
      <c r="B478" s="10">
        <v>108000</v>
      </c>
    </row>
    <row r="479" spans="1:2" x14ac:dyDescent="0.2">
      <c r="A479" s="9">
        <v>559</v>
      </c>
      <c r="B479" s="10">
        <v>175000</v>
      </c>
    </row>
    <row r="480" spans="1:2" x14ac:dyDescent="0.2">
      <c r="A480" s="9">
        <v>561</v>
      </c>
      <c r="B480" s="10">
        <v>121500</v>
      </c>
    </row>
    <row r="481" spans="1:2" x14ac:dyDescent="0.2">
      <c r="A481" s="9">
        <v>562</v>
      </c>
      <c r="B481" s="10">
        <v>170000</v>
      </c>
    </row>
    <row r="482" spans="1:2" x14ac:dyDescent="0.2">
      <c r="A482" s="9">
        <v>563</v>
      </c>
      <c r="B482" s="10">
        <v>108000</v>
      </c>
    </row>
    <row r="483" spans="1:2" x14ac:dyDescent="0.2">
      <c r="A483" s="9">
        <v>564</v>
      </c>
      <c r="B483" s="10">
        <v>185000</v>
      </c>
    </row>
    <row r="484" spans="1:2" x14ac:dyDescent="0.2">
      <c r="A484" s="9">
        <v>565</v>
      </c>
      <c r="B484" s="10">
        <v>268000</v>
      </c>
    </row>
    <row r="485" spans="1:2" x14ac:dyDescent="0.2">
      <c r="A485" s="9">
        <v>566</v>
      </c>
      <c r="B485" s="10">
        <v>128000</v>
      </c>
    </row>
    <row r="486" spans="1:2" x14ac:dyDescent="0.2">
      <c r="A486" s="9">
        <v>567</v>
      </c>
      <c r="B486" s="10">
        <v>325000</v>
      </c>
    </row>
    <row r="487" spans="1:2" x14ac:dyDescent="0.2">
      <c r="A487" s="9">
        <v>568</v>
      </c>
      <c r="B487" s="10">
        <v>214000</v>
      </c>
    </row>
    <row r="488" spans="1:2" x14ac:dyDescent="0.2">
      <c r="A488" s="9">
        <v>569</v>
      </c>
      <c r="B488" s="10">
        <v>316600</v>
      </c>
    </row>
    <row r="489" spans="1:2" x14ac:dyDescent="0.2">
      <c r="A489" s="9">
        <v>572</v>
      </c>
      <c r="B489" s="10">
        <v>120000</v>
      </c>
    </row>
    <row r="490" spans="1:2" x14ac:dyDescent="0.2">
      <c r="A490" s="9">
        <v>573</v>
      </c>
      <c r="B490" s="10">
        <v>224500</v>
      </c>
    </row>
    <row r="491" spans="1:2" x14ac:dyDescent="0.2">
      <c r="A491" s="9">
        <v>574</v>
      </c>
      <c r="B491" s="10">
        <v>170000</v>
      </c>
    </row>
    <row r="492" spans="1:2" x14ac:dyDescent="0.2">
      <c r="A492" s="9">
        <v>575</v>
      </c>
      <c r="B492" s="10">
        <v>139000</v>
      </c>
    </row>
    <row r="493" spans="1:2" x14ac:dyDescent="0.2">
      <c r="A493" s="9">
        <v>576</v>
      </c>
      <c r="B493" s="10">
        <v>118500</v>
      </c>
    </row>
    <row r="494" spans="1:2" x14ac:dyDescent="0.2">
      <c r="A494" s="9">
        <v>577</v>
      </c>
      <c r="B494" s="10">
        <v>145000</v>
      </c>
    </row>
    <row r="495" spans="1:2" x14ac:dyDescent="0.2">
      <c r="A495" s="9">
        <v>578</v>
      </c>
      <c r="B495" s="10">
        <v>164500</v>
      </c>
    </row>
    <row r="496" spans="1:2" x14ac:dyDescent="0.2">
      <c r="A496" s="9">
        <v>580</v>
      </c>
      <c r="B496" s="10">
        <v>131500</v>
      </c>
    </row>
    <row r="497" spans="1:2" x14ac:dyDescent="0.2">
      <c r="A497" s="9">
        <v>581</v>
      </c>
      <c r="B497" s="10">
        <v>181900</v>
      </c>
    </row>
    <row r="498" spans="1:2" x14ac:dyDescent="0.2">
      <c r="A498" s="9">
        <v>582</v>
      </c>
      <c r="B498" s="10">
        <v>253293</v>
      </c>
    </row>
    <row r="499" spans="1:2" x14ac:dyDescent="0.2">
      <c r="A499" s="9">
        <v>584</v>
      </c>
      <c r="B499" s="10">
        <v>325000</v>
      </c>
    </row>
    <row r="500" spans="1:2" x14ac:dyDescent="0.2">
      <c r="A500" s="9">
        <v>585</v>
      </c>
      <c r="B500" s="10">
        <v>133000</v>
      </c>
    </row>
    <row r="501" spans="1:2" x14ac:dyDescent="0.2">
      <c r="A501" s="9">
        <v>586</v>
      </c>
      <c r="B501" s="10">
        <v>369900</v>
      </c>
    </row>
    <row r="502" spans="1:2" x14ac:dyDescent="0.2">
      <c r="A502" s="9">
        <v>587</v>
      </c>
      <c r="B502" s="10">
        <v>130000</v>
      </c>
    </row>
    <row r="503" spans="1:2" x14ac:dyDescent="0.2">
      <c r="A503" s="9">
        <v>588</v>
      </c>
      <c r="B503" s="10">
        <v>137000</v>
      </c>
    </row>
    <row r="504" spans="1:2" x14ac:dyDescent="0.2">
      <c r="A504" s="9">
        <v>589</v>
      </c>
      <c r="B504" s="10">
        <v>143000</v>
      </c>
    </row>
    <row r="505" spans="1:2" x14ac:dyDescent="0.2">
      <c r="A505" s="9">
        <v>590</v>
      </c>
      <c r="B505" s="10">
        <v>79500</v>
      </c>
    </row>
    <row r="506" spans="1:2" x14ac:dyDescent="0.2">
      <c r="A506" s="9">
        <v>591</v>
      </c>
      <c r="B506" s="10">
        <v>185900</v>
      </c>
    </row>
    <row r="507" spans="1:2" x14ac:dyDescent="0.2">
      <c r="A507" s="9">
        <v>592</v>
      </c>
      <c r="B507" s="10">
        <v>451950</v>
      </c>
    </row>
    <row r="508" spans="1:2" x14ac:dyDescent="0.2">
      <c r="A508" s="9">
        <v>593</v>
      </c>
      <c r="B508" s="10">
        <v>138000</v>
      </c>
    </row>
    <row r="509" spans="1:2" x14ac:dyDescent="0.2">
      <c r="A509" s="9">
        <v>595</v>
      </c>
      <c r="B509" s="10">
        <v>110000</v>
      </c>
    </row>
    <row r="510" spans="1:2" x14ac:dyDescent="0.2">
      <c r="A510" s="9">
        <v>596</v>
      </c>
      <c r="B510" s="10">
        <v>319000</v>
      </c>
    </row>
    <row r="511" spans="1:2" x14ac:dyDescent="0.2">
      <c r="A511" s="9">
        <v>597</v>
      </c>
      <c r="B511" s="10">
        <v>114504</v>
      </c>
    </row>
    <row r="512" spans="1:2" x14ac:dyDescent="0.2">
      <c r="A512" s="9">
        <v>599</v>
      </c>
      <c r="B512" s="10">
        <v>217500</v>
      </c>
    </row>
    <row r="513" spans="1:2" x14ac:dyDescent="0.2">
      <c r="A513" s="9">
        <v>601</v>
      </c>
      <c r="B513" s="10">
        <v>275000</v>
      </c>
    </row>
    <row r="514" spans="1:2" x14ac:dyDescent="0.2">
      <c r="A514" s="9">
        <v>602</v>
      </c>
      <c r="B514" s="10">
        <v>141000</v>
      </c>
    </row>
    <row r="515" spans="1:2" x14ac:dyDescent="0.2">
      <c r="A515" s="9">
        <v>603</v>
      </c>
      <c r="B515" s="10">
        <v>220000</v>
      </c>
    </row>
    <row r="516" spans="1:2" x14ac:dyDescent="0.2">
      <c r="A516" s="9">
        <v>605</v>
      </c>
      <c r="B516" s="10">
        <v>221000</v>
      </c>
    </row>
    <row r="517" spans="1:2" x14ac:dyDescent="0.2">
      <c r="A517" s="9">
        <v>606</v>
      </c>
      <c r="B517" s="10">
        <v>205000</v>
      </c>
    </row>
    <row r="518" spans="1:2" x14ac:dyDescent="0.2">
      <c r="A518" s="9">
        <v>607</v>
      </c>
      <c r="B518" s="10">
        <v>152000</v>
      </c>
    </row>
    <row r="519" spans="1:2" x14ac:dyDescent="0.2">
      <c r="A519" s="9">
        <v>608</v>
      </c>
      <c r="B519" s="10">
        <v>225000</v>
      </c>
    </row>
    <row r="520" spans="1:2" x14ac:dyDescent="0.2">
      <c r="A520" s="9">
        <v>609</v>
      </c>
      <c r="B520" s="10">
        <v>359100</v>
      </c>
    </row>
    <row r="521" spans="1:2" x14ac:dyDescent="0.2">
      <c r="A521" s="9">
        <v>610</v>
      </c>
      <c r="B521" s="10">
        <v>118500</v>
      </c>
    </row>
    <row r="522" spans="1:2" x14ac:dyDescent="0.2">
      <c r="A522" s="9">
        <v>611</v>
      </c>
      <c r="B522" s="10">
        <v>313000</v>
      </c>
    </row>
    <row r="523" spans="1:2" x14ac:dyDescent="0.2">
      <c r="A523" s="9">
        <v>612</v>
      </c>
      <c r="B523" s="10">
        <v>148000</v>
      </c>
    </row>
    <row r="524" spans="1:2" x14ac:dyDescent="0.2">
      <c r="A524" s="9">
        <v>613</v>
      </c>
      <c r="B524" s="10">
        <v>261500</v>
      </c>
    </row>
    <row r="525" spans="1:2" x14ac:dyDescent="0.2">
      <c r="A525" s="9">
        <v>614</v>
      </c>
      <c r="B525" s="10">
        <v>147000</v>
      </c>
    </row>
    <row r="526" spans="1:2" x14ac:dyDescent="0.2">
      <c r="A526" s="9">
        <v>616</v>
      </c>
      <c r="B526" s="10">
        <v>137500</v>
      </c>
    </row>
    <row r="527" spans="1:2" x14ac:dyDescent="0.2">
      <c r="A527" s="9">
        <v>617</v>
      </c>
      <c r="B527" s="10">
        <v>183200</v>
      </c>
    </row>
    <row r="528" spans="1:2" x14ac:dyDescent="0.2">
      <c r="A528" s="9">
        <v>618</v>
      </c>
      <c r="B528" s="10">
        <v>105500</v>
      </c>
    </row>
    <row r="529" spans="1:2" x14ac:dyDescent="0.2">
      <c r="A529" s="9">
        <v>619</v>
      </c>
      <c r="B529" s="10">
        <v>314813</v>
      </c>
    </row>
    <row r="530" spans="1:2" x14ac:dyDescent="0.2">
      <c r="A530" s="9">
        <v>620</v>
      </c>
      <c r="B530" s="10">
        <v>305000</v>
      </c>
    </row>
    <row r="531" spans="1:2" x14ac:dyDescent="0.2">
      <c r="A531" s="9">
        <v>621</v>
      </c>
      <c r="B531" s="10">
        <v>67000</v>
      </c>
    </row>
    <row r="532" spans="1:2" x14ac:dyDescent="0.2">
      <c r="A532" s="9">
        <v>622</v>
      </c>
      <c r="B532" s="10">
        <v>240000</v>
      </c>
    </row>
    <row r="533" spans="1:2" x14ac:dyDescent="0.2">
      <c r="A533" s="9">
        <v>623</v>
      </c>
      <c r="B533" s="10">
        <v>135000</v>
      </c>
    </row>
    <row r="534" spans="1:2" x14ac:dyDescent="0.2">
      <c r="A534" s="9">
        <v>625</v>
      </c>
      <c r="B534" s="10">
        <v>165150</v>
      </c>
    </row>
    <row r="535" spans="1:2" x14ac:dyDescent="0.2">
      <c r="A535" s="9">
        <v>626</v>
      </c>
      <c r="B535" s="10">
        <v>160000</v>
      </c>
    </row>
    <row r="536" spans="1:2" x14ac:dyDescent="0.2">
      <c r="A536" s="9">
        <v>627</v>
      </c>
      <c r="B536" s="10">
        <v>139900</v>
      </c>
    </row>
    <row r="537" spans="1:2" x14ac:dyDescent="0.2">
      <c r="A537" s="9">
        <v>628</v>
      </c>
      <c r="B537" s="10">
        <v>153000</v>
      </c>
    </row>
    <row r="538" spans="1:2" x14ac:dyDescent="0.2">
      <c r="A538" s="9">
        <v>629</v>
      </c>
      <c r="B538" s="10">
        <v>135000</v>
      </c>
    </row>
    <row r="539" spans="1:2" x14ac:dyDescent="0.2">
      <c r="A539" s="9">
        <v>630</v>
      </c>
      <c r="B539" s="10">
        <v>168500</v>
      </c>
    </row>
    <row r="540" spans="1:2" x14ac:dyDescent="0.2">
      <c r="A540" s="9">
        <v>631</v>
      </c>
      <c r="B540" s="10">
        <v>124000</v>
      </c>
    </row>
    <row r="541" spans="1:2" x14ac:dyDescent="0.2">
      <c r="A541" s="9">
        <v>633</v>
      </c>
      <c r="B541" s="10">
        <v>82500</v>
      </c>
    </row>
    <row r="542" spans="1:2" x14ac:dyDescent="0.2">
      <c r="A542" s="9">
        <v>634</v>
      </c>
      <c r="B542" s="10">
        <v>139400</v>
      </c>
    </row>
    <row r="543" spans="1:2" x14ac:dyDescent="0.2">
      <c r="A543" s="9">
        <v>637</v>
      </c>
      <c r="B543" s="10">
        <v>60000</v>
      </c>
    </row>
    <row r="544" spans="1:2" x14ac:dyDescent="0.2">
      <c r="A544" s="9">
        <v>639</v>
      </c>
      <c r="B544" s="10">
        <v>85000</v>
      </c>
    </row>
    <row r="545" spans="1:2" x14ac:dyDescent="0.2">
      <c r="A545" s="9">
        <v>642</v>
      </c>
      <c r="B545" s="10">
        <v>226000</v>
      </c>
    </row>
    <row r="546" spans="1:2" x14ac:dyDescent="0.2">
      <c r="A546" s="9">
        <v>643</v>
      </c>
      <c r="B546" s="10">
        <v>345000</v>
      </c>
    </row>
    <row r="547" spans="1:2" x14ac:dyDescent="0.2">
      <c r="A547" s="9">
        <v>644</v>
      </c>
      <c r="B547" s="10">
        <v>152000</v>
      </c>
    </row>
    <row r="548" spans="1:2" x14ac:dyDescent="0.2">
      <c r="A548" s="9">
        <v>645</v>
      </c>
      <c r="B548" s="10">
        <v>370878</v>
      </c>
    </row>
    <row r="549" spans="1:2" x14ac:dyDescent="0.2">
      <c r="A549" s="9">
        <v>646</v>
      </c>
      <c r="B549" s="10">
        <v>143250</v>
      </c>
    </row>
    <row r="550" spans="1:2" x14ac:dyDescent="0.2">
      <c r="A550" s="9">
        <v>647</v>
      </c>
      <c r="B550" s="10">
        <v>98300</v>
      </c>
    </row>
    <row r="551" spans="1:2" x14ac:dyDescent="0.2">
      <c r="A551" s="9">
        <v>648</v>
      </c>
      <c r="B551" s="10">
        <v>155000</v>
      </c>
    </row>
    <row r="552" spans="1:2" x14ac:dyDescent="0.2">
      <c r="A552" s="9">
        <v>649</v>
      </c>
      <c r="B552" s="10">
        <v>155000</v>
      </c>
    </row>
    <row r="553" spans="1:2" x14ac:dyDescent="0.2">
      <c r="A553" s="9">
        <v>651</v>
      </c>
      <c r="B553" s="10">
        <v>205950</v>
      </c>
    </row>
    <row r="554" spans="1:2" x14ac:dyDescent="0.2">
      <c r="A554" s="9">
        <v>652</v>
      </c>
      <c r="B554" s="10">
        <v>108000</v>
      </c>
    </row>
    <row r="555" spans="1:2" x14ac:dyDescent="0.2">
      <c r="A555" s="9">
        <v>653</v>
      </c>
      <c r="B555" s="10">
        <v>191000</v>
      </c>
    </row>
    <row r="556" spans="1:2" x14ac:dyDescent="0.2">
      <c r="A556" s="9">
        <v>654</v>
      </c>
      <c r="B556" s="10">
        <v>135000</v>
      </c>
    </row>
    <row r="557" spans="1:2" x14ac:dyDescent="0.2">
      <c r="A557" s="9">
        <v>655</v>
      </c>
      <c r="B557" s="10">
        <v>350000</v>
      </c>
    </row>
    <row r="558" spans="1:2" x14ac:dyDescent="0.2">
      <c r="A558" s="9">
        <v>657</v>
      </c>
      <c r="B558" s="10">
        <v>145500</v>
      </c>
    </row>
    <row r="559" spans="1:2" x14ac:dyDescent="0.2">
      <c r="A559" s="9">
        <v>658</v>
      </c>
      <c r="B559" s="10">
        <v>149000</v>
      </c>
    </row>
    <row r="560" spans="1:2" x14ac:dyDescent="0.2">
      <c r="A560" s="9">
        <v>659</v>
      </c>
      <c r="B560" s="10">
        <v>97500</v>
      </c>
    </row>
    <row r="561" spans="1:2" x14ac:dyDescent="0.2">
      <c r="A561" s="9">
        <v>660</v>
      </c>
      <c r="B561" s="10">
        <v>167000</v>
      </c>
    </row>
    <row r="562" spans="1:2" x14ac:dyDescent="0.2">
      <c r="A562" s="9">
        <v>661</v>
      </c>
      <c r="B562" s="10">
        <v>197900</v>
      </c>
    </row>
    <row r="563" spans="1:2" x14ac:dyDescent="0.2">
      <c r="A563" s="9">
        <v>662</v>
      </c>
      <c r="B563" s="10">
        <v>402000</v>
      </c>
    </row>
    <row r="564" spans="1:2" x14ac:dyDescent="0.2">
      <c r="A564" s="9">
        <v>663</v>
      </c>
      <c r="B564" s="10">
        <v>110000</v>
      </c>
    </row>
    <row r="565" spans="1:2" x14ac:dyDescent="0.2">
      <c r="A565" s="9">
        <v>664</v>
      </c>
      <c r="B565" s="10">
        <v>137500</v>
      </c>
    </row>
    <row r="566" spans="1:2" x14ac:dyDescent="0.2">
      <c r="A566" s="9">
        <v>665</v>
      </c>
      <c r="B566" s="10">
        <v>423000</v>
      </c>
    </row>
    <row r="567" spans="1:2" x14ac:dyDescent="0.2">
      <c r="A567" s="9">
        <v>666</v>
      </c>
      <c r="B567" s="10">
        <v>230500</v>
      </c>
    </row>
    <row r="568" spans="1:2" x14ac:dyDescent="0.2">
      <c r="A568" s="9">
        <v>667</v>
      </c>
      <c r="B568" s="10">
        <v>129000</v>
      </c>
    </row>
    <row r="569" spans="1:2" x14ac:dyDescent="0.2">
      <c r="A569" s="9">
        <v>668</v>
      </c>
      <c r="B569" s="10">
        <v>193500</v>
      </c>
    </row>
    <row r="570" spans="1:2" x14ac:dyDescent="0.2">
      <c r="A570" s="9">
        <v>669</v>
      </c>
      <c r="B570" s="10">
        <v>168000</v>
      </c>
    </row>
    <row r="571" spans="1:2" x14ac:dyDescent="0.2">
      <c r="A571" s="9">
        <v>670</v>
      </c>
      <c r="B571" s="10">
        <v>137500</v>
      </c>
    </row>
    <row r="572" spans="1:2" x14ac:dyDescent="0.2">
      <c r="A572" s="9">
        <v>671</v>
      </c>
      <c r="B572" s="10">
        <v>173500</v>
      </c>
    </row>
    <row r="573" spans="1:2" x14ac:dyDescent="0.2">
      <c r="A573" s="9">
        <v>672</v>
      </c>
      <c r="B573" s="10">
        <v>103600</v>
      </c>
    </row>
    <row r="574" spans="1:2" x14ac:dyDescent="0.2">
      <c r="A574" s="9">
        <v>673</v>
      </c>
      <c r="B574" s="10">
        <v>165000</v>
      </c>
    </row>
    <row r="575" spans="1:2" x14ac:dyDescent="0.2">
      <c r="A575" s="9">
        <v>674</v>
      </c>
      <c r="B575" s="10">
        <v>257500</v>
      </c>
    </row>
    <row r="576" spans="1:2" x14ac:dyDescent="0.2">
      <c r="A576" s="9">
        <v>675</v>
      </c>
      <c r="B576" s="10">
        <v>140000</v>
      </c>
    </row>
    <row r="577" spans="1:2" x14ac:dyDescent="0.2">
      <c r="A577" s="9">
        <v>677</v>
      </c>
      <c r="B577" s="10">
        <v>87000</v>
      </c>
    </row>
    <row r="578" spans="1:2" x14ac:dyDescent="0.2">
      <c r="A578" s="9">
        <v>678</v>
      </c>
      <c r="B578" s="10">
        <v>109500</v>
      </c>
    </row>
    <row r="579" spans="1:2" x14ac:dyDescent="0.2">
      <c r="A579" s="9">
        <v>679</v>
      </c>
      <c r="B579" s="10">
        <v>372500</v>
      </c>
    </row>
    <row r="580" spans="1:2" x14ac:dyDescent="0.2">
      <c r="A580" s="9">
        <v>680</v>
      </c>
      <c r="B580" s="10">
        <v>128500</v>
      </c>
    </row>
    <row r="581" spans="1:2" x14ac:dyDescent="0.2">
      <c r="A581" s="9">
        <v>682</v>
      </c>
      <c r="B581" s="10">
        <v>159434</v>
      </c>
    </row>
    <row r="582" spans="1:2" x14ac:dyDescent="0.2">
      <c r="A582" s="9">
        <v>683</v>
      </c>
      <c r="B582" s="10">
        <v>173000</v>
      </c>
    </row>
    <row r="583" spans="1:2" x14ac:dyDescent="0.2">
      <c r="A583" s="9">
        <v>684</v>
      </c>
      <c r="B583" s="10">
        <v>285000</v>
      </c>
    </row>
    <row r="584" spans="1:2" x14ac:dyDescent="0.2">
      <c r="A584" s="9">
        <v>685</v>
      </c>
      <c r="B584" s="10">
        <v>221000</v>
      </c>
    </row>
    <row r="585" spans="1:2" x14ac:dyDescent="0.2">
      <c r="A585" s="9">
        <v>687</v>
      </c>
      <c r="B585" s="10">
        <v>227875</v>
      </c>
    </row>
    <row r="586" spans="1:2" x14ac:dyDescent="0.2">
      <c r="A586" s="9">
        <v>689</v>
      </c>
      <c r="B586" s="10">
        <v>392000</v>
      </c>
    </row>
    <row r="587" spans="1:2" x14ac:dyDescent="0.2">
      <c r="A587" s="9">
        <v>692</v>
      </c>
      <c r="B587" s="10">
        <v>755000</v>
      </c>
    </row>
    <row r="588" spans="1:2" x14ac:dyDescent="0.2">
      <c r="A588" s="9">
        <v>693</v>
      </c>
      <c r="B588" s="10">
        <v>335000</v>
      </c>
    </row>
    <row r="589" spans="1:2" x14ac:dyDescent="0.2">
      <c r="A589" s="9">
        <v>694</v>
      </c>
      <c r="B589" s="10">
        <v>108480</v>
      </c>
    </row>
    <row r="590" spans="1:2" x14ac:dyDescent="0.2">
      <c r="A590" s="9">
        <v>695</v>
      </c>
      <c r="B590" s="10">
        <v>141500</v>
      </c>
    </row>
    <row r="591" spans="1:2" x14ac:dyDescent="0.2">
      <c r="A591" s="9">
        <v>696</v>
      </c>
      <c r="B591" s="10">
        <v>176000</v>
      </c>
    </row>
    <row r="592" spans="1:2" x14ac:dyDescent="0.2">
      <c r="A592" s="9">
        <v>697</v>
      </c>
      <c r="B592" s="10">
        <v>89000</v>
      </c>
    </row>
    <row r="593" spans="1:2" x14ac:dyDescent="0.2">
      <c r="A593" s="9">
        <v>698</v>
      </c>
      <c r="B593" s="10">
        <v>123500</v>
      </c>
    </row>
    <row r="594" spans="1:2" x14ac:dyDescent="0.2">
      <c r="A594" s="9">
        <v>699</v>
      </c>
      <c r="B594" s="10">
        <v>138500</v>
      </c>
    </row>
    <row r="595" spans="1:2" x14ac:dyDescent="0.2">
      <c r="A595" s="9">
        <v>701</v>
      </c>
      <c r="B595" s="10">
        <v>312500</v>
      </c>
    </row>
    <row r="596" spans="1:2" x14ac:dyDescent="0.2">
      <c r="A596" s="9">
        <v>702</v>
      </c>
      <c r="B596" s="10">
        <v>140000</v>
      </c>
    </row>
    <row r="597" spans="1:2" x14ac:dyDescent="0.2">
      <c r="A597" s="9">
        <v>703</v>
      </c>
      <c r="B597" s="10">
        <v>361919</v>
      </c>
    </row>
    <row r="598" spans="1:2" x14ac:dyDescent="0.2">
      <c r="A598" s="9">
        <v>705</v>
      </c>
      <c r="B598" s="10">
        <v>213000</v>
      </c>
    </row>
    <row r="599" spans="1:2" x14ac:dyDescent="0.2">
      <c r="A599" s="9">
        <v>707</v>
      </c>
      <c r="B599" s="10">
        <v>302000</v>
      </c>
    </row>
    <row r="600" spans="1:2" x14ac:dyDescent="0.2">
      <c r="A600" s="9">
        <v>709</v>
      </c>
      <c r="B600" s="10">
        <v>179540</v>
      </c>
    </row>
    <row r="601" spans="1:2" x14ac:dyDescent="0.2">
      <c r="A601" s="9">
        <v>710</v>
      </c>
      <c r="B601" s="10">
        <v>109900</v>
      </c>
    </row>
    <row r="602" spans="1:2" x14ac:dyDescent="0.2">
      <c r="A602" s="9">
        <v>711</v>
      </c>
      <c r="B602" s="10">
        <v>52000</v>
      </c>
    </row>
    <row r="603" spans="1:2" x14ac:dyDescent="0.2">
      <c r="A603" s="9">
        <v>712</v>
      </c>
      <c r="B603" s="10">
        <v>102776</v>
      </c>
    </row>
    <row r="604" spans="1:2" x14ac:dyDescent="0.2">
      <c r="A604" s="9">
        <v>715</v>
      </c>
      <c r="B604" s="10">
        <v>130500</v>
      </c>
    </row>
    <row r="605" spans="1:2" x14ac:dyDescent="0.2">
      <c r="A605" s="9">
        <v>716</v>
      </c>
      <c r="B605" s="10">
        <v>165000</v>
      </c>
    </row>
    <row r="606" spans="1:2" x14ac:dyDescent="0.2">
      <c r="A606" s="9">
        <v>717</v>
      </c>
      <c r="B606" s="10">
        <v>159500</v>
      </c>
    </row>
    <row r="607" spans="1:2" x14ac:dyDescent="0.2">
      <c r="A607" s="9">
        <v>718</v>
      </c>
      <c r="B607" s="10">
        <v>157000</v>
      </c>
    </row>
    <row r="608" spans="1:2" x14ac:dyDescent="0.2">
      <c r="A608" s="9">
        <v>719</v>
      </c>
      <c r="B608" s="10">
        <v>341000</v>
      </c>
    </row>
    <row r="609" spans="1:2" x14ac:dyDescent="0.2">
      <c r="A609" s="9">
        <v>720</v>
      </c>
      <c r="B609" s="10">
        <v>128500</v>
      </c>
    </row>
    <row r="610" spans="1:2" x14ac:dyDescent="0.2">
      <c r="A610" s="9">
        <v>721</v>
      </c>
      <c r="B610" s="10">
        <v>275000</v>
      </c>
    </row>
    <row r="611" spans="1:2" x14ac:dyDescent="0.2">
      <c r="A611" s="9">
        <v>723</v>
      </c>
      <c r="B611" s="10">
        <v>124500</v>
      </c>
    </row>
    <row r="612" spans="1:2" x14ac:dyDescent="0.2">
      <c r="A612" s="9">
        <v>724</v>
      </c>
      <c r="B612" s="10">
        <v>135000</v>
      </c>
    </row>
    <row r="613" spans="1:2" x14ac:dyDescent="0.2">
      <c r="A613" s="9">
        <v>725</v>
      </c>
      <c r="B613" s="10">
        <v>320000</v>
      </c>
    </row>
    <row r="614" spans="1:2" x14ac:dyDescent="0.2">
      <c r="A614" s="9">
        <v>726</v>
      </c>
      <c r="B614" s="10">
        <v>120500</v>
      </c>
    </row>
    <row r="615" spans="1:2" x14ac:dyDescent="0.2">
      <c r="A615" s="9">
        <v>727</v>
      </c>
      <c r="B615" s="10">
        <v>222000</v>
      </c>
    </row>
    <row r="616" spans="1:2" x14ac:dyDescent="0.2">
      <c r="A616" s="9">
        <v>728</v>
      </c>
      <c r="B616" s="10">
        <v>194500</v>
      </c>
    </row>
    <row r="617" spans="1:2" x14ac:dyDescent="0.2">
      <c r="A617" s="9">
        <v>730</v>
      </c>
      <c r="B617" s="10">
        <v>103000</v>
      </c>
    </row>
    <row r="618" spans="1:2" x14ac:dyDescent="0.2">
      <c r="A618" s="9">
        <v>732</v>
      </c>
      <c r="B618" s="10">
        <v>187500</v>
      </c>
    </row>
    <row r="619" spans="1:2" x14ac:dyDescent="0.2">
      <c r="A619" s="9">
        <v>733</v>
      </c>
      <c r="B619" s="10">
        <v>222500</v>
      </c>
    </row>
    <row r="620" spans="1:2" x14ac:dyDescent="0.2">
      <c r="A620" s="9">
        <v>734</v>
      </c>
      <c r="B620" s="10">
        <v>131400</v>
      </c>
    </row>
    <row r="621" spans="1:2" x14ac:dyDescent="0.2">
      <c r="A621" s="9">
        <v>735</v>
      </c>
      <c r="B621" s="10">
        <v>108000</v>
      </c>
    </row>
    <row r="622" spans="1:2" x14ac:dyDescent="0.2">
      <c r="A622" s="9">
        <v>736</v>
      </c>
      <c r="B622" s="10">
        <v>163000</v>
      </c>
    </row>
    <row r="623" spans="1:2" x14ac:dyDescent="0.2">
      <c r="A623" s="9">
        <v>738</v>
      </c>
      <c r="B623" s="10">
        <v>239900</v>
      </c>
    </row>
    <row r="624" spans="1:2" x14ac:dyDescent="0.2">
      <c r="A624" s="9">
        <v>740</v>
      </c>
      <c r="B624" s="10">
        <v>190000</v>
      </c>
    </row>
    <row r="625" spans="1:2" x14ac:dyDescent="0.2">
      <c r="A625" s="9">
        <v>741</v>
      </c>
      <c r="B625" s="10">
        <v>132000</v>
      </c>
    </row>
    <row r="626" spans="1:2" x14ac:dyDescent="0.2">
      <c r="A626" s="9">
        <v>742</v>
      </c>
      <c r="B626" s="10">
        <v>142000</v>
      </c>
    </row>
    <row r="627" spans="1:2" x14ac:dyDescent="0.2">
      <c r="A627" s="9">
        <v>743</v>
      </c>
      <c r="B627" s="10">
        <v>179000</v>
      </c>
    </row>
    <row r="628" spans="1:2" x14ac:dyDescent="0.2">
      <c r="A628" s="9">
        <v>744</v>
      </c>
      <c r="B628" s="10">
        <v>175000</v>
      </c>
    </row>
    <row r="629" spans="1:2" x14ac:dyDescent="0.2">
      <c r="A629" s="9">
        <v>746</v>
      </c>
      <c r="B629" s="10">
        <v>299800</v>
      </c>
    </row>
    <row r="630" spans="1:2" x14ac:dyDescent="0.2">
      <c r="A630" s="9">
        <v>747</v>
      </c>
      <c r="B630" s="10">
        <v>236000</v>
      </c>
    </row>
    <row r="631" spans="1:2" x14ac:dyDescent="0.2">
      <c r="A631" s="9">
        <v>748</v>
      </c>
      <c r="B631" s="10">
        <v>265979</v>
      </c>
    </row>
    <row r="632" spans="1:2" x14ac:dyDescent="0.2">
      <c r="A632" s="9">
        <v>749</v>
      </c>
      <c r="B632" s="10">
        <v>260400</v>
      </c>
    </row>
    <row r="633" spans="1:2" x14ac:dyDescent="0.2">
      <c r="A633" s="9">
        <v>750</v>
      </c>
      <c r="B633" s="10">
        <v>98000</v>
      </c>
    </row>
    <row r="634" spans="1:2" x14ac:dyDescent="0.2">
      <c r="A634" s="9">
        <v>751</v>
      </c>
      <c r="B634" s="10">
        <v>96500</v>
      </c>
    </row>
    <row r="635" spans="1:2" x14ac:dyDescent="0.2">
      <c r="A635" s="9">
        <v>752</v>
      </c>
      <c r="B635" s="10">
        <v>162000</v>
      </c>
    </row>
    <row r="636" spans="1:2" x14ac:dyDescent="0.2">
      <c r="A636" s="9">
        <v>753</v>
      </c>
      <c r="B636" s="10">
        <v>217000</v>
      </c>
    </row>
    <row r="637" spans="1:2" x14ac:dyDescent="0.2">
      <c r="A637" s="9">
        <v>754</v>
      </c>
      <c r="B637" s="10">
        <v>275500</v>
      </c>
    </row>
    <row r="638" spans="1:2" x14ac:dyDescent="0.2">
      <c r="A638" s="9">
        <v>755</v>
      </c>
      <c r="B638" s="10">
        <v>156000</v>
      </c>
    </row>
    <row r="639" spans="1:2" x14ac:dyDescent="0.2">
      <c r="A639" s="9">
        <v>757</v>
      </c>
      <c r="B639" s="10">
        <v>212000</v>
      </c>
    </row>
    <row r="640" spans="1:2" x14ac:dyDescent="0.2">
      <c r="A640" s="9">
        <v>758</v>
      </c>
      <c r="B640" s="10">
        <v>158900</v>
      </c>
    </row>
    <row r="641" spans="1:2" x14ac:dyDescent="0.2">
      <c r="A641" s="9">
        <v>760</v>
      </c>
      <c r="B641" s="10">
        <v>290000</v>
      </c>
    </row>
    <row r="642" spans="1:2" x14ac:dyDescent="0.2">
      <c r="A642" s="9">
        <v>761</v>
      </c>
      <c r="B642" s="10">
        <v>127500</v>
      </c>
    </row>
    <row r="643" spans="1:2" x14ac:dyDescent="0.2">
      <c r="A643" s="9">
        <v>762</v>
      </c>
      <c r="B643" s="10">
        <v>100000</v>
      </c>
    </row>
    <row r="644" spans="1:2" x14ac:dyDescent="0.2">
      <c r="A644" s="9">
        <v>763</v>
      </c>
      <c r="B644" s="10">
        <v>215200</v>
      </c>
    </row>
    <row r="645" spans="1:2" x14ac:dyDescent="0.2">
      <c r="A645" s="9">
        <v>764</v>
      </c>
      <c r="B645" s="10">
        <v>337000</v>
      </c>
    </row>
    <row r="646" spans="1:2" x14ac:dyDescent="0.2">
      <c r="A646" s="9">
        <v>766</v>
      </c>
      <c r="B646" s="10">
        <v>264132</v>
      </c>
    </row>
    <row r="647" spans="1:2" x14ac:dyDescent="0.2">
      <c r="A647" s="9">
        <v>767</v>
      </c>
      <c r="B647" s="10">
        <v>196500</v>
      </c>
    </row>
    <row r="648" spans="1:2" x14ac:dyDescent="0.2">
      <c r="A648" s="9">
        <v>768</v>
      </c>
      <c r="B648" s="10">
        <v>160000</v>
      </c>
    </row>
    <row r="649" spans="1:2" x14ac:dyDescent="0.2">
      <c r="A649" s="9">
        <v>769</v>
      </c>
      <c r="B649" s="10">
        <v>216837</v>
      </c>
    </row>
    <row r="650" spans="1:2" x14ac:dyDescent="0.2">
      <c r="A650" s="9">
        <v>770</v>
      </c>
      <c r="B650" s="10">
        <v>538000</v>
      </c>
    </row>
    <row r="651" spans="1:2" x14ac:dyDescent="0.2">
      <c r="A651" s="9">
        <v>771</v>
      </c>
      <c r="B651" s="10">
        <v>134900</v>
      </c>
    </row>
    <row r="652" spans="1:2" x14ac:dyDescent="0.2">
      <c r="A652" s="9">
        <v>772</v>
      </c>
      <c r="B652" s="10">
        <v>102000</v>
      </c>
    </row>
    <row r="653" spans="1:2" x14ac:dyDescent="0.2">
      <c r="A653" s="9">
        <v>773</v>
      </c>
      <c r="B653" s="10">
        <v>107000</v>
      </c>
    </row>
    <row r="654" spans="1:2" x14ac:dyDescent="0.2">
      <c r="A654" s="9">
        <v>774</v>
      </c>
      <c r="B654" s="10">
        <v>114500</v>
      </c>
    </row>
    <row r="655" spans="1:2" x14ac:dyDescent="0.2">
      <c r="A655" s="9">
        <v>775</v>
      </c>
      <c r="B655" s="10">
        <v>395000</v>
      </c>
    </row>
    <row r="656" spans="1:2" x14ac:dyDescent="0.2">
      <c r="A656" s="9">
        <v>777</v>
      </c>
      <c r="B656" s="10">
        <v>221500</v>
      </c>
    </row>
    <row r="657" spans="1:2" x14ac:dyDescent="0.2">
      <c r="A657" s="9">
        <v>778</v>
      </c>
      <c r="B657" s="10">
        <v>142500</v>
      </c>
    </row>
    <row r="658" spans="1:2" x14ac:dyDescent="0.2">
      <c r="A658" s="9">
        <v>781</v>
      </c>
      <c r="B658" s="10">
        <v>176000</v>
      </c>
    </row>
    <row r="659" spans="1:2" x14ac:dyDescent="0.2">
      <c r="A659" s="9">
        <v>782</v>
      </c>
      <c r="B659" s="10">
        <v>175900</v>
      </c>
    </row>
    <row r="660" spans="1:2" x14ac:dyDescent="0.2">
      <c r="A660" s="9">
        <v>783</v>
      </c>
      <c r="B660" s="10">
        <v>187100</v>
      </c>
    </row>
    <row r="661" spans="1:2" x14ac:dyDescent="0.2">
      <c r="A661" s="9">
        <v>784</v>
      </c>
      <c r="B661" s="10">
        <v>165500</v>
      </c>
    </row>
    <row r="662" spans="1:2" x14ac:dyDescent="0.2">
      <c r="A662" s="9">
        <v>785</v>
      </c>
      <c r="B662" s="10">
        <v>128000</v>
      </c>
    </row>
    <row r="663" spans="1:2" x14ac:dyDescent="0.2">
      <c r="A663" s="9">
        <v>786</v>
      </c>
      <c r="B663" s="10">
        <v>161500</v>
      </c>
    </row>
    <row r="664" spans="1:2" x14ac:dyDescent="0.2">
      <c r="A664" s="9">
        <v>787</v>
      </c>
      <c r="B664" s="10">
        <v>139000</v>
      </c>
    </row>
    <row r="665" spans="1:2" x14ac:dyDescent="0.2">
      <c r="A665" s="9">
        <v>788</v>
      </c>
      <c r="B665" s="10">
        <v>233000</v>
      </c>
    </row>
    <row r="666" spans="1:2" x14ac:dyDescent="0.2">
      <c r="A666" s="9">
        <v>789</v>
      </c>
      <c r="B666" s="10">
        <v>107900</v>
      </c>
    </row>
    <row r="667" spans="1:2" x14ac:dyDescent="0.2">
      <c r="A667" s="9">
        <v>790</v>
      </c>
      <c r="B667" s="10">
        <v>187500</v>
      </c>
    </row>
    <row r="668" spans="1:2" x14ac:dyDescent="0.2">
      <c r="A668" s="9">
        <v>792</v>
      </c>
      <c r="B668" s="10">
        <v>146800</v>
      </c>
    </row>
    <row r="669" spans="1:2" x14ac:dyDescent="0.2">
      <c r="A669" s="9">
        <v>793</v>
      </c>
      <c r="B669" s="10">
        <v>269790</v>
      </c>
    </row>
    <row r="670" spans="1:2" x14ac:dyDescent="0.2">
      <c r="A670" s="9">
        <v>794</v>
      </c>
      <c r="B670" s="10">
        <v>225000</v>
      </c>
    </row>
    <row r="671" spans="1:2" x14ac:dyDescent="0.2">
      <c r="A671" s="9">
        <v>795</v>
      </c>
      <c r="B671" s="10">
        <v>194500</v>
      </c>
    </row>
    <row r="672" spans="1:2" x14ac:dyDescent="0.2">
      <c r="A672" s="9">
        <v>796</v>
      </c>
      <c r="B672" s="10">
        <v>171000</v>
      </c>
    </row>
    <row r="673" spans="1:2" x14ac:dyDescent="0.2">
      <c r="A673" s="9">
        <v>797</v>
      </c>
      <c r="B673" s="10">
        <v>143500</v>
      </c>
    </row>
    <row r="674" spans="1:2" x14ac:dyDescent="0.2">
      <c r="A674" s="9">
        <v>798</v>
      </c>
      <c r="B674" s="10">
        <v>110000</v>
      </c>
    </row>
    <row r="675" spans="1:2" x14ac:dyDescent="0.2">
      <c r="A675" s="9">
        <v>799</v>
      </c>
      <c r="B675" s="10">
        <v>485000</v>
      </c>
    </row>
    <row r="676" spans="1:2" x14ac:dyDescent="0.2">
      <c r="A676" s="9">
        <v>800</v>
      </c>
      <c r="B676" s="10">
        <v>175000</v>
      </c>
    </row>
    <row r="677" spans="1:2" x14ac:dyDescent="0.2">
      <c r="A677" s="9">
        <v>801</v>
      </c>
      <c r="B677" s="10">
        <v>200000</v>
      </c>
    </row>
    <row r="678" spans="1:2" x14ac:dyDescent="0.2">
      <c r="A678" s="9">
        <v>802</v>
      </c>
      <c r="B678" s="10">
        <v>109900</v>
      </c>
    </row>
    <row r="679" spans="1:2" x14ac:dyDescent="0.2">
      <c r="A679" s="9">
        <v>803</v>
      </c>
      <c r="B679" s="10">
        <v>189000</v>
      </c>
    </row>
    <row r="680" spans="1:2" x14ac:dyDescent="0.2">
      <c r="A680" s="9">
        <v>804</v>
      </c>
      <c r="B680" s="10">
        <v>582933</v>
      </c>
    </row>
    <row r="681" spans="1:2" x14ac:dyDescent="0.2">
      <c r="A681" s="9">
        <v>805</v>
      </c>
      <c r="B681" s="10">
        <v>118000</v>
      </c>
    </row>
    <row r="682" spans="1:2" x14ac:dyDescent="0.2">
      <c r="A682" s="9">
        <v>806</v>
      </c>
      <c r="B682" s="10">
        <v>227680</v>
      </c>
    </row>
    <row r="683" spans="1:2" x14ac:dyDescent="0.2">
      <c r="A683" s="9">
        <v>807</v>
      </c>
      <c r="B683" s="10">
        <v>135500</v>
      </c>
    </row>
    <row r="684" spans="1:2" x14ac:dyDescent="0.2">
      <c r="A684" s="9">
        <v>808</v>
      </c>
      <c r="B684" s="10">
        <v>223500</v>
      </c>
    </row>
    <row r="685" spans="1:2" x14ac:dyDescent="0.2">
      <c r="A685" s="9">
        <v>809</v>
      </c>
      <c r="B685" s="10">
        <v>159950</v>
      </c>
    </row>
    <row r="686" spans="1:2" x14ac:dyDescent="0.2">
      <c r="A686" s="9">
        <v>810</v>
      </c>
      <c r="B686" s="10">
        <v>106000</v>
      </c>
    </row>
    <row r="687" spans="1:2" x14ac:dyDescent="0.2">
      <c r="A687" s="9">
        <v>811</v>
      </c>
      <c r="B687" s="10">
        <v>181000</v>
      </c>
    </row>
    <row r="688" spans="1:2" x14ac:dyDescent="0.2">
      <c r="A688" s="9">
        <v>813</v>
      </c>
      <c r="B688" s="10">
        <v>55993</v>
      </c>
    </row>
    <row r="689" spans="1:2" x14ac:dyDescent="0.2">
      <c r="A689" s="9">
        <v>814</v>
      </c>
      <c r="B689" s="10">
        <v>157900</v>
      </c>
    </row>
    <row r="690" spans="1:2" x14ac:dyDescent="0.2">
      <c r="A690" s="9">
        <v>815</v>
      </c>
      <c r="B690" s="10">
        <v>116000</v>
      </c>
    </row>
    <row r="691" spans="1:2" x14ac:dyDescent="0.2">
      <c r="A691" s="9">
        <v>816</v>
      </c>
      <c r="B691" s="10">
        <v>224900</v>
      </c>
    </row>
    <row r="692" spans="1:2" x14ac:dyDescent="0.2">
      <c r="A692" s="9">
        <v>817</v>
      </c>
      <c r="B692" s="10">
        <v>137000</v>
      </c>
    </row>
    <row r="693" spans="1:2" x14ac:dyDescent="0.2">
      <c r="A693" s="9">
        <v>818</v>
      </c>
      <c r="B693" s="10">
        <v>271000</v>
      </c>
    </row>
    <row r="694" spans="1:2" x14ac:dyDescent="0.2">
      <c r="A694" s="9">
        <v>819</v>
      </c>
      <c r="B694" s="10">
        <v>155000</v>
      </c>
    </row>
    <row r="695" spans="1:2" x14ac:dyDescent="0.2">
      <c r="A695" s="9">
        <v>821</v>
      </c>
      <c r="B695" s="10">
        <v>183000</v>
      </c>
    </row>
    <row r="696" spans="1:2" x14ac:dyDescent="0.2">
      <c r="A696" s="9">
        <v>823</v>
      </c>
      <c r="B696" s="10">
        <v>225000</v>
      </c>
    </row>
    <row r="697" spans="1:2" x14ac:dyDescent="0.2">
      <c r="A697" s="9">
        <v>824</v>
      </c>
      <c r="B697" s="10">
        <v>139500</v>
      </c>
    </row>
    <row r="698" spans="1:2" x14ac:dyDescent="0.2">
      <c r="A698" s="9">
        <v>825</v>
      </c>
      <c r="B698" s="10">
        <v>232600</v>
      </c>
    </row>
    <row r="699" spans="1:2" x14ac:dyDescent="0.2">
      <c r="A699" s="9">
        <v>826</v>
      </c>
      <c r="B699" s="10">
        <v>385000</v>
      </c>
    </row>
    <row r="700" spans="1:2" x14ac:dyDescent="0.2">
      <c r="A700" s="9">
        <v>827</v>
      </c>
      <c r="B700" s="10">
        <v>109500</v>
      </c>
    </row>
    <row r="701" spans="1:2" x14ac:dyDescent="0.2">
      <c r="A701" s="9">
        <v>828</v>
      </c>
      <c r="B701" s="10">
        <v>189000</v>
      </c>
    </row>
    <row r="702" spans="1:2" x14ac:dyDescent="0.2">
      <c r="A702" s="9">
        <v>829</v>
      </c>
      <c r="B702" s="10">
        <v>185000</v>
      </c>
    </row>
    <row r="703" spans="1:2" x14ac:dyDescent="0.2">
      <c r="A703" s="9">
        <v>831</v>
      </c>
      <c r="B703" s="10">
        <v>166000</v>
      </c>
    </row>
    <row r="704" spans="1:2" x14ac:dyDescent="0.2">
      <c r="A704" s="9">
        <v>833</v>
      </c>
      <c r="B704" s="10">
        <v>237000</v>
      </c>
    </row>
    <row r="705" spans="1:2" x14ac:dyDescent="0.2">
      <c r="A705" s="9">
        <v>834</v>
      </c>
      <c r="B705" s="10">
        <v>167000</v>
      </c>
    </row>
    <row r="706" spans="1:2" x14ac:dyDescent="0.2">
      <c r="A706" s="9">
        <v>835</v>
      </c>
      <c r="B706" s="10">
        <v>139950</v>
      </c>
    </row>
    <row r="707" spans="1:2" x14ac:dyDescent="0.2">
      <c r="A707" s="9">
        <v>836</v>
      </c>
      <c r="B707" s="10">
        <v>128000</v>
      </c>
    </row>
    <row r="708" spans="1:2" x14ac:dyDescent="0.2">
      <c r="A708" s="9">
        <v>837</v>
      </c>
      <c r="B708" s="10">
        <v>153500</v>
      </c>
    </row>
    <row r="709" spans="1:2" x14ac:dyDescent="0.2">
      <c r="A709" s="9">
        <v>839</v>
      </c>
      <c r="B709" s="10">
        <v>144000</v>
      </c>
    </row>
    <row r="710" spans="1:2" x14ac:dyDescent="0.2">
      <c r="A710" s="9">
        <v>840</v>
      </c>
      <c r="B710" s="10">
        <v>130500</v>
      </c>
    </row>
    <row r="711" spans="1:2" x14ac:dyDescent="0.2">
      <c r="A711" s="9">
        <v>841</v>
      </c>
      <c r="B711" s="10">
        <v>140000</v>
      </c>
    </row>
    <row r="712" spans="1:2" x14ac:dyDescent="0.2">
      <c r="A712" s="9">
        <v>842</v>
      </c>
      <c r="B712" s="10">
        <v>157500</v>
      </c>
    </row>
    <row r="713" spans="1:2" x14ac:dyDescent="0.2">
      <c r="A713" s="9">
        <v>843</v>
      </c>
      <c r="B713" s="10">
        <v>174900</v>
      </c>
    </row>
    <row r="714" spans="1:2" x14ac:dyDescent="0.2">
      <c r="A714" s="9">
        <v>845</v>
      </c>
      <c r="B714" s="10">
        <v>153900</v>
      </c>
    </row>
    <row r="715" spans="1:2" x14ac:dyDescent="0.2">
      <c r="A715" s="9">
        <v>846</v>
      </c>
      <c r="B715" s="10">
        <v>171000</v>
      </c>
    </row>
    <row r="716" spans="1:2" x14ac:dyDescent="0.2">
      <c r="A716" s="9">
        <v>847</v>
      </c>
      <c r="B716" s="10">
        <v>213000</v>
      </c>
    </row>
    <row r="717" spans="1:2" x14ac:dyDescent="0.2">
      <c r="A717" s="9">
        <v>848</v>
      </c>
      <c r="B717" s="10">
        <v>133500</v>
      </c>
    </row>
    <row r="718" spans="1:2" x14ac:dyDescent="0.2">
      <c r="A718" s="9">
        <v>849</v>
      </c>
      <c r="B718" s="10">
        <v>240000</v>
      </c>
    </row>
    <row r="719" spans="1:2" x14ac:dyDescent="0.2">
      <c r="A719" s="9">
        <v>850</v>
      </c>
      <c r="B719" s="10">
        <v>187000</v>
      </c>
    </row>
    <row r="720" spans="1:2" x14ac:dyDescent="0.2">
      <c r="A720" s="9">
        <v>853</v>
      </c>
      <c r="B720" s="10">
        <v>164000</v>
      </c>
    </row>
    <row r="721" spans="1:2" x14ac:dyDescent="0.2">
      <c r="A721" s="9">
        <v>854</v>
      </c>
      <c r="B721" s="10">
        <v>158000</v>
      </c>
    </row>
    <row r="722" spans="1:2" x14ac:dyDescent="0.2">
      <c r="A722" s="9">
        <v>855</v>
      </c>
      <c r="B722" s="10">
        <v>170000</v>
      </c>
    </row>
    <row r="723" spans="1:2" x14ac:dyDescent="0.2">
      <c r="A723" s="9">
        <v>856</v>
      </c>
      <c r="B723" s="10">
        <v>127000</v>
      </c>
    </row>
    <row r="724" spans="1:2" x14ac:dyDescent="0.2">
      <c r="A724" s="9">
        <v>857</v>
      </c>
      <c r="B724" s="10">
        <v>147000</v>
      </c>
    </row>
    <row r="725" spans="1:2" x14ac:dyDescent="0.2">
      <c r="A725" s="9">
        <v>858</v>
      </c>
      <c r="B725" s="10">
        <v>174000</v>
      </c>
    </row>
    <row r="726" spans="1:2" x14ac:dyDescent="0.2">
      <c r="A726" s="9">
        <v>859</v>
      </c>
      <c r="B726" s="10">
        <v>152000</v>
      </c>
    </row>
    <row r="727" spans="1:2" x14ac:dyDescent="0.2">
      <c r="A727" s="9">
        <v>860</v>
      </c>
      <c r="B727" s="10">
        <v>250000</v>
      </c>
    </row>
    <row r="728" spans="1:2" x14ac:dyDescent="0.2">
      <c r="A728" s="9">
        <v>861</v>
      </c>
      <c r="B728" s="10">
        <v>189950</v>
      </c>
    </row>
    <row r="729" spans="1:2" x14ac:dyDescent="0.2">
      <c r="A729" s="9">
        <v>863</v>
      </c>
      <c r="B729" s="10">
        <v>152000</v>
      </c>
    </row>
    <row r="730" spans="1:2" x14ac:dyDescent="0.2">
      <c r="A730" s="9">
        <v>864</v>
      </c>
      <c r="B730" s="10">
        <v>132500</v>
      </c>
    </row>
    <row r="731" spans="1:2" x14ac:dyDescent="0.2">
      <c r="A731" s="9">
        <v>865</v>
      </c>
      <c r="B731" s="10">
        <v>250580</v>
      </c>
    </row>
    <row r="732" spans="1:2" x14ac:dyDescent="0.2">
      <c r="A732" s="9">
        <v>866</v>
      </c>
      <c r="B732" s="10">
        <v>148500</v>
      </c>
    </row>
    <row r="733" spans="1:2" x14ac:dyDescent="0.2">
      <c r="A733" s="9">
        <v>867</v>
      </c>
      <c r="B733" s="10">
        <v>248900</v>
      </c>
    </row>
    <row r="734" spans="1:2" x14ac:dyDescent="0.2">
      <c r="A734" s="9">
        <v>868</v>
      </c>
      <c r="B734" s="10">
        <v>129000</v>
      </c>
    </row>
    <row r="735" spans="1:2" x14ac:dyDescent="0.2">
      <c r="A735" s="9">
        <v>869</v>
      </c>
      <c r="B735" s="10">
        <v>169000</v>
      </c>
    </row>
    <row r="736" spans="1:2" x14ac:dyDescent="0.2">
      <c r="A736" s="9">
        <v>870</v>
      </c>
      <c r="B736" s="10">
        <v>236000</v>
      </c>
    </row>
    <row r="737" spans="1:2" x14ac:dyDescent="0.2">
      <c r="A737" s="9">
        <v>871</v>
      </c>
      <c r="B737" s="10">
        <v>109500</v>
      </c>
    </row>
    <row r="738" spans="1:2" x14ac:dyDescent="0.2">
      <c r="A738" s="9">
        <v>872</v>
      </c>
      <c r="B738" s="10">
        <v>200500</v>
      </c>
    </row>
    <row r="739" spans="1:2" x14ac:dyDescent="0.2">
      <c r="A739" s="9">
        <v>873</v>
      </c>
      <c r="B739" s="10">
        <v>116000</v>
      </c>
    </row>
    <row r="740" spans="1:2" x14ac:dyDescent="0.2">
      <c r="A740" s="9">
        <v>874</v>
      </c>
      <c r="B740" s="10">
        <v>133000</v>
      </c>
    </row>
    <row r="741" spans="1:2" x14ac:dyDescent="0.2">
      <c r="A741" s="9">
        <v>875</v>
      </c>
      <c r="B741" s="10">
        <v>66500</v>
      </c>
    </row>
    <row r="742" spans="1:2" x14ac:dyDescent="0.2">
      <c r="A742" s="9">
        <v>876</v>
      </c>
      <c r="B742" s="10">
        <v>303477</v>
      </c>
    </row>
    <row r="743" spans="1:2" x14ac:dyDescent="0.2">
      <c r="A743" s="9">
        <v>877</v>
      </c>
      <c r="B743" s="10">
        <v>132250</v>
      </c>
    </row>
    <row r="744" spans="1:2" x14ac:dyDescent="0.2">
      <c r="A744" s="9">
        <v>878</v>
      </c>
      <c r="B744" s="10">
        <v>350000</v>
      </c>
    </row>
    <row r="745" spans="1:2" x14ac:dyDescent="0.2">
      <c r="A745" s="9">
        <v>879</v>
      </c>
      <c r="B745" s="10">
        <v>148000</v>
      </c>
    </row>
    <row r="746" spans="1:2" x14ac:dyDescent="0.2">
      <c r="A746" s="9">
        <v>880</v>
      </c>
      <c r="B746" s="10">
        <v>136500</v>
      </c>
    </row>
    <row r="747" spans="1:2" x14ac:dyDescent="0.2">
      <c r="A747" s="9">
        <v>881</v>
      </c>
      <c r="B747" s="10">
        <v>157000</v>
      </c>
    </row>
    <row r="748" spans="1:2" x14ac:dyDescent="0.2">
      <c r="A748" s="9">
        <v>882</v>
      </c>
      <c r="B748" s="10">
        <v>187500</v>
      </c>
    </row>
    <row r="749" spans="1:2" x14ac:dyDescent="0.2">
      <c r="A749" s="9">
        <v>883</v>
      </c>
      <c r="B749" s="10">
        <v>178000</v>
      </c>
    </row>
    <row r="750" spans="1:2" x14ac:dyDescent="0.2">
      <c r="A750" s="9">
        <v>884</v>
      </c>
      <c r="B750" s="10">
        <v>118500</v>
      </c>
    </row>
    <row r="751" spans="1:2" x14ac:dyDescent="0.2">
      <c r="A751" s="9">
        <v>885</v>
      </c>
      <c r="B751" s="10">
        <v>100000</v>
      </c>
    </row>
    <row r="752" spans="1:2" x14ac:dyDescent="0.2">
      <c r="A752" s="9">
        <v>888</v>
      </c>
      <c r="B752" s="10">
        <v>135500</v>
      </c>
    </row>
    <row r="753" spans="1:2" x14ac:dyDescent="0.2">
      <c r="A753" s="9">
        <v>889</v>
      </c>
      <c r="B753" s="10">
        <v>268000</v>
      </c>
    </row>
    <row r="754" spans="1:2" x14ac:dyDescent="0.2">
      <c r="A754" s="9">
        <v>890</v>
      </c>
      <c r="B754" s="10">
        <v>149500</v>
      </c>
    </row>
    <row r="755" spans="1:2" x14ac:dyDescent="0.2">
      <c r="A755" s="9">
        <v>891</v>
      </c>
      <c r="B755" s="10">
        <v>122900</v>
      </c>
    </row>
    <row r="756" spans="1:2" x14ac:dyDescent="0.2">
      <c r="A756" s="9">
        <v>892</v>
      </c>
      <c r="B756" s="10">
        <v>172500</v>
      </c>
    </row>
    <row r="757" spans="1:2" x14ac:dyDescent="0.2">
      <c r="A757" s="9">
        <v>893</v>
      </c>
      <c r="B757" s="10">
        <v>154500</v>
      </c>
    </row>
    <row r="758" spans="1:2" x14ac:dyDescent="0.2">
      <c r="A758" s="9">
        <v>894</v>
      </c>
      <c r="B758" s="10">
        <v>165000</v>
      </c>
    </row>
    <row r="759" spans="1:2" x14ac:dyDescent="0.2">
      <c r="A759" s="9">
        <v>896</v>
      </c>
      <c r="B759" s="10">
        <v>140000</v>
      </c>
    </row>
    <row r="760" spans="1:2" x14ac:dyDescent="0.2">
      <c r="A760" s="9">
        <v>897</v>
      </c>
      <c r="B760" s="10">
        <v>106500</v>
      </c>
    </row>
    <row r="761" spans="1:2" x14ac:dyDescent="0.2">
      <c r="A761" s="9">
        <v>899</v>
      </c>
      <c r="B761" s="10">
        <v>611657</v>
      </c>
    </row>
    <row r="762" spans="1:2" x14ac:dyDescent="0.2">
      <c r="A762" s="9">
        <v>900</v>
      </c>
      <c r="B762" s="10">
        <v>135000</v>
      </c>
    </row>
    <row r="763" spans="1:2" x14ac:dyDescent="0.2">
      <c r="A763" s="9">
        <v>901</v>
      </c>
      <c r="B763" s="10">
        <v>110000</v>
      </c>
    </row>
    <row r="764" spans="1:2" x14ac:dyDescent="0.2">
      <c r="A764" s="9">
        <v>902</v>
      </c>
      <c r="B764" s="10">
        <v>153000</v>
      </c>
    </row>
    <row r="765" spans="1:2" x14ac:dyDescent="0.2">
      <c r="A765" s="9">
        <v>903</v>
      </c>
      <c r="B765" s="10">
        <v>180000</v>
      </c>
    </row>
    <row r="766" spans="1:2" x14ac:dyDescent="0.2">
      <c r="A766" s="9">
        <v>904</v>
      </c>
      <c r="B766" s="10">
        <v>240000</v>
      </c>
    </row>
    <row r="767" spans="1:2" x14ac:dyDescent="0.2">
      <c r="A767" s="9">
        <v>905</v>
      </c>
      <c r="B767" s="10">
        <v>125500</v>
      </c>
    </row>
    <row r="768" spans="1:2" x14ac:dyDescent="0.2">
      <c r="A768" s="9">
        <v>906</v>
      </c>
      <c r="B768" s="10">
        <v>128000</v>
      </c>
    </row>
    <row r="769" spans="1:2" x14ac:dyDescent="0.2">
      <c r="A769" s="9">
        <v>907</v>
      </c>
      <c r="B769" s="10">
        <v>255000</v>
      </c>
    </row>
    <row r="770" spans="1:2" x14ac:dyDescent="0.2">
      <c r="A770" s="9">
        <v>908</v>
      </c>
      <c r="B770" s="10">
        <v>250000</v>
      </c>
    </row>
    <row r="771" spans="1:2" x14ac:dyDescent="0.2">
      <c r="A771" s="9">
        <v>909</v>
      </c>
      <c r="B771" s="10">
        <v>131000</v>
      </c>
    </row>
    <row r="772" spans="1:2" x14ac:dyDescent="0.2">
      <c r="A772" s="9">
        <v>910</v>
      </c>
      <c r="B772" s="10">
        <v>174000</v>
      </c>
    </row>
    <row r="773" spans="1:2" x14ac:dyDescent="0.2">
      <c r="A773" s="9">
        <v>912</v>
      </c>
      <c r="B773" s="10">
        <v>143500</v>
      </c>
    </row>
    <row r="774" spans="1:2" x14ac:dyDescent="0.2">
      <c r="A774" s="9">
        <v>913</v>
      </c>
      <c r="B774" s="10">
        <v>88000</v>
      </c>
    </row>
    <row r="775" spans="1:2" x14ac:dyDescent="0.2">
      <c r="A775" s="9">
        <v>917</v>
      </c>
      <c r="B775" s="10">
        <v>35311</v>
      </c>
    </row>
    <row r="776" spans="1:2" x14ac:dyDescent="0.2">
      <c r="A776" s="9">
        <v>918</v>
      </c>
      <c r="B776" s="10">
        <v>135000</v>
      </c>
    </row>
    <row r="777" spans="1:2" x14ac:dyDescent="0.2">
      <c r="A777" s="9">
        <v>919</v>
      </c>
      <c r="B777" s="10">
        <v>238000</v>
      </c>
    </row>
    <row r="778" spans="1:2" x14ac:dyDescent="0.2">
      <c r="A778" s="9">
        <v>920</v>
      </c>
      <c r="B778" s="10">
        <v>176500</v>
      </c>
    </row>
    <row r="779" spans="1:2" x14ac:dyDescent="0.2">
      <c r="A779" s="9">
        <v>921</v>
      </c>
      <c r="B779" s="10">
        <v>201000</v>
      </c>
    </row>
    <row r="780" spans="1:2" x14ac:dyDescent="0.2">
      <c r="A780" s="9">
        <v>923</v>
      </c>
      <c r="B780" s="10">
        <v>169990</v>
      </c>
    </row>
    <row r="781" spans="1:2" x14ac:dyDescent="0.2">
      <c r="A781" s="9">
        <v>925</v>
      </c>
      <c r="B781" s="10">
        <v>207500</v>
      </c>
    </row>
    <row r="782" spans="1:2" x14ac:dyDescent="0.2">
      <c r="A782" s="9">
        <v>926</v>
      </c>
      <c r="B782" s="10">
        <v>175000</v>
      </c>
    </row>
    <row r="783" spans="1:2" x14ac:dyDescent="0.2">
      <c r="A783" s="9">
        <v>927</v>
      </c>
      <c r="B783" s="10">
        <v>285000</v>
      </c>
    </row>
    <row r="784" spans="1:2" x14ac:dyDescent="0.2">
      <c r="A784" s="9">
        <v>928</v>
      </c>
      <c r="B784" s="10">
        <v>176000</v>
      </c>
    </row>
    <row r="785" spans="1:2" x14ac:dyDescent="0.2">
      <c r="A785" s="9">
        <v>929</v>
      </c>
      <c r="B785" s="10">
        <v>236500</v>
      </c>
    </row>
    <row r="786" spans="1:2" x14ac:dyDescent="0.2">
      <c r="A786" s="9">
        <v>930</v>
      </c>
      <c r="B786" s="10">
        <v>222000</v>
      </c>
    </row>
    <row r="787" spans="1:2" x14ac:dyDescent="0.2">
      <c r="A787" s="9">
        <v>931</v>
      </c>
      <c r="B787" s="10">
        <v>201000</v>
      </c>
    </row>
    <row r="788" spans="1:2" x14ac:dyDescent="0.2">
      <c r="A788" s="9">
        <v>932</v>
      </c>
      <c r="B788" s="10">
        <v>117500</v>
      </c>
    </row>
    <row r="789" spans="1:2" x14ac:dyDescent="0.2">
      <c r="A789" s="9">
        <v>933</v>
      </c>
      <c r="B789" s="10">
        <v>320000</v>
      </c>
    </row>
    <row r="790" spans="1:2" x14ac:dyDescent="0.2">
      <c r="A790" s="9">
        <v>934</v>
      </c>
      <c r="B790" s="10">
        <v>190000</v>
      </c>
    </row>
    <row r="791" spans="1:2" x14ac:dyDescent="0.2">
      <c r="A791" s="9">
        <v>935</v>
      </c>
      <c r="B791" s="10">
        <v>242000</v>
      </c>
    </row>
    <row r="792" spans="1:2" x14ac:dyDescent="0.2">
      <c r="A792" s="9">
        <v>936</v>
      </c>
      <c r="B792" s="10">
        <v>79900</v>
      </c>
    </row>
    <row r="793" spans="1:2" x14ac:dyDescent="0.2">
      <c r="A793" s="9">
        <v>937</v>
      </c>
      <c r="B793" s="10">
        <v>184900</v>
      </c>
    </row>
    <row r="794" spans="1:2" x14ac:dyDescent="0.2">
      <c r="A794" s="9">
        <v>938</v>
      </c>
      <c r="B794" s="10">
        <v>253000</v>
      </c>
    </row>
    <row r="795" spans="1:2" x14ac:dyDescent="0.2">
      <c r="A795" s="9">
        <v>939</v>
      </c>
      <c r="B795" s="10">
        <v>239799</v>
      </c>
    </row>
    <row r="796" spans="1:2" x14ac:dyDescent="0.2">
      <c r="A796" s="9">
        <v>940</v>
      </c>
      <c r="B796" s="10">
        <v>244400</v>
      </c>
    </row>
    <row r="797" spans="1:2" x14ac:dyDescent="0.2">
      <c r="A797" s="9">
        <v>942</v>
      </c>
      <c r="B797" s="10">
        <v>214000</v>
      </c>
    </row>
    <row r="798" spans="1:2" x14ac:dyDescent="0.2">
      <c r="A798" s="9">
        <v>945</v>
      </c>
      <c r="B798" s="10">
        <v>137500</v>
      </c>
    </row>
    <row r="799" spans="1:2" x14ac:dyDescent="0.2">
      <c r="A799" s="9">
        <v>946</v>
      </c>
      <c r="B799" s="10">
        <v>124900</v>
      </c>
    </row>
    <row r="800" spans="1:2" x14ac:dyDescent="0.2">
      <c r="A800" s="9">
        <v>947</v>
      </c>
      <c r="B800" s="10">
        <v>143000</v>
      </c>
    </row>
    <row r="801" spans="1:2" x14ac:dyDescent="0.2">
      <c r="A801" s="9">
        <v>948</v>
      </c>
      <c r="B801" s="10">
        <v>270000</v>
      </c>
    </row>
    <row r="802" spans="1:2" x14ac:dyDescent="0.2">
      <c r="A802" s="9">
        <v>949</v>
      </c>
      <c r="B802" s="10">
        <v>192500</v>
      </c>
    </row>
    <row r="803" spans="1:2" x14ac:dyDescent="0.2">
      <c r="A803" s="9">
        <v>950</v>
      </c>
      <c r="B803" s="10">
        <v>197500</v>
      </c>
    </row>
    <row r="804" spans="1:2" x14ac:dyDescent="0.2">
      <c r="A804" s="9">
        <v>951</v>
      </c>
      <c r="B804" s="10">
        <v>129000</v>
      </c>
    </row>
    <row r="805" spans="1:2" x14ac:dyDescent="0.2">
      <c r="A805" s="9">
        <v>952</v>
      </c>
      <c r="B805" s="10">
        <v>119900</v>
      </c>
    </row>
    <row r="806" spans="1:2" x14ac:dyDescent="0.2">
      <c r="A806" s="9">
        <v>953</v>
      </c>
      <c r="B806" s="10">
        <v>133900</v>
      </c>
    </row>
    <row r="807" spans="1:2" x14ac:dyDescent="0.2">
      <c r="A807" s="9">
        <v>954</v>
      </c>
      <c r="B807" s="10">
        <v>172000</v>
      </c>
    </row>
    <row r="808" spans="1:2" x14ac:dyDescent="0.2">
      <c r="A808" s="9">
        <v>958</v>
      </c>
      <c r="B808" s="10">
        <v>132000</v>
      </c>
    </row>
    <row r="809" spans="1:2" x14ac:dyDescent="0.2">
      <c r="A809" s="9">
        <v>959</v>
      </c>
      <c r="B809" s="10">
        <v>185000</v>
      </c>
    </row>
    <row r="810" spans="1:2" x14ac:dyDescent="0.2">
      <c r="A810" s="9">
        <v>961</v>
      </c>
      <c r="B810" s="10">
        <v>116500</v>
      </c>
    </row>
    <row r="811" spans="1:2" x14ac:dyDescent="0.2">
      <c r="A811" s="9">
        <v>962</v>
      </c>
      <c r="B811" s="10">
        <v>272000</v>
      </c>
    </row>
    <row r="812" spans="1:2" x14ac:dyDescent="0.2">
      <c r="A812" s="9">
        <v>964</v>
      </c>
      <c r="B812" s="10">
        <v>239000</v>
      </c>
    </row>
    <row r="813" spans="1:2" x14ac:dyDescent="0.2">
      <c r="A813" s="9">
        <v>965</v>
      </c>
      <c r="B813" s="10">
        <v>214900</v>
      </c>
    </row>
    <row r="814" spans="1:2" x14ac:dyDescent="0.2">
      <c r="A814" s="9">
        <v>966</v>
      </c>
      <c r="B814" s="10">
        <v>178900</v>
      </c>
    </row>
    <row r="815" spans="1:2" x14ac:dyDescent="0.2">
      <c r="A815" s="9">
        <v>967</v>
      </c>
      <c r="B815" s="10">
        <v>160000</v>
      </c>
    </row>
    <row r="816" spans="1:2" x14ac:dyDescent="0.2">
      <c r="A816" s="9">
        <v>968</v>
      </c>
      <c r="B816" s="10">
        <v>135000</v>
      </c>
    </row>
    <row r="817" spans="1:2" x14ac:dyDescent="0.2">
      <c r="A817" s="9">
        <v>969</v>
      </c>
      <c r="B817" s="10">
        <v>37900</v>
      </c>
    </row>
    <row r="818" spans="1:2" x14ac:dyDescent="0.2">
      <c r="A818" s="9">
        <v>971</v>
      </c>
      <c r="B818" s="10">
        <v>135000</v>
      </c>
    </row>
    <row r="819" spans="1:2" x14ac:dyDescent="0.2">
      <c r="A819" s="9">
        <v>974</v>
      </c>
      <c r="B819" s="10">
        <v>182000</v>
      </c>
    </row>
    <row r="820" spans="1:2" x14ac:dyDescent="0.2">
      <c r="A820" s="9">
        <v>975</v>
      </c>
      <c r="B820" s="10">
        <v>167500</v>
      </c>
    </row>
    <row r="821" spans="1:2" x14ac:dyDescent="0.2">
      <c r="A821" s="9">
        <v>977</v>
      </c>
      <c r="B821" s="10">
        <v>85500</v>
      </c>
    </row>
    <row r="822" spans="1:2" x14ac:dyDescent="0.2">
      <c r="A822" s="9">
        <v>979</v>
      </c>
      <c r="B822" s="10">
        <v>110000</v>
      </c>
    </row>
    <row r="823" spans="1:2" x14ac:dyDescent="0.2">
      <c r="A823" s="9">
        <v>980</v>
      </c>
      <c r="B823" s="10">
        <v>139000</v>
      </c>
    </row>
    <row r="824" spans="1:2" x14ac:dyDescent="0.2">
      <c r="A824" s="9">
        <v>981</v>
      </c>
      <c r="B824" s="10">
        <v>178400</v>
      </c>
    </row>
    <row r="825" spans="1:2" x14ac:dyDescent="0.2">
      <c r="A825" s="9">
        <v>982</v>
      </c>
      <c r="B825" s="10">
        <v>336000</v>
      </c>
    </row>
    <row r="826" spans="1:2" x14ac:dyDescent="0.2">
      <c r="A826" s="9">
        <v>983</v>
      </c>
      <c r="B826" s="10">
        <v>159895</v>
      </c>
    </row>
    <row r="827" spans="1:2" x14ac:dyDescent="0.2">
      <c r="A827" s="9">
        <v>984</v>
      </c>
      <c r="B827" s="10">
        <v>255900</v>
      </c>
    </row>
    <row r="828" spans="1:2" x14ac:dyDescent="0.2">
      <c r="A828" s="9">
        <v>987</v>
      </c>
      <c r="B828" s="10">
        <v>117000</v>
      </c>
    </row>
    <row r="829" spans="1:2" x14ac:dyDescent="0.2">
      <c r="A829" s="9">
        <v>988</v>
      </c>
      <c r="B829" s="10">
        <v>395192</v>
      </c>
    </row>
    <row r="830" spans="1:2" x14ac:dyDescent="0.2">
      <c r="A830" s="9">
        <v>989</v>
      </c>
      <c r="B830" s="10">
        <v>195000</v>
      </c>
    </row>
    <row r="831" spans="1:2" x14ac:dyDescent="0.2">
      <c r="A831" s="9">
        <v>990</v>
      </c>
      <c r="B831" s="10">
        <v>197000</v>
      </c>
    </row>
    <row r="832" spans="1:2" x14ac:dyDescent="0.2">
      <c r="A832" s="9">
        <v>991</v>
      </c>
      <c r="B832" s="10">
        <v>348000</v>
      </c>
    </row>
    <row r="833" spans="1:2" x14ac:dyDescent="0.2">
      <c r="A833" s="9">
        <v>992</v>
      </c>
      <c r="B833" s="10">
        <v>168000</v>
      </c>
    </row>
    <row r="834" spans="1:2" x14ac:dyDescent="0.2">
      <c r="A834" s="9">
        <v>993</v>
      </c>
      <c r="B834" s="10">
        <v>187000</v>
      </c>
    </row>
    <row r="835" spans="1:2" x14ac:dyDescent="0.2">
      <c r="A835" s="9">
        <v>994</v>
      </c>
      <c r="B835" s="10">
        <v>173900</v>
      </c>
    </row>
    <row r="836" spans="1:2" x14ac:dyDescent="0.2">
      <c r="A836" s="9">
        <v>995</v>
      </c>
      <c r="B836" s="10">
        <v>337500</v>
      </c>
    </row>
    <row r="837" spans="1:2" x14ac:dyDescent="0.2">
      <c r="A837" s="9">
        <v>996</v>
      </c>
      <c r="B837" s="10">
        <v>121600</v>
      </c>
    </row>
    <row r="838" spans="1:2" x14ac:dyDescent="0.2">
      <c r="A838" s="9">
        <v>997</v>
      </c>
      <c r="B838" s="10">
        <v>136500</v>
      </c>
    </row>
    <row r="839" spans="1:2" x14ac:dyDescent="0.2">
      <c r="A839" s="9">
        <v>998</v>
      </c>
      <c r="B839" s="10">
        <v>185000</v>
      </c>
    </row>
    <row r="840" spans="1:2" x14ac:dyDescent="0.2">
      <c r="A840" s="9">
        <v>999</v>
      </c>
      <c r="B840" s="10">
        <v>91000</v>
      </c>
    </row>
    <row r="841" spans="1:2" x14ac:dyDescent="0.2">
      <c r="A841" s="9">
        <v>1000</v>
      </c>
      <c r="B841" s="10">
        <v>206000</v>
      </c>
    </row>
    <row r="842" spans="1:2" x14ac:dyDescent="0.2">
      <c r="A842" s="9">
        <v>1001</v>
      </c>
      <c r="B842" s="10">
        <v>82000</v>
      </c>
    </row>
    <row r="843" spans="1:2" x14ac:dyDescent="0.2">
      <c r="A843" s="9">
        <v>1002</v>
      </c>
      <c r="B843" s="10">
        <v>86000</v>
      </c>
    </row>
    <row r="844" spans="1:2" x14ac:dyDescent="0.2">
      <c r="A844" s="9">
        <v>1003</v>
      </c>
      <c r="B844" s="10">
        <v>232000</v>
      </c>
    </row>
    <row r="845" spans="1:2" x14ac:dyDescent="0.2">
      <c r="A845" s="9">
        <v>1006</v>
      </c>
      <c r="B845" s="10">
        <v>149900</v>
      </c>
    </row>
    <row r="846" spans="1:2" x14ac:dyDescent="0.2">
      <c r="A846" s="9">
        <v>1007</v>
      </c>
      <c r="B846" s="10">
        <v>163500</v>
      </c>
    </row>
    <row r="847" spans="1:2" x14ac:dyDescent="0.2">
      <c r="A847" s="9">
        <v>1009</v>
      </c>
      <c r="B847" s="10">
        <v>240000</v>
      </c>
    </row>
    <row r="848" spans="1:2" x14ac:dyDescent="0.2">
      <c r="A848" s="9">
        <v>1010</v>
      </c>
      <c r="B848" s="10">
        <v>102000</v>
      </c>
    </row>
    <row r="849" spans="1:2" x14ac:dyDescent="0.2">
      <c r="A849" s="9">
        <v>1011</v>
      </c>
      <c r="B849" s="10">
        <v>135000</v>
      </c>
    </row>
    <row r="850" spans="1:2" x14ac:dyDescent="0.2">
      <c r="A850" s="9">
        <v>1013</v>
      </c>
      <c r="B850" s="10">
        <v>165000</v>
      </c>
    </row>
    <row r="851" spans="1:2" x14ac:dyDescent="0.2">
      <c r="A851" s="9">
        <v>1014</v>
      </c>
      <c r="B851" s="10">
        <v>85000</v>
      </c>
    </row>
    <row r="852" spans="1:2" x14ac:dyDescent="0.2">
      <c r="A852" s="9">
        <v>1015</v>
      </c>
      <c r="B852" s="10">
        <v>119200</v>
      </c>
    </row>
    <row r="853" spans="1:2" x14ac:dyDescent="0.2">
      <c r="A853" s="9">
        <v>1016</v>
      </c>
      <c r="B853" s="10">
        <v>227000</v>
      </c>
    </row>
    <row r="854" spans="1:2" x14ac:dyDescent="0.2">
      <c r="A854" s="9">
        <v>1017</v>
      </c>
      <c r="B854" s="10">
        <v>203000</v>
      </c>
    </row>
    <row r="855" spans="1:2" x14ac:dyDescent="0.2">
      <c r="A855" s="9">
        <v>1019</v>
      </c>
      <c r="B855" s="10">
        <v>160000</v>
      </c>
    </row>
    <row r="856" spans="1:2" x14ac:dyDescent="0.2">
      <c r="A856" s="9">
        <v>1021</v>
      </c>
      <c r="B856" s="10">
        <v>176000</v>
      </c>
    </row>
    <row r="857" spans="1:2" x14ac:dyDescent="0.2">
      <c r="A857" s="9">
        <v>1022</v>
      </c>
      <c r="B857" s="10">
        <v>194000</v>
      </c>
    </row>
    <row r="858" spans="1:2" x14ac:dyDescent="0.2">
      <c r="A858" s="9">
        <v>1023</v>
      </c>
      <c r="B858" s="10">
        <v>87000</v>
      </c>
    </row>
    <row r="859" spans="1:2" x14ac:dyDescent="0.2">
      <c r="A859" s="9">
        <v>1025</v>
      </c>
      <c r="B859" s="10">
        <v>287000</v>
      </c>
    </row>
    <row r="860" spans="1:2" x14ac:dyDescent="0.2">
      <c r="A860" s="9">
        <v>1026</v>
      </c>
      <c r="B860" s="10">
        <v>112500</v>
      </c>
    </row>
    <row r="861" spans="1:2" x14ac:dyDescent="0.2">
      <c r="A861" s="9">
        <v>1027</v>
      </c>
      <c r="B861" s="10">
        <v>167500</v>
      </c>
    </row>
    <row r="862" spans="1:2" x14ac:dyDescent="0.2">
      <c r="A862" s="9">
        <v>1028</v>
      </c>
      <c r="B862" s="10">
        <v>293077</v>
      </c>
    </row>
    <row r="863" spans="1:2" x14ac:dyDescent="0.2">
      <c r="A863" s="9">
        <v>1029</v>
      </c>
      <c r="B863" s="10">
        <v>105000</v>
      </c>
    </row>
    <row r="864" spans="1:2" x14ac:dyDescent="0.2">
      <c r="A864" s="9">
        <v>1032</v>
      </c>
      <c r="B864" s="10">
        <v>197000</v>
      </c>
    </row>
    <row r="865" spans="1:2" x14ac:dyDescent="0.2">
      <c r="A865" s="9">
        <v>1033</v>
      </c>
      <c r="B865" s="10">
        <v>310000</v>
      </c>
    </row>
    <row r="866" spans="1:2" x14ac:dyDescent="0.2">
      <c r="A866" s="9">
        <v>1034</v>
      </c>
      <c r="B866" s="10">
        <v>230000</v>
      </c>
    </row>
    <row r="867" spans="1:2" x14ac:dyDescent="0.2">
      <c r="A867" s="9">
        <v>1035</v>
      </c>
      <c r="B867" s="10">
        <v>119750</v>
      </c>
    </row>
    <row r="868" spans="1:2" x14ac:dyDescent="0.2">
      <c r="A868" s="9">
        <v>1036</v>
      </c>
      <c r="B868" s="10">
        <v>84000</v>
      </c>
    </row>
    <row r="869" spans="1:2" x14ac:dyDescent="0.2">
      <c r="A869" s="9">
        <v>1037</v>
      </c>
      <c r="B869" s="10">
        <v>315500</v>
      </c>
    </row>
    <row r="870" spans="1:2" x14ac:dyDescent="0.2">
      <c r="A870" s="9">
        <v>1038</v>
      </c>
      <c r="B870" s="10">
        <v>287000</v>
      </c>
    </row>
    <row r="871" spans="1:2" x14ac:dyDescent="0.2">
      <c r="A871" s="9">
        <v>1041</v>
      </c>
      <c r="B871" s="10">
        <v>155000</v>
      </c>
    </row>
    <row r="872" spans="1:2" x14ac:dyDescent="0.2">
      <c r="A872" s="9">
        <v>1042</v>
      </c>
      <c r="B872" s="10">
        <v>173000</v>
      </c>
    </row>
    <row r="873" spans="1:2" x14ac:dyDescent="0.2">
      <c r="A873" s="9">
        <v>1044</v>
      </c>
      <c r="B873" s="10">
        <v>262280</v>
      </c>
    </row>
    <row r="874" spans="1:2" x14ac:dyDescent="0.2">
      <c r="A874" s="9">
        <v>1045</v>
      </c>
      <c r="B874" s="10">
        <v>278000</v>
      </c>
    </row>
    <row r="875" spans="1:2" x14ac:dyDescent="0.2">
      <c r="A875" s="9">
        <v>1046</v>
      </c>
      <c r="B875" s="10">
        <v>139600</v>
      </c>
    </row>
    <row r="876" spans="1:2" x14ac:dyDescent="0.2">
      <c r="A876" s="9">
        <v>1047</v>
      </c>
      <c r="B876" s="10">
        <v>556581</v>
      </c>
    </row>
    <row r="877" spans="1:2" x14ac:dyDescent="0.2">
      <c r="A877" s="9">
        <v>1048</v>
      </c>
      <c r="B877" s="10">
        <v>145000</v>
      </c>
    </row>
    <row r="878" spans="1:2" x14ac:dyDescent="0.2">
      <c r="A878" s="9">
        <v>1049</v>
      </c>
      <c r="B878" s="10">
        <v>115000</v>
      </c>
    </row>
    <row r="879" spans="1:2" x14ac:dyDescent="0.2">
      <c r="A879" s="9">
        <v>1050</v>
      </c>
      <c r="B879" s="10">
        <v>84900</v>
      </c>
    </row>
    <row r="880" spans="1:2" x14ac:dyDescent="0.2">
      <c r="A880" s="9">
        <v>1051</v>
      </c>
      <c r="B880" s="10">
        <v>176485</v>
      </c>
    </row>
    <row r="881" spans="1:2" x14ac:dyDescent="0.2">
      <c r="A881" s="9">
        <v>1052</v>
      </c>
      <c r="B881" s="10">
        <v>200141</v>
      </c>
    </row>
    <row r="882" spans="1:2" x14ac:dyDescent="0.2">
      <c r="A882" s="9">
        <v>1053</v>
      </c>
      <c r="B882" s="10">
        <v>165000</v>
      </c>
    </row>
    <row r="883" spans="1:2" x14ac:dyDescent="0.2">
      <c r="A883" s="9">
        <v>1054</v>
      </c>
      <c r="B883" s="10">
        <v>144500</v>
      </c>
    </row>
    <row r="884" spans="1:2" x14ac:dyDescent="0.2">
      <c r="A884" s="9">
        <v>1055</v>
      </c>
      <c r="B884" s="10">
        <v>255000</v>
      </c>
    </row>
    <row r="885" spans="1:2" x14ac:dyDescent="0.2">
      <c r="A885" s="9">
        <v>1056</v>
      </c>
      <c r="B885" s="10">
        <v>180000</v>
      </c>
    </row>
    <row r="886" spans="1:2" x14ac:dyDescent="0.2">
      <c r="A886" s="9">
        <v>1058</v>
      </c>
      <c r="B886" s="10">
        <v>248000</v>
      </c>
    </row>
    <row r="887" spans="1:2" x14ac:dyDescent="0.2">
      <c r="A887" s="9">
        <v>1059</v>
      </c>
      <c r="B887" s="10">
        <v>335000</v>
      </c>
    </row>
    <row r="888" spans="1:2" x14ac:dyDescent="0.2">
      <c r="A888" s="9">
        <v>1060</v>
      </c>
      <c r="B888" s="10">
        <v>220000</v>
      </c>
    </row>
    <row r="889" spans="1:2" x14ac:dyDescent="0.2">
      <c r="A889" s="9">
        <v>1062</v>
      </c>
      <c r="B889" s="10">
        <v>81000</v>
      </c>
    </row>
    <row r="890" spans="1:2" x14ac:dyDescent="0.2">
      <c r="A890" s="9">
        <v>1064</v>
      </c>
      <c r="B890" s="10">
        <v>110500</v>
      </c>
    </row>
    <row r="891" spans="1:2" x14ac:dyDescent="0.2">
      <c r="A891" s="9">
        <v>1065</v>
      </c>
      <c r="B891" s="10">
        <v>154000</v>
      </c>
    </row>
    <row r="892" spans="1:2" x14ac:dyDescent="0.2">
      <c r="A892" s="9">
        <v>1066</v>
      </c>
      <c r="B892" s="10">
        <v>328000</v>
      </c>
    </row>
    <row r="893" spans="1:2" x14ac:dyDescent="0.2">
      <c r="A893" s="9">
        <v>1067</v>
      </c>
      <c r="B893" s="10">
        <v>178000</v>
      </c>
    </row>
    <row r="894" spans="1:2" x14ac:dyDescent="0.2">
      <c r="A894" s="9">
        <v>1068</v>
      </c>
      <c r="B894" s="10">
        <v>167900</v>
      </c>
    </row>
    <row r="895" spans="1:2" x14ac:dyDescent="0.2">
      <c r="A895" s="9">
        <v>1070</v>
      </c>
      <c r="B895" s="10">
        <v>135000</v>
      </c>
    </row>
    <row r="896" spans="1:2" x14ac:dyDescent="0.2">
      <c r="A896" s="9">
        <v>1071</v>
      </c>
      <c r="B896" s="10">
        <v>135000</v>
      </c>
    </row>
    <row r="897" spans="1:2" x14ac:dyDescent="0.2">
      <c r="A897" s="9">
        <v>1072</v>
      </c>
      <c r="B897" s="10">
        <v>154000</v>
      </c>
    </row>
    <row r="898" spans="1:2" x14ac:dyDescent="0.2">
      <c r="A898" s="9">
        <v>1073</v>
      </c>
      <c r="B898" s="10">
        <v>91500</v>
      </c>
    </row>
    <row r="899" spans="1:2" x14ac:dyDescent="0.2">
      <c r="A899" s="9">
        <v>1074</v>
      </c>
      <c r="B899" s="10">
        <v>159500</v>
      </c>
    </row>
    <row r="900" spans="1:2" x14ac:dyDescent="0.2">
      <c r="A900" s="9">
        <v>1075</v>
      </c>
      <c r="B900" s="10">
        <v>194000</v>
      </c>
    </row>
    <row r="901" spans="1:2" x14ac:dyDescent="0.2">
      <c r="A901" s="9">
        <v>1076</v>
      </c>
      <c r="B901" s="10">
        <v>219500</v>
      </c>
    </row>
    <row r="902" spans="1:2" x14ac:dyDescent="0.2">
      <c r="A902" s="9">
        <v>1077</v>
      </c>
      <c r="B902" s="10">
        <v>170000</v>
      </c>
    </row>
    <row r="903" spans="1:2" x14ac:dyDescent="0.2">
      <c r="A903" s="9">
        <v>1078</v>
      </c>
      <c r="B903" s="10">
        <v>138800</v>
      </c>
    </row>
    <row r="904" spans="1:2" x14ac:dyDescent="0.2">
      <c r="A904" s="9">
        <v>1080</v>
      </c>
      <c r="B904" s="10">
        <v>126000</v>
      </c>
    </row>
    <row r="905" spans="1:2" x14ac:dyDescent="0.2">
      <c r="A905" s="9">
        <v>1081</v>
      </c>
      <c r="B905" s="10">
        <v>145000</v>
      </c>
    </row>
    <row r="906" spans="1:2" x14ac:dyDescent="0.2">
      <c r="A906" s="9">
        <v>1082</v>
      </c>
      <c r="B906" s="10">
        <v>133000</v>
      </c>
    </row>
    <row r="907" spans="1:2" x14ac:dyDescent="0.2">
      <c r="A907" s="9">
        <v>1083</v>
      </c>
      <c r="B907" s="10">
        <v>192000</v>
      </c>
    </row>
    <row r="908" spans="1:2" x14ac:dyDescent="0.2">
      <c r="A908" s="9">
        <v>1084</v>
      </c>
      <c r="B908" s="10">
        <v>160000</v>
      </c>
    </row>
    <row r="909" spans="1:2" x14ac:dyDescent="0.2">
      <c r="A909" s="9">
        <v>1085</v>
      </c>
      <c r="B909" s="10">
        <v>187500</v>
      </c>
    </row>
    <row r="910" spans="1:2" x14ac:dyDescent="0.2">
      <c r="A910" s="9">
        <v>1086</v>
      </c>
      <c r="B910" s="10">
        <v>147000</v>
      </c>
    </row>
    <row r="911" spans="1:2" x14ac:dyDescent="0.2">
      <c r="A911" s="9">
        <v>1088</v>
      </c>
      <c r="B911" s="10">
        <v>252000</v>
      </c>
    </row>
    <row r="912" spans="1:2" x14ac:dyDescent="0.2">
      <c r="A912" s="9">
        <v>1093</v>
      </c>
      <c r="B912" s="10">
        <v>136500</v>
      </c>
    </row>
    <row r="913" spans="1:2" x14ac:dyDescent="0.2">
      <c r="A913" s="9">
        <v>1094</v>
      </c>
      <c r="B913" s="10">
        <v>146000</v>
      </c>
    </row>
    <row r="914" spans="1:2" x14ac:dyDescent="0.2">
      <c r="A914" s="9">
        <v>1095</v>
      </c>
      <c r="B914" s="10">
        <v>129000</v>
      </c>
    </row>
    <row r="915" spans="1:2" x14ac:dyDescent="0.2">
      <c r="A915" s="9">
        <v>1096</v>
      </c>
      <c r="B915" s="10">
        <v>176432</v>
      </c>
    </row>
    <row r="916" spans="1:2" x14ac:dyDescent="0.2">
      <c r="A916" s="9">
        <v>1097</v>
      </c>
      <c r="B916" s="10">
        <v>127000</v>
      </c>
    </row>
    <row r="917" spans="1:2" x14ac:dyDescent="0.2">
      <c r="A917" s="9">
        <v>1099</v>
      </c>
      <c r="B917" s="10">
        <v>128000</v>
      </c>
    </row>
    <row r="918" spans="1:2" x14ac:dyDescent="0.2">
      <c r="A918" s="9">
        <v>1100</v>
      </c>
      <c r="B918" s="10">
        <v>157000</v>
      </c>
    </row>
    <row r="919" spans="1:2" x14ac:dyDescent="0.2">
      <c r="A919" s="9">
        <v>1101</v>
      </c>
      <c r="B919" s="10">
        <v>60000</v>
      </c>
    </row>
    <row r="920" spans="1:2" x14ac:dyDescent="0.2">
      <c r="A920" s="9">
        <v>1102</v>
      </c>
      <c r="B920" s="10">
        <v>119500</v>
      </c>
    </row>
    <row r="921" spans="1:2" x14ac:dyDescent="0.2">
      <c r="A921" s="9">
        <v>1103</v>
      </c>
      <c r="B921" s="10">
        <v>135000</v>
      </c>
    </row>
    <row r="922" spans="1:2" x14ac:dyDescent="0.2">
      <c r="A922" s="9">
        <v>1104</v>
      </c>
      <c r="B922" s="10">
        <v>159500</v>
      </c>
    </row>
    <row r="923" spans="1:2" x14ac:dyDescent="0.2">
      <c r="A923" s="9">
        <v>1106</v>
      </c>
      <c r="B923" s="10">
        <v>325000</v>
      </c>
    </row>
    <row r="924" spans="1:2" x14ac:dyDescent="0.2">
      <c r="A924" s="9">
        <v>1107</v>
      </c>
      <c r="B924" s="10">
        <v>179900</v>
      </c>
    </row>
    <row r="925" spans="1:2" x14ac:dyDescent="0.2">
      <c r="A925" s="9">
        <v>1108</v>
      </c>
      <c r="B925" s="10">
        <v>274725</v>
      </c>
    </row>
    <row r="926" spans="1:2" x14ac:dyDescent="0.2">
      <c r="A926" s="9">
        <v>1109</v>
      </c>
      <c r="B926" s="10">
        <v>181000</v>
      </c>
    </row>
    <row r="927" spans="1:2" x14ac:dyDescent="0.2">
      <c r="A927" s="9">
        <v>1110</v>
      </c>
      <c r="B927" s="10">
        <v>280000</v>
      </c>
    </row>
    <row r="928" spans="1:2" x14ac:dyDescent="0.2">
      <c r="A928" s="9">
        <v>1111</v>
      </c>
      <c r="B928" s="10">
        <v>188000</v>
      </c>
    </row>
    <row r="929" spans="1:2" x14ac:dyDescent="0.2">
      <c r="A929" s="9">
        <v>1112</v>
      </c>
      <c r="B929" s="10">
        <v>205000</v>
      </c>
    </row>
    <row r="930" spans="1:2" x14ac:dyDescent="0.2">
      <c r="A930" s="9">
        <v>1113</v>
      </c>
      <c r="B930" s="10">
        <v>129900</v>
      </c>
    </row>
    <row r="931" spans="1:2" x14ac:dyDescent="0.2">
      <c r="A931" s="9">
        <v>1114</v>
      </c>
      <c r="B931" s="10">
        <v>134500</v>
      </c>
    </row>
    <row r="932" spans="1:2" x14ac:dyDescent="0.2">
      <c r="A932" s="9">
        <v>1115</v>
      </c>
      <c r="B932" s="10">
        <v>117000</v>
      </c>
    </row>
    <row r="933" spans="1:2" x14ac:dyDescent="0.2">
      <c r="A933" s="9">
        <v>1116</v>
      </c>
      <c r="B933" s="10">
        <v>318000</v>
      </c>
    </row>
    <row r="934" spans="1:2" x14ac:dyDescent="0.2">
      <c r="A934" s="9">
        <v>1117</v>
      </c>
      <c r="B934" s="10">
        <v>184100</v>
      </c>
    </row>
    <row r="935" spans="1:2" x14ac:dyDescent="0.2">
      <c r="A935" s="9">
        <v>1118</v>
      </c>
      <c r="B935" s="10">
        <v>130000</v>
      </c>
    </row>
    <row r="936" spans="1:2" x14ac:dyDescent="0.2">
      <c r="A936" s="9">
        <v>1119</v>
      </c>
      <c r="B936" s="10">
        <v>140000</v>
      </c>
    </row>
    <row r="937" spans="1:2" x14ac:dyDescent="0.2">
      <c r="A937" s="9">
        <v>1120</v>
      </c>
      <c r="B937" s="10">
        <v>133700</v>
      </c>
    </row>
    <row r="938" spans="1:2" x14ac:dyDescent="0.2">
      <c r="A938" s="9">
        <v>1121</v>
      </c>
      <c r="B938" s="10">
        <v>118400</v>
      </c>
    </row>
    <row r="939" spans="1:2" x14ac:dyDescent="0.2">
      <c r="A939" s="9">
        <v>1122</v>
      </c>
      <c r="B939" s="10">
        <v>212900</v>
      </c>
    </row>
    <row r="940" spans="1:2" x14ac:dyDescent="0.2">
      <c r="A940" s="9">
        <v>1123</v>
      </c>
      <c r="B940" s="10">
        <v>112000</v>
      </c>
    </row>
    <row r="941" spans="1:2" x14ac:dyDescent="0.2">
      <c r="A941" s="9">
        <v>1124</v>
      </c>
      <c r="B941" s="10">
        <v>118000</v>
      </c>
    </row>
    <row r="942" spans="1:2" x14ac:dyDescent="0.2">
      <c r="A942" s="9">
        <v>1125</v>
      </c>
      <c r="B942" s="10">
        <v>163900</v>
      </c>
    </row>
    <row r="943" spans="1:2" x14ac:dyDescent="0.2">
      <c r="A943" s="9">
        <v>1126</v>
      </c>
      <c r="B943" s="10">
        <v>115000</v>
      </c>
    </row>
    <row r="944" spans="1:2" x14ac:dyDescent="0.2">
      <c r="A944" s="9">
        <v>1128</v>
      </c>
      <c r="B944" s="10">
        <v>259000</v>
      </c>
    </row>
    <row r="945" spans="1:2" x14ac:dyDescent="0.2">
      <c r="A945" s="9">
        <v>1129</v>
      </c>
      <c r="B945" s="10">
        <v>215000</v>
      </c>
    </row>
    <row r="946" spans="1:2" x14ac:dyDescent="0.2">
      <c r="A946" s="9">
        <v>1131</v>
      </c>
      <c r="B946" s="10">
        <v>135000</v>
      </c>
    </row>
    <row r="947" spans="1:2" x14ac:dyDescent="0.2">
      <c r="A947" s="9">
        <v>1132</v>
      </c>
      <c r="B947" s="10">
        <v>93500</v>
      </c>
    </row>
    <row r="948" spans="1:2" x14ac:dyDescent="0.2">
      <c r="A948" s="9">
        <v>1133</v>
      </c>
      <c r="B948" s="10">
        <v>117500</v>
      </c>
    </row>
    <row r="949" spans="1:2" x14ac:dyDescent="0.2">
      <c r="A949" s="9">
        <v>1134</v>
      </c>
      <c r="B949" s="10">
        <v>239500</v>
      </c>
    </row>
    <row r="950" spans="1:2" x14ac:dyDescent="0.2">
      <c r="A950" s="9">
        <v>1135</v>
      </c>
      <c r="B950" s="10">
        <v>169000</v>
      </c>
    </row>
    <row r="951" spans="1:2" x14ac:dyDescent="0.2">
      <c r="A951" s="9">
        <v>1136</v>
      </c>
      <c r="B951" s="10">
        <v>102000</v>
      </c>
    </row>
    <row r="952" spans="1:2" x14ac:dyDescent="0.2">
      <c r="A952" s="9">
        <v>1137</v>
      </c>
      <c r="B952" s="10">
        <v>119000</v>
      </c>
    </row>
    <row r="953" spans="1:2" x14ac:dyDescent="0.2">
      <c r="A953" s="9">
        <v>1138</v>
      </c>
      <c r="B953" s="10">
        <v>94000</v>
      </c>
    </row>
    <row r="954" spans="1:2" x14ac:dyDescent="0.2">
      <c r="A954" s="9">
        <v>1139</v>
      </c>
      <c r="B954" s="10">
        <v>196000</v>
      </c>
    </row>
    <row r="955" spans="1:2" x14ac:dyDescent="0.2">
      <c r="A955" s="9">
        <v>1140</v>
      </c>
      <c r="B955" s="10">
        <v>144000</v>
      </c>
    </row>
    <row r="956" spans="1:2" x14ac:dyDescent="0.2">
      <c r="A956" s="9">
        <v>1141</v>
      </c>
      <c r="B956" s="10">
        <v>139000</v>
      </c>
    </row>
    <row r="957" spans="1:2" x14ac:dyDescent="0.2">
      <c r="A957" s="9">
        <v>1142</v>
      </c>
      <c r="B957" s="10">
        <v>197500</v>
      </c>
    </row>
    <row r="958" spans="1:2" x14ac:dyDescent="0.2">
      <c r="A958" s="9">
        <v>1143</v>
      </c>
      <c r="B958" s="10">
        <v>424870</v>
      </c>
    </row>
    <row r="959" spans="1:2" x14ac:dyDescent="0.2">
      <c r="A959" s="9">
        <v>1144</v>
      </c>
      <c r="B959" s="10">
        <v>80000</v>
      </c>
    </row>
    <row r="960" spans="1:2" x14ac:dyDescent="0.2">
      <c r="A960" s="9">
        <v>1146</v>
      </c>
      <c r="B960" s="10">
        <v>149000</v>
      </c>
    </row>
    <row r="961" spans="1:2" x14ac:dyDescent="0.2">
      <c r="A961" s="9">
        <v>1147</v>
      </c>
      <c r="B961" s="10">
        <v>180000</v>
      </c>
    </row>
    <row r="962" spans="1:2" x14ac:dyDescent="0.2">
      <c r="A962" s="9">
        <v>1148</v>
      </c>
      <c r="B962" s="10">
        <v>174500</v>
      </c>
    </row>
    <row r="963" spans="1:2" x14ac:dyDescent="0.2">
      <c r="A963" s="9">
        <v>1149</v>
      </c>
      <c r="B963" s="10">
        <v>116900</v>
      </c>
    </row>
    <row r="964" spans="1:2" x14ac:dyDescent="0.2">
      <c r="A964" s="9">
        <v>1150</v>
      </c>
      <c r="B964" s="10">
        <v>143000</v>
      </c>
    </row>
    <row r="965" spans="1:2" x14ac:dyDescent="0.2">
      <c r="A965" s="9">
        <v>1151</v>
      </c>
      <c r="B965" s="10">
        <v>124000</v>
      </c>
    </row>
    <row r="966" spans="1:2" x14ac:dyDescent="0.2">
      <c r="A966" s="9">
        <v>1152</v>
      </c>
      <c r="B966" s="10">
        <v>149900</v>
      </c>
    </row>
    <row r="967" spans="1:2" x14ac:dyDescent="0.2">
      <c r="A967" s="9">
        <v>1153</v>
      </c>
      <c r="B967" s="10">
        <v>230000</v>
      </c>
    </row>
    <row r="968" spans="1:2" x14ac:dyDescent="0.2">
      <c r="A968" s="9">
        <v>1154</v>
      </c>
      <c r="B968" s="10">
        <v>120500</v>
      </c>
    </row>
    <row r="969" spans="1:2" x14ac:dyDescent="0.2">
      <c r="A969" s="9">
        <v>1155</v>
      </c>
      <c r="B969" s="10">
        <v>201800</v>
      </c>
    </row>
    <row r="970" spans="1:2" x14ac:dyDescent="0.2">
      <c r="A970" s="9">
        <v>1156</v>
      </c>
      <c r="B970" s="10">
        <v>218000</v>
      </c>
    </row>
    <row r="971" spans="1:2" x14ac:dyDescent="0.2">
      <c r="A971" s="9">
        <v>1157</v>
      </c>
      <c r="B971" s="10">
        <v>179900</v>
      </c>
    </row>
    <row r="972" spans="1:2" x14ac:dyDescent="0.2">
      <c r="A972" s="9">
        <v>1159</v>
      </c>
      <c r="B972" s="10">
        <v>235128</v>
      </c>
    </row>
    <row r="973" spans="1:2" x14ac:dyDescent="0.2">
      <c r="A973" s="9">
        <v>1160</v>
      </c>
      <c r="B973" s="10">
        <v>185000</v>
      </c>
    </row>
    <row r="974" spans="1:2" x14ac:dyDescent="0.2">
      <c r="A974" s="9">
        <v>1162</v>
      </c>
      <c r="B974" s="10">
        <v>224000</v>
      </c>
    </row>
    <row r="975" spans="1:2" x14ac:dyDescent="0.2">
      <c r="A975" s="9">
        <v>1163</v>
      </c>
      <c r="B975" s="10">
        <v>129000</v>
      </c>
    </row>
    <row r="976" spans="1:2" x14ac:dyDescent="0.2">
      <c r="A976" s="9">
        <v>1165</v>
      </c>
      <c r="B976" s="10">
        <v>194000</v>
      </c>
    </row>
    <row r="977" spans="1:2" x14ac:dyDescent="0.2">
      <c r="A977" s="9">
        <v>1166</v>
      </c>
      <c r="B977" s="10">
        <v>233170</v>
      </c>
    </row>
    <row r="978" spans="1:2" x14ac:dyDescent="0.2">
      <c r="A978" s="9">
        <v>1167</v>
      </c>
      <c r="B978" s="10">
        <v>245350</v>
      </c>
    </row>
    <row r="979" spans="1:2" x14ac:dyDescent="0.2">
      <c r="A979" s="9">
        <v>1168</v>
      </c>
      <c r="B979" s="10">
        <v>173000</v>
      </c>
    </row>
    <row r="980" spans="1:2" x14ac:dyDescent="0.2">
      <c r="A980" s="9">
        <v>1169</v>
      </c>
      <c r="B980" s="10">
        <v>235000</v>
      </c>
    </row>
    <row r="981" spans="1:2" x14ac:dyDescent="0.2">
      <c r="A981" s="9">
        <v>1170</v>
      </c>
      <c r="B981" s="10">
        <v>625000</v>
      </c>
    </row>
    <row r="982" spans="1:2" x14ac:dyDescent="0.2">
      <c r="A982" s="9">
        <v>1171</v>
      </c>
      <c r="B982" s="10">
        <v>171000</v>
      </c>
    </row>
    <row r="983" spans="1:2" x14ac:dyDescent="0.2">
      <c r="A983" s="9">
        <v>1172</v>
      </c>
      <c r="B983" s="10">
        <v>163000</v>
      </c>
    </row>
    <row r="984" spans="1:2" x14ac:dyDescent="0.2">
      <c r="A984" s="9">
        <v>1174</v>
      </c>
      <c r="B984" s="10">
        <v>200500</v>
      </c>
    </row>
    <row r="985" spans="1:2" x14ac:dyDescent="0.2">
      <c r="A985" s="9">
        <v>1175</v>
      </c>
      <c r="B985" s="10">
        <v>239000</v>
      </c>
    </row>
    <row r="986" spans="1:2" x14ac:dyDescent="0.2">
      <c r="A986" s="9">
        <v>1176</v>
      </c>
      <c r="B986" s="10">
        <v>285000</v>
      </c>
    </row>
    <row r="987" spans="1:2" x14ac:dyDescent="0.2">
      <c r="A987" s="9">
        <v>1177</v>
      </c>
      <c r="B987" s="10">
        <v>119500</v>
      </c>
    </row>
    <row r="988" spans="1:2" x14ac:dyDescent="0.2">
      <c r="A988" s="9">
        <v>1178</v>
      </c>
      <c r="B988" s="10">
        <v>115000</v>
      </c>
    </row>
    <row r="989" spans="1:2" x14ac:dyDescent="0.2">
      <c r="A989" s="9">
        <v>1179</v>
      </c>
      <c r="B989" s="10">
        <v>154900</v>
      </c>
    </row>
    <row r="990" spans="1:2" x14ac:dyDescent="0.2">
      <c r="A990" s="9">
        <v>1180</v>
      </c>
      <c r="B990" s="10">
        <v>93000</v>
      </c>
    </row>
    <row r="991" spans="1:2" x14ac:dyDescent="0.2">
      <c r="A991" s="9">
        <v>1181</v>
      </c>
      <c r="B991" s="10">
        <v>250000</v>
      </c>
    </row>
    <row r="992" spans="1:2" x14ac:dyDescent="0.2">
      <c r="A992" s="9">
        <v>1183</v>
      </c>
      <c r="B992" s="10">
        <v>745000</v>
      </c>
    </row>
    <row r="993" spans="1:2" x14ac:dyDescent="0.2">
      <c r="A993" s="9">
        <v>1184</v>
      </c>
      <c r="B993" s="10">
        <v>120000</v>
      </c>
    </row>
    <row r="994" spans="1:2" x14ac:dyDescent="0.2">
      <c r="A994" s="9">
        <v>1185</v>
      </c>
      <c r="B994" s="10">
        <v>186700</v>
      </c>
    </row>
    <row r="995" spans="1:2" x14ac:dyDescent="0.2">
      <c r="A995" s="9">
        <v>1186</v>
      </c>
      <c r="B995" s="10">
        <v>104900</v>
      </c>
    </row>
    <row r="996" spans="1:2" x14ac:dyDescent="0.2">
      <c r="A996" s="9">
        <v>1188</v>
      </c>
      <c r="B996" s="10">
        <v>262000</v>
      </c>
    </row>
    <row r="997" spans="1:2" x14ac:dyDescent="0.2">
      <c r="A997" s="9">
        <v>1189</v>
      </c>
      <c r="B997" s="10">
        <v>195000</v>
      </c>
    </row>
    <row r="998" spans="1:2" x14ac:dyDescent="0.2">
      <c r="A998" s="9">
        <v>1190</v>
      </c>
      <c r="B998" s="10">
        <v>189000</v>
      </c>
    </row>
    <row r="999" spans="1:2" x14ac:dyDescent="0.2">
      <c r="A999" s="9">
        <v>1193</v>
      </c>
      <c r="B999" s="10">
        <v>125000</v>
      </c>
    </row>
    <row r="1000" spans="1:2" x14ac:dyDescent="0.2">
      <c r="A1000" s="9">
        <v>1195</v>
      </c>
      <c r="B1000" s="10">
        <v>158000</v>
      </c>
    </row>
    <row r="1001" spans="1:2" x14ac:dyDescent="0.2">
      <c r="A1001" s="9">
        <v>1196</v>
      </c>
      <c r="B1001" s="10">
        <v>176000</v>
      </c>
    </row>
    <row r="1002" spans="1:2" x14ac:dyDescent="0.2">
      <c r="A1002" s="9">
        <v>1197</v>
      </c>
      <c r="B1002" s="10">
        <v>219210</v>
      </c>
    </row>
    <row r="1003" spans="1:2" x14ac:dyDescent="0.2">
      <c r="A1003" s="9">
        <v>1198</v>
      </c>
      <c r="B1003" s="10">
        <v>144000</v>
      </c>
    </row>
    <row r="1004" spans="1:2" x14ac:dyDescent="0.2">
      <c r="A1004" s="9">
        <v>1199</v>
      </c>
      <c r="B1004" s="10">
        <v>178000</v>
      </c>
    </row>
    <row r="1005" spans="1:2" x14ac:dyDescent="0.2">
      <c r="A1005" s="9">
        <v>1200</v>
      </c>
      <c r="B1005" s="10">
        <v>148000</v>
      </c>
    </row>
    <row r="1006" spans="1:2" x14ac:dyDescent="0.2">
      <c r="A1006" s="9">
        <v>1201</v>
      </c>
      <c r="B1006" s="10">
        <v>116050</v>
      </c>
    </row>
    <row r="1007" spans="1:2" x14ac:dyDescent="0.2">
      <c r="A1007" s="9">
        <v>1202</v>
      </c>
      <c r="B1007" s="10">
        <v>197900</v>
      </c>
    </row>
    <row r="1008" spans="1:2" x14ac:dyDescent="0.2">
      <c r="A1008" s="9">
        <v>1203</v>
      </c>
      <c r="B1008" s="10">
        <v>117000</v>
      </c>
    </row>
    <row r="1009" spans="1:2" x14ac:dyDescent="0.2">
      <c r="A1009" s="9">
        <v>1204</v>
      </c>
      <c r="B1009" s="10">
        <v>213000</v>
      </c>
    </row>
    <row r="1010" spans="1:2" x14ac:dyDescent="0.2">
      <c r="A1010" s="9">
        <v>1205</v>
      </c>
      <c r="B1010" s="10">
        <v>153500</v>
      </c>
    </row>
    <row r="1011" spans="1:2" x14ac:dyDescent="0.2">
      <c r="A1011" s="9">
        <v>1206</v>
      </c>
      <c r="B1011" s="10">
        <v>271900</v>
      </c>
    </row>
    <row r="1012" spans="1:2" x14ac:dyDescent="0.2">
      <c r="A1012" s="9">
        <v>1207</v>
      </c>
      <c r="B1012" s="10">
        <v>107000</v>
      </c>
    </row>
    <row r="1013" spans="1:2" x14ac:dyDescent="0.2">
      <c r="A1013" s="9">
        <v>1208</v>
      </c>
      <c r="B1013" s="10">
        <v>200000</v>
      </c>
    </row>
    <row r="1014" spans="1:2" x14ac:dyDescent="0.2">
      <c r="A1014" s="9">
        <v>1209</v>
      </c>
      <c r="B1014" s="10">
        <v>140000</v>
      </c>
    </row>
    <row r="1015" spans="1:2" x14ac:dyDescent="0.2">
      <c r="A1015" s="9">
        <v>1210</v>
      </c>
      <c r="B1015" s="10">
        <v>290000</v>
      </c>
    </row>
    <row r="1016" spans="1:2" x14ac:dyDescent="0.2">
      <c r="A1016" s="9">
        <v>1211</v>
      </c>
      <c r="B1016" s="10">
        <v>189000</v>
      </c>
    </row>
    <row r="1017" spans="1:2" x14ac:dyDescent="0.2">
      <c r="A1017" s="9">
        <v>1212</v>
      </c>
      <c r="B1017" s="10">
        <v>164000</v>
      </c>
    </row>
    <row r="1018" spans="1:2" x14ac:dyDescent="0.2">
      <c r="A1018" s="9">
        <v>1213</v>
      </c>
      <c r="B1018" s="10">
        <v>113000</v>
      </c>
    </row>
    <row r="1019" spans="1:2" x14ac:dyDescent="0.2">
      <c r="A1019" s="9">
        <v>1214</v>
      </c>
      <c r="B1019" s="10">
        <v>145000</v>
      </c>
    </row>
    <row r="1020" spans="1:2" x14ac:dyDescent="0.2">
      <c r="A1020" s="9">
        <v>1215</v>
      </c>
      <c r="B1020" s="10">
        <v>134500</v>
      </c>
    </row>
    <row r="1021" spans="1:2" x14ac:dyDescent="0.2">
      <c r="A1021" s="9">
        <v>1216</v>
      </c>
      <c r="B1021" s="10">
        <v>125000</v>
      </c>
    </row>
    <row r="1022" spans="1:2" x14ac:dyDescent="0.2">
      <c r="A1022" s="9">
        <v>1218</v>
      </c>
      <c r="B1022" s="10">
        <v>229456</v>
      </c>
    </row>
    <row r="1023" spans="1:2" x14ac:dyDescent="0.2">
      <c r="A1023" s="9">
        <v>1219</v>
      </c>
      <c r="B1023" s="10">
        <v>80500</v>
      </c>
    </row>
    <row r="1024" spans="1:2" x14ac:dyDescent="0.2">
      <c r="A1024" s="9">
        <v>1221</v>
      </c>
      <c r="B1024" s="10">
        <v>115000</v>
      </c>
    </row>
    <row r="1025" spans="1:2" x14ac:dyDescent="0.2">
      <c r="A1025" s="9">
        <v>1222</v>
      </c>
      <c r="B1025" s="10">
        <v>134000</v>
      </c>
    </row>
    <row r="1026" spans="1:2" x14ac:dyDescent="0.2">
      <c r="A1026" s="9">
        <v>1223</v>
      </c>
      <c r="B1026" s="10">
        <v>143000</v>
      </c>
    </row>
    <row r="1027" spans="1:2" x14ac:dyDescent="0.2">
      <c r="A1027" s="9">
        <v>1224</v>
      </c>
      <c r="B1027" s="10">
        <v>137900</v>
      </c>
    </row>
    <row r="1028" spans="1:2" x14ac:dyDescent="0.2">
      <c r="A1028" s="9">
        <v>1225</v>
      </c>
      <c r="B1028" s="10">
        <v>184000</v>
      </c>
    </row>
    <row r="1029" spans="1:2" x14ac:dyDescent="0.2">
      <c r="A1029" s="9">
        <v>1226</v>
      </c>
      <c r="B1029" s="10">
        <v>145000</v>
      </c>
    </row>
    <row r="1030" spans="1:2" x14ac:dyDescent="0.2">
      <c r="A1030" s="9">
        <v>1227</v>
      </c>
      <c r="B1030" s="10">
        <v>214000</v>
      </c>
    </row>
    <row r="1031" spans="1:2" x14ac:dyDescent="0.2">
      <c r="A1031" s="9">
        <v>1228</v>
      </c>
      <c r="B1031" s="10">
        <v>147000</v>
      </c>
    </row>
    <row r="1032" spans="1:2" x14ac:dyDescent="0.2">
      <c r="A1032" s="9">
        <v>1230</v>
      </c>
      <c r="B1032" s="10">
        <v>127000</v>
      </c>
    </row>
    <row r="1033" spans="1:2" x14ac:dyDescent="0.2">
      <c r="A1033" s="9">
        <v>1234</v>
      </c>
      <c r="B1033" s="10">
        <v>142000</v>
      </c>
    </row>
    <row r="1034" spans="1:2" x14ac:dyDescent="0.2">
      <c r="A1034" s="9">
        <v>1235</v>
      </c>
      <c r="B1034" s="10">
        <v>130000</v>
      </c>
    </row>
    <row r="1035" spans="1:2" x14ac:dyDescent="0.2">
      <c r="A1035" s="9">
        <v>1236</v>
      </c>
      <c r="B1035" s="10">
        <v>138887</v>
      </c>
    </row>
    <row r="1036" spans="1:2" x14ac:dyDescent="0.2">
      <c r="A1036" s="9">
        <v>1238</v>
      </c>
      <c r="B1036" s="10">
        <v>195000</v>
      </c>
    </row>
    <row r="1037" spans="1:2" x14ac:dyDescent="0.2">
      <c r="A1037" s="9">
        <v>1239</v>
      </c>
      <c r="B1037" s="10">
        <v>142500</v>
      </c>
    </row>
    <row r="1038" spans="1:2" x14ac:dyDescent="0.2">
      <c r="A1038" s="9">
        <v>1240</v>
      </c>
      <c r="B1038" s="10">
        <v>265900</v>
      </c>
    </row>
    <row r="1039" spans="1:2" x14ac:dyDescent="0.2">
      <c r="A1039" s="9">
        <v>1241</v>
      </c>
      <c r="B1039" s="10">
        <v>224900</v>
      </c>
    </row>
    <row r="1040" spans="1:2" x14ac:dyDescent="0.2">
      <c r="A1040" s="9">
        <v>1242</v>
      </c>
      <c r="B1040" s="10">
        <v>248328</v>
      </c>
    </row>
    <row r="1041" spans="1:2" x14ac:dyDescent="0.2">
      <c r="A1041" s="9">
        <v>1243</v>
      </c>
      <c r="B1041" s="10">
        <v>170000</v>
      </c>
    </row>
    <row r="1042" spans="1:2" x14ac:dyDescent="0.2">
      <c r="A1042" s="9">
        <v>1244</v>
      </c>
      <c r="B1042" s="10">
        <v>465000</v>
      </c>
    </row>
    <row r="1043" spans="1:2" x14ac:dyDescent="0.2">
      <c r="A1043" s="9">
        <v>1245</v>
      </c>
      <c r="B1043" s="10">
        <v>230000</v>
      </c>
    </row>
    <row r="1044" spans="1:2" x14ac:dyDescent="0.2">
      <c r="A1044" s="9">
        <v>1246</v>
      </c>
      <c r="B1044" s="10">
        <v>178000</v>
      </c>
    </row>
    <row r="1045" spans="1:2" x14ac:dyDescent="0.2">
      <c r="A1045" s="9">
        <v>1247</v>
      </c>
      <c r="B1045" s="10">
        <v>186500</v>
      </c>
    </row>
    <row r="1046" spans="1:2" x14ac:dyDescent="0.2">
      <c r="A1046" s="9">
        <v>1248</v>
      </c>
      <c r="B1046" s="10">
        <v>169900</v>
      </c>
    </row>
    <row r="1047" spans="1:2" x14ac:dyDescent="0.2">
      <c r="A1047" s="9">
        <v>1249</v>
      </c>
      <c r="B1047" s="10">
        <v>129500</v>
      </c>
    </row>
    <row r="1048" spans="1:2" x14ac:dyDescent="0.2">
      <c r="A1048" s="9">
        <v>1250</v>
      </c>
      <c r="B1048" s="10">
        <v>119000</v>
      </c>
    </row>
    <row r="1049" spans="1:2" x14ac:dyDescent="0.2">
      <c r="A1049" s="9">
        <v>1251</v>
      </c>
      <c r="B1049" s="10">
        <v>244000</v>
      </c>
    </row>
    <row r="1050" spans="1:2" x14ac:dyDescent="0.2">
      <c r="A1050" s="9">
        <v>1253</v>
      </c>
      <c r="B1050" s="10">
        <v>130000</v>
      </c>
    </row>
    <row r="1051" spans="1:2" x14ac:dyDescent="0.2">
      <c r="A1051" s="9">
        <v>1254</v>
      </c>
      <c r="B1051" s="10">
        <v>294000</v>
      </c>
    </row>
    <row r="1052" spans="1:2" x14ac:dyDescent="0.2">
      <c r="A1052" s="9">
        <v>1255</v>
      </c>
      <c r="B1052" s="10">
        <v>165400</v>
      </c>
    </row>
    <row r="1053" spans="1:2" x14ac:dyDescent="0.2">
      <c r="A1053" s="9">
        <v>1256</v>
      </c>
      <c r="B1053" s="10">
        <v>127500</v>
      </c>
    </row>
    <row r="1054" spans="1:2" x14ac:dyDescent="0.2">
      <c r="A1054" s="9">
        <v>1257</v>
      </c>
      <c r="B1054" s="10">
        <v>301500</v>
      </c>
    </row>
    <row r="1055" spans="1:2" x14ac:dyDescent="0.2">
      <c r="A1055" s="9">
        <v>1258</v>
      </c>
      <c r="B1055" s="10">
        <v>99900</v>
      </c>
    </row>
    <row r="1056" spans="1:2" x14ac:dyDescent="0.2">
      <c r="A1056" s="9">
        <v>1259</v>
      </c>
      <c r="B1056" s="10">
        <v>190000</v>
      </c>
    </row>
    <row r="1057" spans="1:2" x14ac:dyDescent="0.2">
      <c r="A1057" s="9">
        <v>1260</v>
      </c>
      <c r="B1057" s="10">
        <v>151000</v>
      </c>
    </row>
    <row r="1058" spans="1:2" x14ac:dyDescent="0.2">
      <c r="A1058" s="9">
        <v>1261</v>
      </c>
      <c r="B1058" s="10">
        <v>181000</v>
      </c>
    </row>
    <row r="1059" spans="1:2" x14ac:dyDescent="0.2">
      <c r="A1059" s="9">
        <v>1262</v>
      </c>
      <c r="B1059" s="10">
        <v>128900</v>
      </c>
    </row>
    <row r="1060" spans="1:2" x14ac:dyDescent="0.2">
      <c r="A1060" s="9">
        <v>1263</v>
      </c>
      <c r="B1060" s="10">
        <v>161500</v>
      </c>
    </row>
    <row r="1061" spans="1:2" x14ac:dyDescent="0.2">
      <c r="A1061" s="9">
        <v>1264</v>
      </c>
      <c r="B1061" s="10">
        <v>180500</v>
      </c>
    </row>
    <row r="1062" spans="1:2" x14ac:dyDescent="0.2">
      <c r="A1062" s="9">
        <v>1268</v>
      </c>
      <c r="B1062" s="10">
        <v>378500</v>
      </c>
    </row>
    <row r="1063" spans="1:2" x14ac:dyDescent="0.2">
      <c r="A1063" s="9">
        <v>1269</v>
      </c>
      <c r="B1063" s="10">
        <v>381000</v>
      </c>
    </row>
    <row r="1064" spans="1:2" x14ac:dyDescent="0.2">
      <c r="A1064" s="9">
        <v>1270</v>
      </c>
      <c r="B1064" s="10">
        <v>144000</v>
      </c>
    </row>
    <row r="1065" spans="1:2" x14ac:dyDescent="0.2">
      <c r="A1065" s="9">
        <v>1271</v>
      </c>
      <c r="B1065" s="10">
        <v>260000</v>
      </c>
    </row>
    <row r="1066" spans="1:2" x14ac:dyDescent="0.2">
      <c r="A1066" s="9">
        <v>1272</v>
      </c>
      <c r="B1066" s="10">
        <v>185750</v>
      </c>
    </row>
    <row r="1067" spans="1:2" x14ac:dyDescent="0.2">
      <c r="A1067" s="9">
        <v>1273</v>
      </c>
      <c r="B1067" s="10">
        <v>137000</v>
      </c>
    </row>
    <row r="1068" spans="1:2" x14ac:dyDescent="0.2">
      <c r="A1068" s="9">
        <v>1274</v>
      </c>
      <c r="B1068" s="10">
        <v>177000</v>
      </c>
    </row>
    <row r="1069" spans="1:2" x14ac:dyDescent="0.2">
      <c r="A1069" s="9">
        <v>1275</v>
      </c>
      <c r="B1069" s="10">
        <v>139000</v>
      </c>
    </row>
    <row r="1070" spans="1:2" x14ac:dyDescent="0.2">
      <c r="A1070" s="9">
        <v>1277</v>
      </c>
      <c r="B1070" s="10">
        <v>162000</v>
      </c>
    </row>
    <row r="1071" spans="1:2" x14ac:dyDescent="0.2">
      <c r="A1071" s="9">
        <v>1278</v>
      </c>
      <c r="B1071" s="10">
        <v>197900</v>
      </c>
    </row>
    <row r="1072" spans="1:2" x14ac:dyDescent="0.2">
      <c r="A1072" s="9">
        <v>1279</v>
      </c>
      <c r="B1072" s="10">
        <v>237000</v>
      </c>
    </row>
    <row r="1073" spans="1:2" x14ac:dyDescent="0.2">
      <c r="A1073" s="9">
        <v>1280</v>
      </c>
      <c r="B1073" s="10">
        <v>68400</v>
      </c>
    </row>
    <row r="1074" spans="1:2" x14ac:dyDescent="0.2">
      <c r="A1074" s="9">
        <v>1281</v>
      </c>
      <c r="B1074" s="10">
        <v>227000</v>
      </c>
    </row>
    <row r="1075" spans="1:2" x14ac:dyDescent="0.2">
      <c r="A1075" s="9">
        <v>1282</v>
      </c>
      <c r="B1075" s="10">
        <v>180000</v>
      </c>
    </row>
    <row r="1076" spans="1:2" x14ac:dyDescent="0.2">
      <c r="A1076" s="9">
        <v>1283</v>
      </c>
      <c r="B1076" s="10">
        <v>150500</v>
      </c>
    </row>
    <row r="1077" spans="1:2" x14ac:dyDescent="0.2">
      <c r="A1077" s="9">
        <v>1285</v>
      </c>
      <c r="B1077" s="10">
        <v>169000</v>
      </c>
    </row>
    <row r="1078" spans="1:2" x14ac:dyDescent="0.2">
      <c r="A1078" s="9">
        <v>1286</v>
      </c>
      <c r="B1078" s="10">
        <v>132500</v>
      </c>
    </row>
    <row r="1079" spans="1:2" x14ac:dyDescent="0.2">
      <c r="A1079" s="9">
        <v>1287</v>
      </c>
      <c r="B1079" s="10">
        <v>143000</v>
      </c>
    </row>
    <row r="1080" spans="1:2" x14ac:dyDescent="0.2">
      <c r="A1080" s="9">
        <v>1288</v>
      </c>
      <c r="B1080" s="10">
        <v>190000</v>
      </c>
    </row>
    <row r="1081" spans="1:2" x14ac:dyDescent="0.2">
      <c r="A1081" s="9">
        <v>1290</v>
      </c>
      <c r="B1081" s="10">
        <v>281000</v>
      </c>
    </row>
    <row r="1082" spans="1:2" x14ac:dyDescent="0.2">
      <c r="A1082" s="9">
        <v>1291</v>
      </c>
      <c r="B1082" s="10">
        <v>180500</v>
      </c>
    </row>
    <row r="1083" spans="1:2" x14ac:dyDescent="0.2">
      <c r="A1083" s="9">
        <v>1293</v>
      </c>
      <c r="B1083" s="10">
        <v>107500</v>
      </c>
    </row>
    <row r="1084" spans="1:2" x14ac:dyDescent="0.2">
      <c r="A1084" s="9">
        <v>1294</v>
      </c>
      <c r="B1084" s="10">
        <v>162900</v>
      </c>
    </row>
    <row r="1085" spans="1:2" x14ac:dyDescent="0.2">
      <c r="A1085" s="9">
        <v>1295</v>
      </c>
      <c r="B1085" s="10">
        <v>115000</v>
      </c>
    </row>
    <row r="1086" spans="1:2" x14ac:dyDescent="0.2">
      <c r="A1086" s="9">
        <v>1296</v>
      </c>
      <c r="B1086" s="10">
        <v>138500</v>
      </c>
    </row>
    <row r="1087" spans="1:2" x14ac:dyDescent="0.2">
      <c r="A1087" s="9">
        <v>1297</v>
      </c>
      <c r="B1087" s="10">
        <v>155000</v>
      </c>
    </row>
    <row r="1088" spans="1:2" x14ac:dyDescent="0.2">
      <c r="A1088" s="9">
        <v>1299</v>
      </c>
      <c r="B1088" s="10">
        <v>160000</v>
      </c>
    </row>
    <row r="1089" spans="1:2" x14ac:dyDescent="0.2">
      <c r="A1089" s="9">
        <v>1300</v>
      </c>
      <c r="B1089" s="10">
        <v>154000</v>
      </c>
    </row>
    <row r="1090" spans="1:2" x14ac:dyDescent="0.2">
      <c r="A1090" s="9">
        <v>1301</v>
      </c>
      <c r="B1090" s="10">
        <v>225000</v>
      </c>
    </row>
    <row r="1091" spans="1:2" x14ac:dyDescent="0.2">
      <c r="A1091" s="9">
        <v>1302</v>
      </c>
      <c r="B1091" s="10">
        <v>177500</v>
      </c>
    </row>
    <row r="1092" spans="1:2" x14ac:dyDescent="0.2">
      <c r="A1092" s="9">
        <v>1303</v>
      </c>
      <c r="B1092" s="10">
        <v>290000</v>
      </c>
    </row>
    <row r="1093" spans="1:2" x14ac:dyDescent="0.2">
      <c r="A1093" s="9">
        <v>1304</v>
      </c>
      <c r="B1093" s="10">
        <v>232000</v>
      </c>
    </row>
    <row r="1094" spans="1:2" x14ac:dyDescent="0.2">
      <c r="A1094" s="9">
        <v>1306</v>
      </c>
      <c r="B1094" s="10">
        <v>325000</v>
      </c>
    </row>
    <row r="1095" spans="1:2" x14ac:dyDescent="0.2">
      <c r="A1095" s="9">
        <v>1308</v>
      </c>
      <c r="B1095" s="10">
        <v>138000</v>
      </c>
    </row>
    <row r="1096" spans="1:2" x14ac:dyDescent="0.2">
      <c r="A1096" s="9">
        <v>1309</v>
      </c>
      <c r="B1096" s="10">
        <v>147000</v>
      </c>
    </row>
    <row r="1097" spans="1:2" x14ac:dyDescent="0.2">
      <c r="A1097" s="9">
        <v>1310</v>
      </c>
      <c r="B1097" s="10">
        <v>179200</v>
      </c>
    </row>
    <row r="1098" spans="1:2" x14ac:dyDescent="0.2">
      <c r="A1098" s="9">
        <v>1311</v>
      </c>
      <c r="B1098" s="10">
        <v>335000</v>
      </c>
    </row>
    <row r="1099" spans="1:2" x14ac:dyDescent="0.2">
      <c r="A1099" s="9">
        <v>1312</v>
      </c>
      <c r="B1099" s="10">
        <v>203000</v>
      </c>
    </row>
    <row r="1100" spans="1:2" x14ac:dyDescent="0.2">
      <c r="A1100" s="9">
        <v>1313</v>
      </c>
      <c r="B1100" s="10">
        <v>302000</v>
      </c>
    </row>
    <row r="1101" spans="1:2" x14ac:dyDescent="0.2">
      <c r="A1101" s="9">
        <v>1314</v>
      </c>
      <c r="B1101" s="10">
        <v>333168</v>
      </c>
    </row>
    <row r="1102" spans="1:2" x14ac:dyDescent="0.2">
      <c r="A1102" s="9">
        <v>1315</v>
      </c>
      <c r="B1102" s="10">
        <v>119000</v>
      </c>
    </row>
    <row r="1103" spans="1:2" x14ac:dyDescent="0.2">
      <c r="A1103" s="9">
        <v>1316</v>
      </c>
      <c r="B1103" s="10">
        <v>206900</v>
      </c>
    </row>
    <row r="1104" spans="1:2" x14ac:dyDescent="0.2">
      <c r="A1104" s="9">
        <v>1317</v>
      </c>
      <c r="B1104" s="10">
        <v>295493</v>
      </c>
    </row>
    <row r="1105" spans="1:2" x14ac:dyDescent="0.2">
      <c r="A1105" s="9">
        <v>1319</v>
      </c>
      <c r="B1105" s="10">
        <v>275000</v>
      </c>
    </row>
    <row r="1106" spans="1:2" x14ac:dyDescent="0.2">
      <c r="A1106" s="9">
        <v>1320</v>
      </c>
      <c r="B1106" s="10">
        <v>111000</v>
      </c>
    </row>
    <row r="1107" spans="1:2" x14ac:dyDescent="0.2">
      <c r="A1107" s="9">
        <v>1321</v>
      </c>
      <c r="B1107" s="10">
        <v>156500</v>
      </c>
    </row>
    <row r="1108" spans="1:2" x14ac:dyDescent="0.2">
      <c r="A1108" s="9">
        <v>1322</v>
      </c>
      <c r="B1108" s="10">
        <v>72500</v>
      </c>
    </row>
    <row r="1109" spans="1:2" x14ac:dyDescent="0.2">
      <c r="A1109" s="9">
        <v>1323</v>
      </c>
      <c r="B1109" s="10">
        <v>190000</v>
      </c>
    </row>
    <row r="1110" spans="1:2" x14ac:dyDescent="0.2">
      <c r="A1110" s="9">
        <v>1324</v>
      </c>
      <c r="B1110" s="10">
        <v>82500</v>
      </c>
    </row>
    <row r="1111" spans="1:2" x14ac:dyDescent="0.2">
      <c r="A1111" s="9">
        <v>1325</v>
      </c>
      <c r="B1111" s="10">
        <v>147000</v>
      </c>
    </row>
    <row r="1112" spans="1:2" x14ac:dyDescent="0.2">
      <c r="A1112" s="9">
        <v>1326</v>
      </c>
      <c r="B1112" s="10">
        <v>55000</v>
      </c>
    </row>
    <row r="1113" spans="1:2" x14ac:dyDescent="0.2">
      <c r="A1113" s="9">
        <v>1327</v>
      </c>
      <c r="B1113" s="10">
        <v>79000</v>
      </c>
    </row>
    <row r="1114" spans="1:2" x14ac:dyDescent="0.2">
      <c r="A1114" s="9">
        <v>1328</v>
      </c>
      <c r="B1114" s="10">
        <v>130500</v>
      </c>
    </row>
    <row r="1115" spans="1:2" x14ac:dyDescent="0.2">
      <c r="A1115" s="9">
        <v>1329</v>
      </c>
      <c r="B1115" s="10">
        <v>256000</v>
      </c>
    </row>
    <row r="1116" spans="1:2" x14ac:dyDescent="0.2">
      <c r="A1116" s="9">
        <v>1330</v>
      </c>
      <c r="B1116" s="10">
        <v>176500</v>
      </c>
    </row>
    <row r="1117" spans="1:2" x14ac:dyDescent="0.2">
      <c r="A1117" s="9">
        <v>1331</v>
      </c>
      <c r="B1117" s="10">
        <v>227000</v>
      </c>
    </row>
    <row r="1118" spans="1:2" x14ac:dyDescent="0.2">
      <c r="A1118" s="9">
        <v>1332</v>
      </c>
      <c r="B1118" s="10">
        <v>132500</v>
      </c>
    </row>
    <row r="1119" spans="1:2" x14ac:dyDescent="0.2">
      <c r="A1119" s="9">
        <v>1333</v>
      </c>
      <c r="B1119" s="10">
        <v>100000</v>
      </c>
    </row>
    <row r="1120" spans="1:2" x14ac:dyDescent="0.2">
      <c r="A1120" s="9">
        <v>1334</v>
      </c>
      <c r="B1120" s="10">
        <v>125500</v>
      </c>
    </row>
    <row r="1121" spans="1:2" x14ac:dyDescent="0.2">
      <c r="A1121" s="9">
        <v>1336</v>
      </c>
      <c r="B1121" s="10">
        <v>167900</v>
      </c>
    </row>
    <row r="1122" spans="1:2" x14ac:dyDescent="0.2">
      <c r="A1122" s="9">
        <v>1338</v>
      </c>
      <c r="B1122" s="10">
        <v>52500</v>
      </c>
    </row>
    <row r="1123" spans="1:2" x14ac:dyDescent="0.2">
      <c r="A1123" s="9">
        <v>1339</v>
      </c>
      <c r="B1123" s="10">
        <v>200000</v>
      </c>
    </row>
    <row r="1124" spans="1:2" x14ac:dyDescent="0.2">
      <c r="A1124" s="9">
        <v>1340</v>
      </c>
      <c r="B1124" s="10">
        <v>128500</v>
      </c>
    </row>
    <row r="1125" spans="1:2" x14ac:dyDescent="0.2">
      <c r="A1125" s="9">
        <v>1341</v>
      </c>
      <c r="B1125" s="10">
        <v>123000</v>
      </c>
    </row>
    <row r="1126" spans="1:2" x14ac:dyDescent="0.2">
      <c r="A1126" s="9">
        <v>1342</v>
      </c>
      <c r="B1126" s="10">
        <v>155000</v>
      </c>
    </row>
    <row r="1127" spans="1:2" x14ac:dyDescent="0.2">
      <c r="A1127" s="9">
        <v>1343</v>
      </c>
      <c r="B1127" s="10">
        <v>228500</v>
      </c>
    </row>
    <row r="1128" spans="1:2" x14ac:dyDescent="0.2">
      <c r="A1128" s="9">
        <v>1344</v>
      </c>
      <c r="B1128" s="10">
        <v>177000</v>
      </c>
    </row>
    <row r="1129" spans="1:2" x14ac:dyDescent="0.2">
      <c r="A1129" s="9">
        <v>1345</v>
      </c>
      <c r="B1129" s="10">
        <v>155835</v>
      </c>
    </row>
    <row r="1130" spans="1:2" x14ac:dyDescent="0.2">
      <c r="A1130" s="9">
        <v>1346</v>
      </c>
      <c r="B1130" s="10">
        <v>108500</v>
      </c>
    </row>
    <row r="1131" spans="1:2" x14ac:dyDescent="0.2">
      <c r="A1131" s="9">
        <v>1347</v>
      </c>
      <c r="B1131" s="10">
        <v>262500</v>
      </c>
    </row>
    <row r="1132" spans="1:2" x14ac:dyDescent="0.2">
      <c r="A1132" s="9">
        <v>1348</v>
      </c>
      <c r="B1132" s="10">
        <v>283463</v>
      </c>
    </row>
    <row r="1133" spans="1:2" x14ac:dyDescent="0.2">
      <c r="A1133" s="9">
        <v>1349</v>
      </c>
      <c r="B1133" s="10">
        <v>215000</v>
      </c>
    </row>
    <row r="1134" spans="1:2" x14ac:dyDescent="0.2">
      <c r="A1134" s="9">
        <v>1350</v>
      </c>
      <c r="B1134" s="10">
        <v>122000</v>
      </c>
    </row>
    <row r="1135" spans="1:2" x14ac:dyDescent="0.2">
      <c r="A1135" s="9">
        <v>1352</v>
      </c>
      <c r="B1135" s="10">
        <v>171000</v>
      </c>
    </row>
    <row r="1136" spans="1:2" x14ac:dyDescent="0.2">
      <c r="A1136" s="9">
        <v>1353</v>
      </c>
      <c r="B1136" s="10">
        <v>134900</v>
      </c>
    </row>
    <row r="1137" spans="1:2" x14ac:dyDescent="0.2">
      <c r="A1137" s="9">
        <v>1354</v>
      </c>
      <c r="B1137" s="10">
        <v>410000</v>
      </c>
    </row>
    <row r="1138" spans="1:2" x14ac:dyDescent="0.2">
      <c r="A1138" s="9">
        <v>1355</v>
      </c>
      <c r="B1138" s="10">
        <v>235000</v>
      </c>
    </row>
    <row r="1139" spans="1:2" x14ac:dyDescent="0.2">
      <c r="A1139" s="9">
        <v>1356</v>
      </c>
      <c r="B1139" s="10">
        <v>170000</v>
      </c>
    </row>
    <row r="1140" spans="1:2" x14ac:dyDescent="0.2">
      <c r="A1140" s="9">
        <v>1357</v>
      </c>
      <c r="B1140" s="10">
        <v>110000</v>
      </c>
    </row>
    <row r="1141" spans="1:2" x14ac:dyDescent="0.2">
      <c r="A1141" s="9">
        <v>1358</v>
      </c>
      <c r="B1141" s="10">
        <v>149900</v>
      </c>
    </row>
    <row r="1142" spans="1:2" x14ac:dyDescent="0.2">
      <c r="A1142" s="9">
        <v>1360</v>
      </c>
      <c r="B1142" s="10">
        <v>315000</v>
      </c>
    </row>
    <row r="1143" spans="1:2" x14ac:dyDescent="0.2">
      <c r="A1143" s="9">
        <v>1361</v>
      </c>
      <c r="B1143" s="10">
        <v>189000</v>
      </c>
    </row>
    <row r="1144" spans="1:2" x14ac:dyDescent="0.2">
      <c r="A1144" s="9">
        <v>1362</v>
      </c>
      <c r="B1144" s="10">
        <v>260000</v>
      </c>
    </row>
    <row r="1145" spans="1:2" x14ac:dyDescent="0.2">
      <c r="A1145" s="9">
        <v>1363</v>
      </c>
      <c r="B1145" s="10">
        <v>104900</v>
      </c>
    </row>
    <row r="1146" spans="1:2" x14ac:dyDescent="0.2">
      <c r="A1146" s="9">
        <v>1364</v>
      </c>
      <c r="B1146" s="10">
        <v>156932</v>
      </c>
    </row>
    <row r="1147" spans="1:2" x14ac:dyDescent="0.2">
      <c r="A1147" s="9">
        <v>1366</v>
      </c>
      <c r="B1147" s="10">
        <v>216000</v>
      </c>
    </row>
    <row r="1148" spans="1:2" x14ac:dyDescent="0.2">
      <c r="A1148" s="9">
        <v>1367</v>
      </c>
      <c r="B1148" s="10">
        <v>193000</v>
      </c>
    </row>
    <row r="1149" spans="1:2" x14ac:dyDescent="0.2">
      <c r="A1149" s="9">
        <v>1370</v>
      </c>
      <c r="B1149" s="10">
        <v>232000</v>
      </c>
    </row>
    <row r="1150" spans="1:2" x14ac:dyDescent="0.2">
      <c r="A1150" s="9">
        <v>1371</v>
      </c>
      <c r="B1150" s="10">
        <v>105000</v>
      </c>
    </row>
    <row r="1151" spans="1:2" x14ac:dyDescent="0.2">
      <c r="A1151" s="9">
        <v>1372</v>
      </c>
      <c r="B1151" s="10">
        <v>165500</v>
      </c>
    </row>
    <row r="1152" spans="1:2" x14ac:dyDescent="0.2">
      <c r="A1152" s="9">
        <v>1373</v>
      </c>
      <c r="B1152" s="10">
        <v>274300</v>
      </c>
    </row>
    <row r="1153" spans="1:2" x14ac:dyDescent="0.2">
      <c r="A1153" s="9">
        <v>1374</v>
      </c>
      <c r="B1153" s="10">
        <v>466500</v>
      </c>
    </row>
    <row r="1154" spans="1:2" x14ac:dyDescent="0.2">
      <c r="A1154" s="9">
        <v>1375</v>
      </c>
      <c r="B1154" s="10">
        <v>250000</v>
      </c>
    </row>
    <row r="1155" spans="1:2" x14ac:dyDescent="0.2">
      <c r="A1155" s="9">
        <v>1376</v>
      </c>
      <c r="B1155" s="10">
        <v>239000</v>
      </c>
    </row>
    <row r="1156" spans="1:2" x14ac:dyDescent="0.2">
      <c r="A1156" s="9">
        <v>1377</v>
      </c>
      <c r="B1156" s="10">
        <v>91000</v>
      </c>
    </row>
    <row r="1157" spans="1:2" x14ac:dyDescent="0.2">
      <c r="A1157" s="9">
        <v>1378</v>
      </c>
      <c r="B1157" s="10">
        <v>117000</v>
      </c>
    </row>
    <row r="1158" spans="1:2" x14ac:dyDescent="0.2">
      <c r="A1158" s="9">
        <v>1380</v>
      </c>
      <c r="B1158" s="10">
        <v>167500</v>
      </c>
    </row>
    <row r="1159" spans="1:2" x14ac:dyDescent="0.2">
      <c r="A1159" s="9">
        <v>1381</v>
      </c>
      <c r="B1159" s="10">
        <v>58500</v>
      </c>
    </row>
    <row r="1160" spans="1:2" x14ac:dyDescent="0.2">
      <c r="A1160" s="9">
        <v>1382</v>
      </c>
      <c r="B1160" s="10">
        <v>237500</v>
      </c>
    </row>
    <row r="1161" spans="1:2" x14ac:dyDescent="0.2">
      <c r="A1161" s="9">
        <v>1383</v>
      </c>
      <c r="B1161" s="10">
        <v>157000</v>
      </c>
    </row>
    <row r="1162" spans="1:2" x14ac:dyDescent="0.2">
      <c r="A1162" s="9">
        <v>1384</v>
      </c>
      <c r="B1162" s="10">
        <v>112000</v>
      </c>
    </row>
    <row r="1163" spans="1:2" x14ac:dyDescent="0.2">
      <c r="A1163" s="9">
        <v>1385</v>
      </c>
      <c r="B1163" s="10">
        <v>105000</v>
      </c>
    </row>
    <row r="1164" spans="1:2" x14ac:dyDescent="0.2">
      <c r="A1164" s="9">
        <v>1386</v>
      </c>
      <c r="B1164" s="10">
        <v>125500</v>
      </c>
    </row>
    <row r="1165" spans="1:2" x14ac:dyDescent="0.2">
      <c r="A1165" s="9">
        <v>1387</v>
      </c>
      <c r="B1165" s="10">
        <v>250000</v>
      </c>
    </row>
    <row r="1166" spans="1:2" x14ac:dyDescent="0.2">
      <c r="A1166" s="9">
        <v>1388</v>
      </c>
      <c r="B1166" s="10">
        <v>136000</v>
      </c>
    </row>
    <row r="1167" spans="1:2" x14ac:dyDescent="0.2">
      <c r="A1167" s="9">
        <v>1389</v>
      </c>
      <c r="B1167" s="10">
        <v>377500</v>
      </c>
    </row>
    <row r="1168" spans="1:2" x14ac:dyDescent="0.2">
      <c r="A1168" s="9">
        <v>1390</v>
      </c>
      <c r="B1168" s="10">
        <v>131000</v>
      </c>
    </row>
    <row r="1169" spans="1:2" x14ac:dyDescent="0.2">
      <c r="A1169" s="9">
        <v>1391</v>
      </c>
      <c r="B1169" s="10">
        <v>235000</v>
      </c>
    </row>
    <row r="1170" spans="1:2" x14ac:dyDescent="0.2">
      <c r="A1170" s="9">
        <v>1393</v>
      </c>
      <c r="B1170" s="10">
        <v>123000</v>
      </c>
    </row>
    <row r="1171" spans="1:2" x14ac:dyDescent="0.2">
      <c r="A1171" s="9">
        <v>1396</v>
      </c>
      <c r="B1171" s="10">
        <v>281213</v>
      </c>
    </row>
    <row r="1172" spans="1:2" x14ac:dyDescent="0.2">
      <c r="A1172" s="9">
        <v>1397</v>
      </c>
      <c r="B1172" s="10">
        <v>160000</v>
      </c>
    </row>
    <row r="1173" spans="1:2" x14ac:dyDescent="0.2">
      <c r="A1173" s="9">
        <v>1398</v>
      </c>
      <c r="B1173" s="10">
        <v>137500</v>
      </c>
    </row>
    <row r="1174" spans="1:2" x14ac:dyDescent="0.2">
      <c r="A1174" s="9">
        <v>1399</v>
      </c>
      <c r="B1174" s="10">
        <v>138000</v>
      </c>
    </row>
    <row r="1175" spans="1:2" x14ac:dyDescent="0.2">
      <c r="A1175" s="9">
        <v>1400</v>
      </c>
      <c r="B1175" s="10">
        <v>137450</v>
      </c>
    </row>
    <row r="1176" spans="1:2" x14ac:dyDescent="0.2">
      <c r="A1176" s="9">
        <v>1401</v>
      </c>
      <c r="B1176" s="10">
        <v>120000</v>
      </c>
    </row>
    <row r="1177" spans="1:2" x14ac:dyDescent="0.2">
      <c r="A1177" s="9">
        <v>1402</v>
      </c>
      <c r="B1177" s="10">
        <v>193000</v>
      </c>
    </row>
    <row r="1178" spans="1:2" x14ac:dyDescent="0.2">
      <c r="A1178" s="9">
        <v>1403</v>
      </c>
      <c r="B1178" s="10">
        <v>193879</v>
      </c>
    </row>
    <row r="1179" spans="1:2" x14ac:dyDescent="0.2">
      <c r="A1179" s="9">
        <v>1404</v>
      </c>
      <c r="B1179" s="10">
        <v>282922</v>
      </c>
    </row>
    <row r="1180" spans="1:2" x14ac:dyDescent="0.2">
      <c r="A1180" s="9">
        <v>1405</v>
      </c>
      <c r="B1180" s="10">
        <v>105000</v>
      </c>
    </row>
    <row r="1181" spans="1:2" x14ac:dyDescent="0.2">
      <c r="A1181" s="9">
        <v>1407</v>
      </c>
      <c r="B1181" s="10">
        <v>133000</v>
      </c>
    </row>
    <row r="1182" spans="1:2" x14ac:dyDescent="0.2">
      <c r="A1182" s="9">
        <v>1408</v>
      </c>
      <c r="B1182" s="10">
        <v>112000</v>
      </c>
    </row>
    <row r="1183" spans="1:2" x14ac:dyDescent="0.2">
      <c r="A1183" s="9">
        <v>1409</v>
      </c>
      <c r="B1183" s="10">
        <v>125500</v>
      </c>
    </row>
    <row r="1184" spans="1:2" x14ac:dyDescent="0.2">
      <c r="A1184" s="9">
        <v>1410</v>
      </c>
      <c r="B1184" s="10">
        <v>215000</v>
      </c>
    </row>
    <row r="1185" spans="1:2" x14ac:dyDescent="0.2">
      <c r="A1185" s="9">
        <v>1411</v>
      </c>
      <c r="B1185" s="10">
        <v>230000</v>
      </c>
    </row>
    <row r="1186" spans="1:2" x14ac:dyDescent="0.2">
      <c r="A1186" s="9">
        <v>1412</v>
      </c>
      <c r="B1186" s="10">
        <v>140000</v>
      </c>
    </row>
    <row r="1187" spans="1:2" x14ac:dyDescent="0.2">
      <c r="A1187" s="9">
        <v>1414</v>
      </c>
      <c r="B1187" s="10">
        <v>257000</v>
      </c>
    </row>
    <row r="1188" spans="1:2" x14ac:dyDescent="0.2">
      <c r="A1188" s="9">
        <v>1415</v>
      </c>
      <c r="B1188" s="10">
        <v>207000</v>
      </c>
    </row>
    <row r="1189" spans="1:2" x14ac:dyDescent="0.2">
      <c r="A1189" s="9">
        <v>1418</v>
      </c>
      <c r="B1189" s="10">
        <v>340000</v>
      </c>
    </row>
    <row r="1190" spans="1:2" x14ac:dyDescent="0.2">
      <c r="A1190" s="9">
        <v>1419</v>
      </c>
      <c r="B1190" s="10">
        <v>124000</v>
      </c>
    </row>
    <row r="1191" spans="1:2" x14ac:dyDescent="0.2">
      <c r="A1191" s="9">
        <v>1420</v>
      </c>
      <c r="B1191" s="10">
        <v>223000</v>
      </c>
    </row>
    <row r="1192" spans="1:2" x14ac:dyDescent="0.2">
      <c r="A1192" s="9">
        <v>1421</v>
      </c>
      <c r="B1192" s="10">
        <v>179900</v>
      </c>
    </row>
    <row r="1193" spans="1:2" x14ac:dyDescent="0.2">
      <c r="A1193" s="9">
        <v>1424</v>
      </c>
      <c r="B1193" s="10">
        <v>274970</v>
      </c>
    </row>
    <row r="1194" spans="1:2" x14ac:dyDescent="0.2">
      <c r="A1194" s="9">
        <v>1425</v>
      </c>
      <c r="B1194" s="10">
        <v>144000</v>
      </c>
    </row>
    <row r="1195" spans="1:2" x14ac:dyDescent="0.2">
      <c r="A1195" s="9">
        <v>1426</v>
      </c>
      <c r="B1195" s="10">
        <v>142000</v>
      </c>
    </row>
    <row r="1196" spans="1:2" x14ac:dyDescent="0.2">
      <c r="A1196" s="9">
        <v>1427</v>
      </c>
      <c r="B1196" s="10">
        <v>271000</v>
      </c>
    </row>
    <row r="1197" spans="1:2" x14ac:dyDescent="0.2">
      <c r="A1197" s="9">
        <v>1428</v>
      </c>
      <c r="B1197" s="10">
        <v>140000</v>
      </c>
    </row>
    <row r="1198" spans="1:2" x14ac:dyDescent="0.2">
      <c r="A1198" s="9">
        <v>1429</v>
      </c>
      <c r="B1198" s="10">
        <v>119000</v>
      </c>
    </row>
    <row r="1199" spans="1:2" x14ac:dyDescent="0.2">
      <c r="A1199" s="9">
        <v>1430</v>
      </c>
      <c r="B1199" s="10">
        <v>182900</v>
      </c>
    </row>
    <row r="1200" spans="1:2" x14ac:dyDescent="0.2">
      <c r="A1200" s="9">
        <v>1431</v>
      </c>
      <c r="B1200" s="10">
        <v>192140</v>
      </c>
    </row>
    <row r="1201" spans="1:2" x14ac:dyDescent="0.2">
      <c r="A1201" s="9">
        <v>1433</v>
      </c>
      <c r="B1201" s="10">
        <v>64500</v>
      </c>
    </row>
    <row r="1202" spans="1:2" x14ac:dyDescent="0.2">
      <c r="A1202" s="9">
        <v>1434</v>
      </c>
      <c r="B1202" s="10">
        <v>186500</v>
      </c>
    </row>
    <row r="1203" spans="1:2" x14ac:dyDescent="0.2">
      <c r="A1203" s="9">
        <v>1435</v>
      </c>
      <c r="B1203" s="10">
        <v>160000</v>
      </c>
    </row>
    <row r="1204" spans="1:2" x14ac:dyDescent="0.2">
      <c r="A1204" s="9">
        <v>1436</v>
      </c>
      <c r="B1204" s="10">
        <v>174000</v>
      </c>
    </row>
    <row r="1205" spans="1:2" x14ac:dyDescent="0.2">
      <c r="A1205" s="9">
        <v>1437</v>
      </c>
      <c r="B1205" s="10">
        <v>120500</v>
      </c>
    </row>
    <row r="1206" spans="1:2" x14ac:dyDescent="0.2">
      <c r="A1206" s="9">
        <v>1438</v>
      </c>
      <c r="B1206" s="10">
        <v>394617</v>
      </c>
    </row>
    <row r="1207" spans="1:2" x14ac:dyDescent="0.2">
      <c r="A1207" s="9">
        <v>1439</v>
      </c>
      <c r="B1207" s="10">
        <v>149700</v>
      </c>
    </row>
    <row r="1208" spans="1:2" x14ac:dyDescent="0.2">
      <c r="A1208" s="9">
        <v>1440</v>
      </c>
      <c r="B1208" s="10">
        <v>197000</v>
      </c>
    </row>
    <row r="1209" spans="1:2" x14ac:dyDescent="0.2">
      <c r="A1209" s="9">
        <v>1441</v>
      </c>
      <c r="B1209" s="10">
        <v>191000</v>
      </c>
    </row>
    <row r="1210" spans="1:2" x14ac:dyDescent="0.2">
      <c r="A1210" s="9">
        <v>1443</v>
      </c>
      <c r="B1210" s="10">
        <v>310000</v>
      </c>
    </row>
    <row r="1211" spans="1:2" x14ac:dyDescent="0.2">
      <c r="A1211" s="9">
        <v>1444</v>
      </c>
      <c r="B1211" s="10">
        <v>121000</v>
      </c>
    </row>
    <row r="1212" spans="1:2" x14ac:dyDescent="0.2">
      <c r="A1212" s="9">
        <v>1445</v>
      </c>
      <c r="B1212" s="10">
        <v>179600</v>
      </c>
    </row>
    <row r="1213" spans="1:2" x14ac:dyDescent="0.2">
      <c r="A1213" s="9">
        <v>1446</v>
      </c>
      <c r="B1213" s="10">
        <v>129000</v>
      </c>
    </row>
    <row r="1214" spans="1:2" x14ac:dyDescent="0.2">
      <c r="A1214" s="9">
        <v>1447</v>
      </c>
      <c r="B1214" s="10">
        <v>157900</v>
      </c>
    </row>
    <row r="1215" spans="1:2" x14ac:dyDescent="0.2">
      <c r="A1215" s="9">
        <v>1448</v>
      </c>
      <c r="B1215" s="10">
        <v>240000</v>
      </c>
    </row>
    <row r="1216" spans="1:2" x14ac:dyDescent="0.2">
      <c r="A1216" s="9">
        <v>1449</v>
      </c>
      <c r="B1216" s="10">
        <v>112000</v>
      </c>
    </row>
    <row r="1217" spans="1:2" x14ac:dyDescent="0.2">
      <c r="A1217" s="9">
        <v>1452</v>
      </c>
      <c r="B1217" s="10">
        <v>287090</v>
      </c>
    </row>
    <row r="1218" spans="1:2" x14ac:dyDescent="0.2">
      <c r="A1218" s="9">
        <v>1454</v>
      </c>
      <c r="B1218" s="10">
        <v>84500</v>
      </c>
    </row>
    <row r="1219" spans="1:2" x14ac:dyDescent="0.2">
      <c r="A1219" s="9">
        <v>1455</v>
      </c>
      <c r="B1219" s="10">
        <v>185000</v>
      </c>
    </row>
    <row r="1220" spans="1:2" x14ac:dyDescent="0.2">
      <c r="A1220" s="9">
        <v>1456</v>
      </c>
      <c r="B1220" s="10">
        <v>175000</v>
      </c>
    </row>
    <row r="1221" spans="1:2" x14ac:dyDescent="0.2">
      <c r="A1221" s="9">
        <v>1457</v>
      </c>
      <c r="B1221" s="10">
        <v>210000</v>
      </c>
    </row>
    <row r="1222" spans="1:2" x14ac:dyDescent="0.2">
      <c r="A1222" s="9">
        <v>1458</v>
      </c>
      <c r="B1222" s="10">
        <v>266500</v>
      </c>
    </row>
    <row r="1223" spans="1:2" x14ac:dyDescent="0.2">
      <c r="A1223" s="9">
        <v>1459</v>
      </c>
      <c r="B1223" s="10">
        <v>142125</v>
      </c>
    </row>
    <row r="1224" spans="1:2" x14ac:dyDescent="0.2">
      <c r="A1224" s="13">
        <v>1460</v>
      </c>
      <c r="B1224" s="14">
        <v>147500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DC639-7EB7-4C4F-ADBA-19A183117D18}">
  <dimension ref="A1:N1056"/>
  <sheetViews>
    <sheetView workbookViewId="0">
      <selection activeCell="J32" sqref="J32"/>
    </sheetView>
  </sheetViews>
  <sheetFormatPr baseColWidth="10" defaultRowHeight="16" x14ac:dyDescent="0.2"/>
  <cols>
    <col min="1" max="1" width="15" bestFit="1" customWidth="1"/>
    <col min="2" max="2" width="10.1640625" bestFit="1" customWidth="1"/>
    <col min="4" max="4" width="15" bestFit="1" customWidth="1"/>
    <col min="5" max="5" width="8.5" bestFit="1" customWidth="1"/>
    <col min="7" max="7" width="42.6640625" bestFit="1" customWidth="1"/>
    <col min="8" max="8" width="12.83203125" bestFit="1" customWidth="1"/>
    <col min="9" max="9" width="12.1640625" bestFit="1" customWidth="1"/>
    <col min="11" max="11" width="11.83203125" bestFit="1" customWidth="1"/>
    <col min="12" max="12" width="11.1640625" bestFit="1" customWidth="1"/>
    <col min="13" max="13" width="12.1640625" bestFit="1" customWidth="1"/>
  </cols>
  <sheetData>
    <row r="1" spans="1:13" x14ac:dyDescent="0.2">
      <c r="A1" s="11" t="s">
        <v>10</v>
      </c>
      <c r="B1" s="18" t="s">
        <v>166</v>
      </c>
      <c r="D1" s="11" t="s">
        <v>10</v>
      </c>
      <c r="E1" s="18" t="s">
        <v>87</v>
      </c>
    </row>
    <row r="2" spans="1:13" ht="34" x14ac:dyDescent="0.2">
      <c r="G2" s="19" t="s">
        <v>316</v>
      </c>
      <c r="I2" s="4" t="s">
        <v>369</v>
      </c>
    </row>
    <row r="3" spans="1:13" x14ac:dyDescent="0.2">
      <c r="A3" s="6" t="s">
        <v>270</v>
      </c>
      <c r="B3" s="7"/>
      <c r="D3" s="6" t="s">
        <v>270</v>
      </c>
      <c r="E3" s="7"/>
    </row>
    <row r="4" spans="1:13" x14ac:dyDescent="0.2">
      <c r="A4" s="6" t="s">
        <v>0</v>
      </c>
      <c r="B4" s="7" t="s">
        <v>271</v>
      </c>
      <c r="D4" s="6" t="s">
        <v>0</v>
      </c>
      <c r="E4" s="7" t="s">
        <v>271</v>
      </c>
      <c r="G4" t="s">
        <v>272</v>
      </c>
    </row>
    <row r="5" spans="1:13" ht="17" thickBot="1" x14ac:dyDescent="0.25">
      <c r="A5" s="5">
        <v>17</v>
      </c>
      <c r="B5" s="8">
        <v>149000</v>
      </c>
      <c r="D5" s="5">
        <v>1</v>
      </c>
      <c r="E5" s="8">
        <v>208500</v>
      </c>
    </row>
    <row r="6" spans="1:13" x14ac:dyDescent="0.2">
      <c r="A6" s="9">
        <v>29</v>
      </c>
      <c r="B6" s="10">
        <v>207500</v>
      </c>
      <c r="D6" s="9">
        <v>3</v>
      </c>
      <c r="E6" s="10">
        <v>223500</v>
      </c>
      <c r="G6" s="3"/>
      <c r="H6" s="15" t="s">
        <v>166</v>
      </c>
      <c r="I6" s="15" t="s">
        <v>87</v>
      </c>
      <c r="K6" s="3"/>
      <c r="L6" s="15" t="s">
        <v>166</v>
      </c>
      <c r="M6" s="15" t="s">
        <v>87</v>
      </c>
    </row>
    <row r="7" spans="1:13" x14ac:dyDescent="0.2">
      <c r="A7" s="9">
        <v>32</v>
      </c>
      <c r="B7" s="10">
        <v>149350</v>
      </c>
      <c r="D7" s="9">
        <v>6</v>
      </c>
      <c r="E7" s="10">
        <v>143000</v>
      </c>
      <c r="G7" s="1" t="s">
        <v>256</v>
      </c>
      <c r="H7" s="1">
        <v>223854.61702127659</v>
      </c>
      <c r="I7" s="1">
        <v>176938.04752851711</v>
      </c>
      <c r="K7" s="1" t="s">
        <v>256</v>
      </c>
      <c r="L7" s="1">
        <v>223854.61702127659</v>
      </c>
      <c r="M7" s="1">
        <v>176938.04752851711</v>
      </c>
    </row>
    <row r="8" spans="1:13" x14ac:dyDescent="0.2">
      <c r="A8" s="9">
        <v>43</v>
      </c>
      <c r="B8" s="10">
        <v>144000</v>
      </c>
      <c r="D8" s="9">
        <v>7</v>
      </c>
      <c r="E8" s="10">
        <v>307000</v>
      </c>
      <c r="G8" s="1" t="s">
        <v>273</v>
      </c>
      <c r="H8" s="1">
        <v>8670877482.2173424</v>
      </c>
      <c r="I8" s="1">
        <v>5841056642.8635826</v>
      </c>
      <c r="K8" s="1" t="s">
        <v>273</v>
      </c>
      <c r="L8" s="1">
        <v>8670877482.2173424</v>
      </c>
      <c r="M8" s="1">
        <v>5841056642.8635826</v>
      </c>
    </row>
    <row r="9" spans="1:13" x14ac:dyDescent="0.2">
      <c r="A9" s="9">
        <v>44</v>
      </c>
      <c r="B9" s="10">
        <v>130250</v>
      </c>
      <c r="D9" s="9">
        <v>9</v>
      </c>
      <c r="E9" s="10">
        <v>129900</v>
      </c>
      <c r="G9" s="1" t="s">
        <v>274</v>
      </c>
      <c r="H9" s="1">
        <v>94</v>
      </c>
      <c r="I9" s="1">
        <v>1052</v>
      </c>
      <c r="K9" s="1" t="s">
        <v>274</v>
      </c>
      <c r="L9" s="1">
        <v>94</v>
      </c>
      <c r="M9" s="1">
        <v>1052</v>
      </c>
    </row>
    <row r="10" spans="1:13" x14ac:dyDescent="0.2">
      <c r="A10" s="9">
        <v>47</v>
      </c>
      <c r="B10" s="10">
        <v>239686</v>
      </c>
      <c r="D10" s="9">
        <v>11</v>
      </c>
      <c r="E10" s="10">
        <v>129500</v>
      </c>
      <c r="G10" s="1" t="s">
        <v>275</v>
      </c>
      <c r="H10" s="1">
        <v>0</v>
      </c>
      <c r="I10" s="1"/>
      <c r="K10" s="1" t="s">
        <v>306</v>
      </c>
      <c r="L10">
        <f>SQRT(L8/L9)</f>
        <v>9604.3415948412239</v>
      </c>
      <c r="M10">
        <f>SQRT(M8/M9)</f>
        <v>2356.3393668670715</v>
      </c>
    </row>
    <row r="11" spans="1:13" x14ac:dyDescent="0.2">
      <c r="A11" s="9">
        <v>59</v>
      </c>
      <c r="B11" s="10">
        <v>438780</v>
      </c>
      <c r="D11" s="9">
        <v>12</v>
      </c>
      <c r="E11" s="10">
        <v>345000</v>
      </c>
      <c r="G11" s="1" t="s">
        <v>276</v>
      </c>
      <c r="H11" s="1">
        <v>104</v>
      </c>
      <c r="I11" s="1"/>
      <c r="K11" s="1" t="s">
        <v>307</v>
      </c>
      <c r="L11">
        <f>L10*H16</f>
        <v>19045.769799738737</v>
      </c>
      <c r="M11">
        <f>M10*H16</f>
        <v>4672.7093896283141</v>
      </c>
    </row>
    <row r="12" spans="1:13" x14ac:dyDescent="0.2">
      <c r="A12" s="9">
        <v>121</v>
      </c>
      <c r="B12" s="10">
        <v>180000</v>
      </c>
      <c r="D12" s="9">
        <v>13</v>
      </c>
      <c r="E12" s="10">
        <v>144000</v>
      </c>
      <c r="G12" s="1" t="s">
        <v>277</v>
      </c>
      <c r="H12" s="1">
        <v>4.7442366186615432</v>
      </c>
      <c r="I12" s="1"/>
      <c r="K12" s="1" t="s">
        <v>308</v>
      </c>
      <c r="L12">
        <f>L11</f>
        <v>19045.769799738737</v>
      </c>
      <c r="M12">
        <f>M11</f>
        <v>4672.7093896283141</v>
      </c>
    </row>
    <row r="13" spans="1:13" x14ac:dyDescent="0.2">
      <c r="A13" s="9">
        <v>125</v>
      </c>
      <c r="B13" s="10">
        <v>181000</v>
      </c>
      <c r="D13" s="9">
        <v>14</v>
      </c>
      <c r="E13" s="10">
        <v>279500</v>
      </c>
      <c r="G13" s="1" t="s">
        <v>278</v>
      </c>
      <c r="H13" s="1">
        <v>3.3468710365574934E-6</v>
      </c>
      <c r="I13" s="1"/>
    </row>
    <row r="14" spans="1:13" x14ac:dyDescent="0.2">
      <c r="A14" s="9">
        <v>148</v>
      </c>
      <c r="B14" s="10">
        <v>222500</v>
      </c>
      <c r="D14" s="9">
        <v>18</v>
      </c>
      <c r="E14" s="10">
        <v>90000</v>
      </c>
      <c r="G14" s="1" t="s">
        <v>279</v>
      </c>
      <c r="H14" s="1">
        <v>1.6596374367292375</v>
      </c>
      <c r="I14" s="1"/>
    </row>
    <row r="15" spans="1:13" x14ac:dyDescent="0.2">
      <c r="A15" s="9">
        <v>153</v>
      </c>
      <c r="B15" s="10">
        <v>190000</v>
      </c>
      <c r="D15" s="9">
        <v>19</v>
      </c>
      <c r="E15" s="10">
        <v>159000</v>
      </c>
      <c r="G15" s="1" t="s">
        <v>280</v>
      </c>
      <c r="H15" s="1">
        <v>6.6937420731149869E-6</v>
      </c>
      <c r="I15" s="1"/>
    </row>
    <row r="16" spans="1:13" ht="17" thickBot="1" x14ac:dyDescent="0.25">
      <c r="A16" s="9">
        <v>161</v>
      </c>
      <c r="B16" s="10">
        <v>162500</v>
      </c>
      <c r="D16" s="9">
        <v>20</v>
      </c>
      <c r="E16" s="10">
        <v>139000</v>
      </c>
      <c r="G16" s="2" t="s">
        <v>281</v>
      </c>
      <c r="H16" s="2">
        <v>1.9830375264837292</v>
      </c>
      <c r="I16" s="2"/>
    </row>
    <row r="17" spans="1:14" x14ac:dyDescent="0.2">
      <c r="A17" s="9">
        <v>179</v>
      </c>
      <c r="B17" s="10">
        <v>501837</v>
      </c>
      <c r="D17" s="9">
        <v>22</v>
      </c>
      <c r="E17" s="10">
        <v>139400</v>
      </c>
    </row>
    <row r="18" spans="1:14" x14ac:dyDescent="0.2">
      <c r="A18" s="9">
        <v>187</v>
      </c>
      <c r="B18" s="10">
        <v>173000</v>
      </c>
      <c r="D18" s="9">
        <v>23</v>
      </c>
      <c r="E18" s="10">
        <v>230000</v>
      </c>
      <c r="G18" t="s">
        <v>311</v>
      </c>
      <c r="H18">
        <f>H9+I9</f>
        <v>1146</v>
      </c>
    </row>
    <row r="19" spans="1:14" x14ac:dyDescent="0.2">
      <c r="A19" s="9">
        <v>192</v>
      </c>
      <c r="B19" s="10">
        <v>184000</v>
      </c>
      <c r="D19" s="9">
        <v>24</v>
      </c>
      <c r="E19" s="10">
        <v>129900</v>
      </c>
      <c r="G19" t="s">
        <v>309</v>
      </c>
      <c r="H19">
        <f>H7-I7</f>
        <v>46916.569492759474</v>
      </c>
    </row>
    <row r="20" spans="1:14" x14ac:dyDescent="0.2">
      <c r="A20" s="9">
        <v>207</v>
      </c>
      <c r="B20" s="10">
        <v>143900</v>
      </c>
      <c r="D20" s="9">
        <v>25</v>
      </c>
      <c r="E20" s="10">
        <v>154000</v>
      </c>
      <c r="G20" t="s">
        <v>310</v>
      </c>
      <c r="H20">
        <f>SQRT((H8/H9)+(I8/I9))</f>
        <v>9889.1714861379951</v>
      </c>
      <c r="N20" t="s">
        <v>382</v>
      </c>
    </row>
    <row r="21" spans="1:14" x14ac:dyDescent="0.2">
      <c r="A21" s="9">
        <v>214</v>
      </c>
      <c r="B21" s="10">
        <v>156000</v>
      </c>
      <c r="D21" s="9">
        <v>28</v>
      </c>
      <c r="E21" s="10">
        <v>306000</v>
      </c>
      <c r="G21" t="s">
        <v>312</v>
      </c>
      <c r="H21">
        <f>H20*H16</f>
        <v>19610.598162844515</v>
      </c>
    </row>
    <row r="22" spans="1:14" x14ac:dyDescent="0.2">
      <c r="A22" s="9">
        <v>238</v>
      </c>
      <c r="B22" s="10">
        <v>194500</v>
      </c>
      <c r="D22" s="9">
        <v>30</v>
      </c>
      <c r="E22" s="10">
        <v>68500</v>
      </c>
      <c r="G22" t="s">
        <v>313</v>
      </c>
      <c r="H22">
        <f>H19-H21</f>
        <v>27305.971329914959</v>
      </c>
    </row>
    <row r="23" spans="1:14" x14ac:dyDescent="0.2">
      <c r="A23" s="9">
        <v>250</v>
      </c>
      <c r="B23" s="10">
        <v>277000</v>
      </c>
      <c r="D23" s="9">
        <v>31</v>
      </c>
      <c r="E23" s="10">
        <v>40000</v>
      </c>
      <c r="G23" t="s">
        <v>314</v>
      </c>
      <c r="H23">
        <f>H19+H21</f>
        <v>66527.167655603989</v>
      </c>
    </row>
    <row r="24" spans="1:14" x14ac:dyDescent="0.2">
      <c r="A24" s="9">
        <v>272</v>
      </c>
      <c r="B24" s="10">
        <v>241500</v>
      </c>
      <c r="D24" s="9">
        <v>34</v>
      </c>
      <c r="E24" s="10">
        <v>165500</v>
      </c>
    </row>
    <row r="25" spans="1:14" x14ac:dyDescent="0.2">
      <c r="A25" s="9">
        <v>273</v>
      </c>
      <c r="B25" s="10">
        <v>290000</v>
      </c>
      <c r="D25" s="9">
        <v>35</v>
      </c>
      <c r="E25" s="10">
        <v>277500</v>
      </c>
      <c r="G25" s="4" t="s">
        <v>360</v>
      </c>
    </row>
    <row r="26" spans="1:14" x14ac:dyDescent="0.2">
      <c r="A26" s="9">
        <v>296</v>
      </c>
      <c r="B26" s="10">
        <v>142500</v>
      </c>
      <c r="D26" s="9">
        <v>36</v>
      </c>
      <c r="E26" s="10">
        <v>309000</v>
      </c>
      <c r="G26" t="s">
        <v>370</v>
      </c>
    </row>
    <row r="27" spans="1:14" x14ac:dyDescent="0.2">
      <c r="A27" s="9">
        <v>327</v>
      </c>
      <c r="B27" s="10">
        <v>324000</v>
      </c>
      <c r="D27" s="9">
        <v>38</v>
      </c>
      <c r="E27" s="10">
        <v>153000</v>
      </c>
      <c r="G27" t="s">
        <v>364</v>
      </c>
    </row>
    <row r="28" spans="1:14" x14ac:dyDescent="0.2">
      <c r="A28" s="9">
        <v>347</v>
      </c>
      <c r="B28" s="10">
        <v>151500</v>
      </c>
      <c r="D28" s="9">
        <v>39</v>
      </c>
      <c r="E28" s="10">
        <v>109000</v>
      </c>
      <c r="G28" t="s">
        <v>366</v>
      </c>
    </row>
    <row r="29" spans="1:14" x14ac:dyDescent="0.2">
      <c r="A29" s="9">
        <v>360</v>
      </c>
      <c r="B29" s="10">
        <v>280000</v>
      </c>
      <c r="D29" s="9">
        <v>40</v>
      </c>
      <c r="E29" s="10">
        <v>82000</v>
      </c>
      <c r="G29" s="4" t="s">
        <v>371</v>
      </c>
    </row>
    <row r="30" spans="1:14" x14ac:dyDescent="0.2">
      <c r="A30" s="9">
        <v>361</v>
      </c>
      <c r="B30" s="10">
        <v>156000</v>
      </c>
      <c r="D30" s="9">
        <v>41</v>
      </c>
      <c r="E30" s="10">
        <v>160000</v>
      </c>
    </row>
    <row r="31" spans="1:14" x14ac:dyDescent="0.2">
      <c r="A31" s="9">
        <v>377</v>
      </c>
      <c r="B31" s="10">
        <v>148000</v>
      </c>
      <c r="D31" s="9">
        <v>42</v>
      </c>
      <c r="E31" s="10">
        <v>170000</v>
      </c>
    </row>
    <row r="32" spans="1:14" x14ac:dyDescent="0.2">
      <c r="A32" s="9">
        <v>389</v>
      </c>
      <c r="B32" s="10">
        <v>191000</v>
      </c>
      <c r="D32" s="9">
        <v>45</v>
      </c>
      <c r="E32" s="10">
        <v>141000</v>
      </c>
    </row>
    <row r="33" spans="1:5" x14ac:dyDescent="0.2">
      <c r="A33" s="9">
        <v>392</v>
      </c>
      <c r="B33" s="10">
        <v>215000</v>
      </c>
      <c r="D33" s="9">
        <v>46</v>
      </c>
      <c r="E33" s="10">
        <v>319900</v>
      </c>
    </row>
    <row r="34" spans="1:5" x14ac:dyDescent="0.2">
      <c r="A34" s="9">
        <v>415</v>
      </c>
      <c r="B34" s="10">
        <v>228000</v>
      </c>
      <c r="D34" s="9">
        <v>48</v>
      </c>
      <c r="E34" s="10">
        <v>249700</v>
      </c>
    </row>
    <row r="35" spans="1:5" x14ac:dyDescent="0.2">
      <c r="A35" s="9">
        <v>436</v>
      </c>
      <c r="B35" s="10">
        <v>212000</v>
      </c>
      <c r="D35" s="9">
        <v>49</v>
      </c>
      <c r="E35" s="10">
        <v>113000</v>
      </c>
    </row>
    <row r="36" spans="1:5" x14ac:dyDescent="0.2">
      <c r="A36" s="9">
        <v>458</v>
      </c>
      <c r="B36" s="10">
        <v>256000</v>
      </c>
      <c r="D36" s="9">
        <v>50</v>
      </c>
      <c r="E36" s="10">
        <v>127000</v>
      </c>
    </row>
    <row r="37" spans="1:5" x14ac:dyDescent="0.2">
      <c r="A37" s="9">
        <v>519</v>
      </c>
      <c r="B37" s="10">
        <v>211000</v>
      </c>
      <c r="D37" s="9">
        <v>52</v>
      </c>
      <c r="E37" s="10">
        <v>114500</v>
      </c>
    </row>
    <row r="38" spans="1:5" x14ac:dyDescent="0.2">
      <c r="A38" s="9">
        <v>530</v>
      </c>
      <c r="B38" s="10">
        <v>200624</v>
      </c>
      <c r="D38" s="9">
        <v>54</v>
      </c>
      <c r="E38" s="10">
        <v>385000</v>
      </c>
    </row>
    <row r="39" spans="1:5" x14ac:dyDescent="0.2">
      <c r="A39" s="9">
        <v>537</v>
      </c>
      <c r="B39" s="10">
        <v>188000</v>
      </c>
      <c r="D39" s="9">
        <v>55</v>
      </c>
      <c r="E39" s="10">
        <v>130000</v>
      </c>
    </row>
    <row r="40" spans="1:5" x14ac:dyDescent="0.2">
      <c r="A40" s="9">
        <v>565</v>
      </c>
      <c r="B40" s="10">
        <v>268000</v>
      </c>
      <c r="D40" s="9">
        <v>56</v>
      </c>
      <c r="E40" s="10">
        <v>180500</v>
      </c>
    </row>
    <row r="41" spans="1:5" x14ac:dyDescent="0.2">
      <c r="A41" s="9">
        <v>581</v>
      </c>
      <c r="B41" s="10">
        <v>181900</v>
      </c>
      <c r="D41" s="9">
        <v>57</v>
      </c>
      <c r="E41" s="10">
        <v>172500</v>
      </c>
    </row>
    <row r="42" spans="1:5" x14ac:dyDescent="0.2">
      <c r="A42" s="9">
        <v>661</v>
      </c>
      <c r="B42" s="10">
        <v>197900</v>
      </c>
      <c r="D42" s="9">
        <v>60</v>
      </c>
      <c r="E42" s="10">
        <v>124900</v>
      </c>
    </row>
    <row r="43" spans="1:5" x14ac:dyDescent="0.2">
      <c r="A43" s="9">
        <v>662</v>
      </c>
      <c r="B43" s="10">
        <v>402000</v>
      </c>
      <c r="D43" s="9">
        <v>61</v>
      </c>
      <c r="E43" s="10">
        <v>158000</v>
      </c>
    </row>
    <row r="44" spans="1:5" x14ac:dyDescent="0.2">
      <c r="A44" s="9">
        <v>665</v>
      </c>
      <c r="B44" s="10">
        <v>423000</v>
      </c>
      <c r="D44" s="9">
        <v>62</v>
      </c>
      <c r="E44" s="10">
        <v>101000</v>
      </c>
    </row>
    <row r="45" spans="1:5" x14ac:dyDescent="0.2">
      <c r="A45" s="9">
        <v>685</v>
      </c>
      <c r="B45" s="10">
        <v>221000</v>
      </c>
      <c r="D45" s="9">
        <v>63</v>
      </c>
      <c r="E45" s="10">
        <v>202500</v>
      </c>
    </row>
    <row r="46" spans="1:5" x14ac:dyDescent="0.2">
      <c r="A46" s="9">
        <v>686</v>
      </c>
      <c r="B46" s="10">
        <v>207500</v>
      </c>
      <c r="D46" s="9">
        <v>64</v>
      </c>
      <c r="E46" s="10">
        <v>140000</v>
      </c>
    </row>
    <row r="47" spans="1:5" x14ac:dyDescent="0.2">
      <c r="A47" s="9">
        <v>707</v>
      </c>
      <c r="B47" s="10">
        <v>302000</v>
      </c>
      <c r="D47" s="9">
        <v>65</v>
      </c>
      <c r="E47" s="10">
        <v>219500</v>
      </c>
    </row>
    <row r="48" spans="1:5" x14ac:dyDescent="0.2">
      <c r="A48" s="9">
        <v>715</v>
      </c>
      <c r="B48" s="10">
        <v>130500</v>
      </c>
      <c r="D48" s="9">
        <v>66</v>
      </c>
      <c r="E48" s="10">
        <v>317000</v>
      </c>
    </row>
    <row r="49" spans="1:5" x14ac:dyDescent="0.2">
      <c r="A49" s="9">
        <v>721</v>
      </c>
      <c r="B49" s="10">
        <v>275000</v>
      </c>
      <c r="D49" s="9">
        <v>67</v>
      </c>
      <c r="E49" s="10">
        <v>180000</v>
      </c>
    </row>
    <row r="50" spans="1:5" x14ac:dyDescent="0.2">
      <c r="A50" s="9">
        <v>738</v>
      </c>
      <c r="B50" s="10">
        <v>239900</v>
      </c>
      <c r="D50" s="9">
        <v>68</v>
      </c>
      <c r="E50" s="10">
        <v>226000</v>
      </c>
    </row>
    <row r="51" spans="1:5" x14ac:dyDescent="0.2">
      <c r="A51" s="9">
        <v>758</v>
      </c>
      <c r="B51" s="10">
        <v>158900</v>
      </c>
      <c r="D51" s="9">
        <v>71</v>
      </c>
      <c r="E51" s="10">
        <v>244000</v>
      </c>
    </row>
    <row r="52" spans="1:5" x14ac:dyDescent="0.2">
      <c r="A52" s="9">
        <v>765</v>
      </c>
      <c r="B52" s="10">
        <v>270000</v>
      </c>
      <c r="D52" s="9">
        <v>74</v>
      </c>
      <c r="E52" s="10">
        <v>144900</v>
      </c>
    </row>
    <row r="53" spans="1:5" x14ac:dyDescent="0.2">
      <c r="A53" s="9">
        <v>770</v>
      </c>
      <c r="B53" s="10">
        <v>538000</v>
      </c>
      <c r="D53" s="9">
        <v>76</v>
      </c>
      <c r="E53" s="10">
        <v>91000</v>
      </c>
    </row>
    <row r="54" spans="1:5" x14ac:dyDescent="0.2">
      <c r="A54" s="9">
        <v>771</v>
      </c>
      <c r="B54" s="10">
        <v>134900</v>
      </c>
      <c r="D54" s="9">
        <v>77</v>
      </c>
      <c r="E54" s="10">
        <v>135750</v>
      </c>
    </row>
    <row r="55" spans="1:5" x14ac:dyDescent="0.2">
      <c r="A55" s="9">
        <v>793</v>
      </c>
      <c r="B55" s="10">
        <v>269790</v>
      </c>
      <c r="D55" s="9">
        <v>78</v>
      </c>
      <c r="E55" s="10">
        <v>127000</v>
      </c>
    </row>
    <row r="56" spans="1:5" x14ac:dyDescent="0.2">
      <c r="A56" s="9">
        <v>816</v>
      </c>
      <c r="B56" s="10">
        <v>224900</v>
      </c>
      <c r="D56" s="9">
        <v>79</v>
      </c>
      <c r="E56" s="10">
        <v>136500</v>
      </c>
    </row>
    <row r="57" spans="1:5" x14ac:dyDescent="0.2">
      <c r="A57" s="9">
        <v>818</v>
      </c>
      <c r="B57" s="10">
        <v>271000</v>
      </c>
      <c r="D57" s="9">
        <v>83</v>
      </c>
      <c r="E57" s="10">
        <v>245000</v>
      </c>
    </row>
    <row r="58" spans="1:5" x14ac:dyDescent="0.2">
      <c r="A58" s="9">
        <v>821</v>
      </c>
      <c r="B58" s="10">
        <v>183000</v>
      </c>
      <c r="D58" s="9">
        <v>84</v>
      </c>
      <c r="E58" s="10">
        <v>126500</v>
      </c>
    </row>
    <row r="59" spans="1:5" x14ac:dyDescent="0.2">
      <c r="A59" s="9">
        <v>829</v>
      </c>
      <c r="B59" s="10">
        <v>185000</v>
      </c>
      <c r="D59" s="9">
        <v>85</v>
      </c>
      <c r="E59" s="10">
        <v>168500</v>
      </c>
    </row>
    <row r="60" spans="1:5" x14ac:dyDescent="0.2">
      <c r="A60" s="9">
        <v>833</v>
      </c>
      <c r="B60" s="10">
        <v>237000</v>
      </c>
      <c r="D60" s="9">
        <v>87</v>
      </c>
      <c r="E60" s="10">
        <v>174000</v>
      </c>
    </row>
    <row r="61" spans="1:5" x14ac:dyDescent="0.2">
      <c r="A61" s="9">
        <v>846</v>
      </c>
      <c r="B61" s="10">
        <v>171000</v>
      </c>
      <c r="D61" s="9">
        <v>90</v>
      </c>
      <c r="E61" s="10">
        <v>123600</v>
      </c>
    </row>
    <row r="62" spans="1:5" x14ac:dyDescent="0.2">
      <c r="A62" s="9">
        <v>848</v>
      </c>
      <c r="B62" s="10">
        <v>133500</v>
      </c>
      <c r="D62" s="9">
        <v>91</v>
      </c>
      <c r="E62" s="10">
        <v>109900</v>
      </c>
    </row>
    <row r="63" spans="1:5" x14ac:dyDescent="0.2">
      <c r="A63" s="9">
        <v>880</v>
      </c>
      <c r="B63" s="10">
        <v>136500</v>
      </c>
      <c r="D63" s="9">
        <v>92</v>
      </c>
      <c r="E63" s="10">
        <v>98600</v>
      </c>
    </row>
    <row r="64" spans="1:5" x14ac:dyDescent="0.2">
      <c r="A64" s="9">
        <v>882</v>
      </c>
      <c r="B64" s="10">
        <v>187500</v>
      </c>
      <c r="D64" s="9">
        <v>93</v>
      </c>
      <c r="E64" s="10">
        <v>163500</v>
      </c>
    </row>
    <row r="65" spans="1:5" x14ac:dyDescent="0.2">
      <c r="A65" s="9">
        <v>886</v>
      </c>
      <c r="B65" s="10">
        <v>328900</v>
      </c>
      <c r="D65" s="9">
        <v>95</v>
      </c>
      <c r="E65" s="10">
        <v>204750</v>
      </c>
    </row>
    <row r="66" spans="1:5" x14ac:dyDescent="0.2">
      <c r="A66" s="9">
        <v>904</v>
      </c>
      <c r="B66" s="10">
        <v>240000</v>
      </c>
      <c r="D66" s="9">
        <v>97</v>
      </c>
      <c r="E66" s="10">
        <v>214000</v>
      </c>
    </row>
    <row r="67" spans="1:5" x14ac:dyDescent="0.2">
      <c r="A67" s="9">
        <v>912</v>
      </c>
      <c r="B67" s="10">
        <v>143500</v>
      </c>
      <c r="D67" s="9">
        <v>98</v>
      </c>
      <c r="E67" s="10">
        <v>94750</v>
      </c>
    </row>
    <row r="68" spans="1:5" x14ac:dyDescent="0.2">
      <c r="A68" s="9">
        <v>945</v>
      </c>
      <c r="B68" s="10">
        <v>137500</v>
      </c>
      <c r="D68" s="9">
        <v>100</v>
      </c>
      <c r="E68" s="10">
        <v>128950</v>
      </c>
    </row>
    <row r="69" spans="1:5" x14ac:dyDescent="0.2">
      <c r="A69" s="9">
        <v>955</v>
      </c>
      <c r="B69" s="10">
        <v>127500</v>
      </c>
      <c r="D69" s="9">
        <v>101</v>
      </c>
      <c r="E69" s="10">
        <v>205000</v>
      </c>
    </row>
    <row r="70" spans="1:5" x14ac:dyDescent="0.2">
      <c r="A70" s="9">
        <v>1009</v>
      </c>
      <c r="B70" s="10">
        <v>240000</v>
      </c>
      <c r="D70" s="9">
        <v>102</v>
      </c>
      <c r="E70" s="10">
        <v>178000</v>
      </c>
    </row>
    <row r="71" spans="1:5" x14ac:dyDescent="0.2">
      <c r="A71" s="9">
        <v>1018</v>
      </c>
      <c r="B71" s="10">
        <v>187500</v>
      </c>
      <c r="D71" s="9">
        <v>103</v>
      </c>
      <c r="E71" s="10">
        <v>118964</v>
      </c>
    </row>
    <row r="72" spans="1:5" x14ac:dyDescent="0.2">
      <c r="A72" s="9">
        <v>1036</v>
      </c>
      <c r="B72" s="10">
        <v>84000</v>
      </c>
      <c r="D72" s="9">
        <v>106</v>
      </c>
      <c r="E72" s="10">
        <v>250000</v>
      </c>
    </row>
    <row r="73" spans="1:5" x14ac:dyDescent="0.2">
      <c r="A73" s="9">
        <v>1046</v>
      </c>
      <c r="B73" s="10">
        <v>139600</v>
      </c>
      <c r="D73" s="9">
        <v>107</v>
      </c>
      <c r="E73" s="10">
        <v>100000</v>
      </c>
    </row>
    <row r="74" spans="1:5" x14ac:dyDescent="0.2">
      <c r="A74" s="9">
        <v>1065</v>
      </c>
      <c r="B74" s="10">
        <v>154000</v>
      </c>
      <c r="D74" s="9">
        <v>108</v>
      </c>
      <c r="E74" s="10">
        <v>115000</v>
      </c>
    </row>
    <row r="75" spans="1:5" x14ac:dyDescent="0.2">
      <c r="A75" s="9">
        <v>1108</v>
      </c>
      <c r="B75" s="10">
        <v>274725</v>
      </c>
      <c r="D75" s="9">
        <v>110</v>
      </c>
      <c r="E75" s="10">
        <v>190000</v>
      </c>
    </row>
    <row r="76" spans="1:5" x14ac:dyDescent="0.2">
      <c r="A76" s="9">
        <v>1142</v>
      </c>
      <c r="B76" s="10">
        <v>197500</v>
      </c>
      <c r="D76" s="9">
        <v>111</v>
      </c>
      <c r="E76" s="10">
        <v>136900</v>
      </c>
    </row>
    <row r="77" spans="1:5" x14ac:dyDescent="0.2">
      <c r="A77" s="9">
        <v>1162</v>
      </c>
      <c r="B77" s="10">
        <v>224000</v>
      </c>
      <c r="D77" s="9">
        <v>112</v>
      </c>
      <c r="E77" s="10">
        <v>180000</v>
      </c>
    </row>
    <row r="78" spans="1:5" x14ac:dyDescent="0.2">
      <c r="A78" s="9">
        <v>1170</v>
      </c>
      <c r="B78" s="10">
        <v>625000</v>
      </c>
      <c r="D78" s="9">
        <v>113</v>
      </c>
      <c r="E78" s="10">
        <v>383970</v>
      </c>
    </row>
    <row r="79" spans="1:5" x14ac:dyDescent="0.2">
      <c r="A79" s="9">
        <v>1177</v>
      </c>
      <c r="B79" s="10">
        <v>119500</v>
      </c>
      <c r="D79" s="9">
        <v>115</v>
      </c>
      <c r="E79" s="10">
        <v>259500</v>
      </c>
    </row>
    <row r="80" spans="1:5" x14ac:dyDescent="0.2">
      <c r="A80" s="9">
        <v>1206</v>
      </c>
      <c r="B80" s="10">
        <v>271900</v>
      </c>
      <c r="D80" s="9">
        <v>117</v>
      </c>
      <c r="E80" s="10">
        <v>139000</v>
      </c>
    </row>
    <row r="81" spans="1:5" x14ac:dyDescent="0.2">
      <c r="A81" s="9">
        <v>1210</v>
      </c>
      <c r="B81" s="10">
        <v>290000</v>
      </c>
      <c r="D81" s="9">
        <v>120</v>
      </c>
      <c r="E81" s="10">
        <v>163990</v>
      </c>
    </row>
    <row r="82" spans="1:5" x14ac:dyDescent="0.2">
      <c r="A82" s="9">
        <v>1214</v>
      </c>
      <c r="B82" s="10">
        <v>145000</v>
      </c>
      <c r="D82" s="9">
        <v>122</v>
      </c>
      <c r="E82" s="10">
        <v>100000</v>
      </c>
    </row>
    <row r="83" spans="1:5" x14ac:dyDescent="0.2">
      <c r="A83" s="9">
        <v>1227</v>
      </c>
      <c r="B83" s="10">
        <v>214000</v>
      </c>
      <c r="D83" s="9">
        <v>124</v>
      </c>
      <c r="E83" s="10">
        <v>153900</v>
      </c>
    </row>
    <row r="84" spans="1:5" x14ac:dyDescent="0.2">
      <c r="A84" s="9">
        <v>1261</v>
      </c>
      <c r="B84" s="10">
        <v>181000</v>
      </c>
      <c r="D84" s="9">
        <v>126</v>
      </c>
      <c r="E84" s="10">
        <v>84500</v>
      </c>
    </row>
    <row r="85" spans="1:5" x14ac:dyDescent="0.2">
      <c r="A85" s="9">
        <v>1273</v>
      </c>
      <c r="B85" s="10">
        <v>137000</v>
      </c>
      <c r="D85" s="9">
        <v>127</v>
      </c>
      <c r="E85" s="10">
        <v>128000</v>
      </c>
    </row>
    <row r="86" spans="1:5" x14ac:dyDescent="0.2">
      <c r="A86" s="9">
        <v>1277</v>
      </c>
      <c r="B86" s="10">
        <v>162000</v>
      </c>
      <c r="D86" s="9">
        <v>128</v>
      </c>
      <c r="E86" s="10">
        <v>87000</v>
      </c>
    </row>
    <row r="87" spans="1:5" x14ac:dyDescent="0.2">
      <c r="A87" s="9">
        <v>1278</v>
      </c>
      <c r="B87" s="10">
        <v>197900</v>
      </c>
      <c r="D87" s="9">
        <v>129</v>
      </c>
      <c r="E87" s="10">
        <v>155000</v>
      </c>
    </row>
    <row r="88" spans="1:5" x14ac:dyDescent="0.2">
      <c r="A88" s="9">
        <v>1282</v>
      </c>
      <c r="B88" s="10">
        <v>180000</v>
      </c>
      <c r="D88" s="9">
        <v>130</v>
      </c>
      <c r="E88" s="10">
        <v>150000</v>
      </c>
    </row>
    <row r="89" spans="1:5" x14ac:dyDescent="0.2">
      <c r="A89" s="9">
        <v>1301</v>
      </c>
      <c r="B89" s="10">
        <v>225000</v>
      </c>
      <c r="D89" s="9">
        <v>134</v>
      </c>
      <c r="E89" s="10">
        <v>220000</v>
      </c>
    </row>
    <row r="90" spans="1:5" x14ac:dyDescent="0.2">
      <c r="A90" s="9">
        <v>1319</v>
      </c>
      <c r="B90" s="10">
        <v>275000</v>
      </c>
      <c r="D90" s="9">
        <v>135</v>
      </c>
      <c r="E90" s="10">
        <v>180000</v>
      </c>
    </row>
    <row r="91" spans="1:5" x14ac:dyDescent="0.2">
      <c r="A91" s="9">
        <v>1347</v>
      </c>
      <c r="B91" s="10">
        <v>262500</v>
      </c>
      <c r="D91" s="9">
        <v>136</v>
      </c>
      <c r="E91" s="10">
        <v>174000</v>
      </c>
    </row>
    <row r="92" spans="1:5" x14ac:dyDescent="0.2">
      <c r="A92" s="9">
        <v>1354</v>
      </c>
      <c r="B92" s="10">
        <v>410000</v>
      </c>
      <c r="D92" s="9">
        <v>138</v>
      </c>
      <c r="E92" s="10">
        <v>171000</v>
      </c>
    </row>
    <row r="93" spans="1:5" x14ac:dyDescent="0.2">
      <c r="A93" s="9">
        <v>1358</v>
      </c>
      <c r="B93" s="10">
        <v>149900</v>
      </c>
      <c r="D93" s="9">
        <v>139</v>
      </c>
      <c r="E93" s="10">
        <v>230000</v>
      </c>
    </row>
    <row r="94" spans="1:5" x14ac:dyDescent="0.2">
      <c r="A94" s="9">
        <v>1389</v>
      </c>
      <c r="B94" s="10">
        <v>377500</v>
      </c>
      <c r="D94" s="9">
        <v>140</v>
      </c>
      <c r="E94" s="10">
        <v>231500</v>
      </c>
    </row>
    <row r="95" spans="1:5" x14ac:dyDescent="0.2">
      <c r="A95" s="9">
        <v>1404</v>
      </c>
      <c r="B95" s="10">
        <v>282922</v>
      </c>
      <c r="D95" s="9">
        <v>142</v>
      </c>
      <c r="E95" s="10">
        <v>260000</v>
      </c>
    </row>
    <row r="96" spans="1:5" x14ac:dyDescent="0.2">
      <c r="A96" s="9">
        <v>1410</v>
      </c>
      <c r="B96" s="10">
        <v>215000</v>
      </c>
      <c r="D96" s="9">
        <v>144</v>
      </c>
      <c r="E96" s="10">
        <v>204000</v>
      </c>
    </row>
    <row r="97" spans="1:5" x14ac:dyDescent="0.2">
      <c r="A97" s="9">
        <v>1424</v>
      </c>
      <c r="B97" s="10">
        <v>274970</v>
      </c>
      <c r="D97" s="9">
        <v>145</v>
      </c>
      <c r="E97" s="10">
        <v>125000</v>
      </c>
    </row>
    <row r="98" spans="1:5" x14ac:dyDescent="0.2">
      <c r="A98" s="13">
        <v>1447</v>
      </c>
      <c r="B98" s="14">
        <v>157900</v>
      </c>
      <c r="D98" s="9">
        <v>146</v>
      </c>
      <c r="E98" s="10">
        <v>130000</v>
      </c>
    </row>
    <row r="99" spans="1:5" x14ac:dyDescent="0.2">
      <c r="D99" s="9">
        <v>149</v>
      </c>
      <c r="E99" s="10">
        <v>141000</v>
      </c>
    </row>
    <row r="100" spans="1:5" x14ac:dyDescent="0.2">
      <c r="D100" s="9">
        <v>150</v>
      </c>
      <c r="E100" s="10">
        <v>115000</v>
      </c>
    </row>
    <row r="101" spans="1:5" x14ac:dyDescent="0.2">
      <c r="D101" s="9">
        <v>152</v>
      </c>
      <c r="E101" s="10">
        <v>372402</v>
      </c>
    </row>
    <row r="102" spans="1:5" x14ac:dyDescent="0.2">
      <c r="D102" s="9">
        <v>154</v>
      </c>
      <c r="E102" s="10">
        <v>235000</v>
      </c>
    </row>
    <row r="103" spans="1:5" x14ac:dyDescent="0.2">
      <c r="D103" s="9">
        <v>157</v>
      </c>
      <c r="E103" s="10">
        <v>109500</v>
      </c>
    </row>
    <row r="104" spans="1:5" x14ac:dyDescent="0.2">
      <c r="D104" s="9">
        <v>162</v>
      </c>
      <c r="E104" s="10">
        <v>412500</v>
      </c>
    </row>
    <row r="105" spans="1:5" x14ac:dyDescent="0.2">
      <c r="D105" s="9">
        <v>164</v>
      </c>
      <c r="E105" s="10">
        <v>103200</v>
      </c>
    </row>
    <row r="106" spans="1:5" x14ac:dyDescent="0.2">
      <c r="D106" s="9">
        <v>166</v>
      </c>
      <c r="E106" s="10">
        <v>127500</v>
      </c>
    </row>
    <row r="107" spans="1:5" x14ac:dyDescent="0.2">
      <c r="D107" s="9">
        <v>167</v>
      </c>
      <c r="E107" s="10">
        <v>190000</v>
      </c>
    </row>
    <row r="108" spans="1:5" x14ac:dyDescent="0.2">
      <c r="D108" s="9">
        <v>168</v>
      </c>
      <c r="E108" s="10">
        <v>325624</v>
      </c>
    </row>
    <row r="109" spans="1:5" x14ac:dyDescent="0.2">
      <c r="D109" s="9">
        <v>169</v>
      </c>
      <c r="E109" s="10">
        <v>183500</v>
      </c>
    </row>
    <row r="110" spans="1:5" x14ac:dyDescent="0.2">
      <c r="D110" s="9">
        <v>171</v>
      </c>
      <c r="E110" s="10">
        <v>128500</v>
      </c>
    </row>
    <row r="111" spans="1:5" x14ac:dyDescent="0.2">
      <c r="D111" s="9">
        <v>173</v>
      </c>
      <c r="E111" s="10">
        <v>239000</v>
      </c>
    </row>
    <row r="112" spans="1:5" x14ac:dyDescent="0.2">
      <c r="D112" s="9">
        <v>174</v>
      </c>
      <c r="E112" s="10">
        <v>163000</v>
      </c>
    </row>
    <row r="113" spans="4:5" x14ac:dyDescent="0.2">
      <c r="D113" s="9">
        <v>175</v>
      </c>
      <c r="E113" s="10">
        <v>184000</v>
      </c>
    </row>
    <row r="114" spans="4:5" x14ac:dyDescent="0.2">
      <c r="D114" s="9">
        <v>178</v>
      </c>
      <c r="E114" s="10">
        <v>172500</v>
      </c>
    </row>
    <row r="115" spans="4:5" x14ac:dyDescent="0.2">
      <c r="D115" s="9">
        <v>180</v>
      </c>
      <c r="E115" s="10">
        <v>100000</v>
      </c>
    </row>
    <row r="116" spans="4:5" x14ac:dyDescent="0.2">
      <c r="D116" s="9">
        <v>181</v>
      </c>
      <c r="E116" s="10">
        <v>177000</v>
      </c>
    </row>
    <row r="117" spans="4:5" x14ac:dyDescent="0.2">
      <c r="D117" s="9">
        <v>182</v>
      </c>
      <c r="E117" s="10">
        <v>200100</v>
      </c>
    </row>
    <row r="118" spans="4:5" x14ac:dyDescent="0.2">
      <c r="D118" s="9">
        <v>183</v>
      </c>
      <c r="E118" s="10">
        <v>120000</v>
      </c>
    </row>
    <row r="119" spans="4:5" x14ac:dyDescent="0.2">
      <c r="D119" s="9">
        <v>184</v>
      </c>
      <c r="E119" s="10">
        <v>200000</v>
      </c>
    </row>
    <row r="120" spans="4:5" x14ac:dyDescent="0.2">
      <c r="D120" s="9">
        <v>185</v>
      </c>
      <c r="E120" s="10">
        <v>127000</v>
      </c>
    </row>
    <row r="121" spans="4:5" x14ac:dyDescent="0.2">
      <c r="D121" s="9">
        <v>186</v>
      </c>
      <c r="E121" s="10">
        <v>475000</v>
      </c>
    </row>
    <row r="122" spans="4:5" x14ac:dyDescent="0.2">
      <c r="D122" s="9">
        <v>188</v>
      </c>
      <c r="E122" s="10">
        <v>135000</v>
      </c>
    </row>
    <row r="123" spans="4:5" x14ac:dyDescent="0.2">
      <c r="D123" s="9">
        <v>189</v>
      </c>
      <c r="E123" s="10">
        <v>153337</v>
      </c>
    </row>
    <row r="124" spans="4:5" x14ac:dyDescent="0.2">
      <c r="D124" s="9">
        <v>190</v>
      </c>
      <c r="E124" s="10">
        <v>286000</v>
      </c>
    </row>
    <row r="125" spans="4:5" x14ac:dyDescent="0.2">
      <c r="D125" s="9">
        <v>191</v>
      </c>
      <c r="E125" s="10">
        <v>315000</v>
      </c>
    </row>
    <row r="126" spans="4:5" x14ac:dyDescent="0.2">
      <c r="D126" s="9">
        <v>193</v>
      </c>
      <c r="E126" s="10">
        <v>192000</v>
      </c>
    </row>
    <row r="127" spans="4:5" x14ac:dyDescent="0.2">
      <c r="D127" s="9">
        <v>194</v>
      </c>
      <c r="E127" s="10">
        <v>130000</v>
      </c>
    </row>
    <row r="128" spans="4:5" x14ac:dyDescent="0.2">
      <c r="D128" s="9">
        <v>195</v>
      </c>
      <c r="E128" s="10">
        <v>127000</v>
      </c>
    </row>
    <row r="129" spans="4:5" x14ac:dyDescent="0.2">
      <c r="D129" s="9">
        <v>197</v>
      </c>
      <c r="E129" s="10">
        <v>311872</v>
      </c>
    </row>
    <row r="130" spans="4:5" x14ac:dyDescent="0.2">
      <c r="D130" s="9">
        <v>200</v>
      </c>
      <c r="E130" s="10">
        <v>274900</v>
      </c>
    </row>
    <row r="131" spans="4:5" x14ac:dyDescent="0.2">
      <c r="D131" s="9">
        <v>202</v>
      </c>
      <c r="E131" s="10">
        <v>171500</v>
      </c>
    </row>
    <row r="132" spans="4:5" x14ac:dyDescent="0.2">
      <c r="D132" s="9">
        <v>204</v>
      </c>
      <c r="E132" s="10">
        <v>149000</v>
      </c>
    </row>
    <row r="133" spans="4:5" x14ac:dyDescent="0.2">
      <c r="D133" s="9">
        <v>205</v>
      </c>
      <c r="E133" s="10">
        <v>110000</v>
      </c>
    </row>
    <row r="134" spans="4:5" x14ac:dyDescent="0.2">
      <c r="D134" s="9">
        <v>208</v>
      </c>
      <c r="E134" s="10">
        <v>141000</v>
      </c>
    </row>
    <row r="135" spans="4:5" x14ac:dyDescent="0.2">
      <c r="D135" s="9">
        <v>209</v>
      </c>
      <c r="E135" s="10">
        <v>277000</v>
      </c>
    </row>
    <row r="136" spans="4:5" x14ac:dyDescent="0.2">
      <c r="D136" s="9">
        <v>210</v>
      </c>
      <c r="E136" s="10">
        <v>145000</v>
      </c>
    </row>
    <row r="137" spans="4:5" x14ac:dyDescent="0.2">
      <c r="D137" s="9">
        <v>211</v>
      </c>
      <c r="E137" s="10">
        <v>98000</v>
      </c>
    </row>
    <row r="138" spans="4:5" x14ac:dyDescent="0.2">
      <c r="D138" s="9">
        <v>213</v>
      </c>
      <c r="E138" s="10">
        <v>252678</v>
      </c>
    </row>
    <row r="139" spans="4:5" x14ac:dyDescent="0.2">
      <c r="D139" s="9">
        <v>216</v>
      </c>
      <c r="E139" s="10">
        <v>134450</v>
      </c>
    </row>
    <row r="140" spans="4:5" x14ac:dyDescent="0.2">
      <c r="D140" s="9">
        <v>217</v>
      </c>
      <c r="E140" s="10">
        <v>210000</v>
      </c>
    </row>
    <row r="141" spans="4:5" x14ac:dyDescent="0.2">
      <c r="D141" s="9">
        <v>218</v>
      </c>
      <c r="E141" s="10">
        <v>107000</v>
      </c>
    </row>
    <row r="142" spans="4:5" x14ac:dyDescent="0.2">
      <c r="D142" s="9">
        <v>220</v>
      </c>
      <c r="E142" s="10">
        <v>167240</v>
      </c>
    </row>
    <row r="143" spans="4:5" x14ac:dyDescent="0.2">
      <c r="D143" s="9">
        <v>221</v>
      </c>
      <c r="E143" s="10">
        <v>204900</v>
      </c>
    </row>
    <row r="144" spans="4:5" x14ac:dyDescent="0.2">
      <c r="D144" s="9">
        <v>222</v>
      </c>
      <c r="E144" s="10">
        <v>200000</v>
      </c>
    </row>
    <row r="145" spans="4:5" x14ac:dyDescent="0.2">
      <c r="D145" s="9">
        <v>223</v>
      </c>
      <c r="E145" s="10">
        <v>179900</v>
      </c>
    </row>
    <row r="146" spans="4:5" x14ac:dyDescent="0.2">
      <c r="D146" s="9">
        <v>225</v>
      </c>
      <c r="E146" s="10">
        <v>386250</v>
      </c>
    </row>
    <row r="147" spans="4:5" x14ac:dyDescent="0.2">
      <c r="D147" s="9">
        <v>226</v>
      </c>
      <c r="E147" s="10">
        <v>112000</v>
      </c>
    </row>
    <row r="148" spans="4:5" x14ac:dyDescent="0.2">
      <c r="D148" s="9">
        <v>227</v>
      </c>
      <c r="E148" s="10">
        <v>290000</v>
      </c>
    </row>
    <row r="149" spans="4:5" x14ac:dyDescent="0.2">
      <c r="D149" s="9">
        <v>228</v>
      </c>
      <c r="E149" s="10">
        <v>106000</v>
      </c>
    </row>
    <row r="150" spans="4:5" x14ac:dyDescent="0.2">
      <c r="D150" s="9">
        <v>230</v>
      </c>
      <c r="E150" s="10">
        <v>192500</v>
      </c>
    </row>
    <row r="151" spans="4:5" x14ac:dyDescent="0.2">
      <c r="D151" s="9">
        <v>231</v>
      </c>
      <c r="E151" s="10">
        <v>148000</v>
      </c>
    </row>
    <row r="152" spans="4:5" x14ac:dyDescent="0.2">
      <c r="D152" s="9">
        <v>232</v>
      </c>
      <c r="E152" s="10">
        <v>403000</v>
      </c>
    </row>
    <row r="153" spans="4:5" x14ac:dyDescent="0.2">
      <c r="D153" s="9">
        <v>233</v>
      </c>
      <c r="E153" s="10">
        <v>94500</v>
      </c>
    </row>
    <row r="154" spans="4:5" x14ac:dyDescent="0.2">
      <c r="D154" s="9">
        <v>235</v>
      </c>
      <c r="E154" s="10">
        <v>216500</v>
      </c>
    </row>
    <row r="155" spans="4:5" x14ac:dyDescent="0.2">
      <c r="D155" s="9">
        <v>236</v>
      </c>
      <c r="E155" s="10">
        <v>89500</v>
      </c>
    </row>
    <row r="156" spans="4:5" x14ac:dyDescent="0.2">
      <c r="D156" s="9">
        <v>239</v>
      </c>
      <c r="E156" s="10">
        <v>318000</v>
      </c>
    </row>
    <row r="157" spans="4:5" x14ac:dyDescent="0.2">
      <c r="D157" s="9">
        <v>240</v>
      </c>
      <c r="E157" s="10">
        <v>113000</v>
      </c>
    </row>
    <row r="158" spans="4:5" x14ac:dyDescent="0.2">
      <c r="D158" s="9">
        <v>241</v>
      </c>
      <c r="E158" s="10">
        <v>262500</v>
      </c>
    </row>
    <row r="159" spans="4:5" x14ac:dyDescent="0.2">
      <c r="D159" s="9">
        <v>242</v>
      </c>
      <c r="E159" s="10">
        <v>110500</v>
      </c>
    </row>
    <row r="160" spans="4:5" x14ac:dyDescent="0.2">
      <c r="D160" s="9">
        <v>245</v>
      </c>
      <c r="E160" s="10">
        <v>205000</v>
      </c>
    </row>
    <row r="161" spans="4:5" x14ac:dyDescent="0.2">
      <c r="D161" s="9">
        <v>246</v>
      </c>
      <c r="E161" s="10">
        <v>241500</v>
      </c>
    </row>
    <row r="162" spans="4:5" x14ac:dyDescent="0.2">
      <c r="D162" s="9">
        <v>247</v>
      </c>
      <c r="E162" s="10">
        <v>137000</v>
      </c>
    </row>
    <row r="163" spans="4:5" x14ac:dyDescent="0.2">
      <c r="D163" s="9">
        <v>248</v>
      </c>
      <c r="E163" s="10">
        <v>140000</v>
      </c>
    </row>
    <row r="164" spans="4:5" x14ac:dyDescent="0.2">
      <c r="D164" s="9">
        <v>249</v>
      </c>
      <c r="E164" s="10">
        <v>180000</v>
      </c>
    </row>
    <row r="165" spans="4:5" x14ac:dyDescent="0.2">
      <c r="D165" s="9">
        <v>251</v>
      </c>
      <c r="E165" s="10">
        <v>76500</v>
      </c>
    </row>
    <row r="166" spans="4:5" x14ac:dyDescent="0.2">
      <c r="D166" s="9">
        <v>252</v>
      </c>
      <c r="E166" s="10">
        <v>235000</v>
      </c>
    </row>
    <row r="167" spans="4:5" x14ac:dyDescent="0.2">
      <c r="D167" s="9">
        <v>253</v>
      </c>
      <c r="E167" s="10">
        <v>173000</v>
      </c>
    </row>
    <row r="168" spans="4:5" x14ac:dyDescent="0.2">
      <c r="D168" s="9">
        <v>254</v>
      </c>
      <c r="E168" s="10">
        <v>158000</v>
      </c>
    </row>
    <row r="169" spans="4:5" x14ac:dyDescent="0.2">
      <c r="D169" s="9">
        <v>255</v>
      </c>
      <c r="E169" s="10">
        <v>145000</v>
      </c>
    </row>
    <row r="170" spans="4:5" x14ac:dyDescent="0.2">
      <c r="D170" s="9">
        <v>256</v>
      </c>
      <c r="E170" s="10">
        <v>230000</v>
      </c>
    </row>
    <row r="171" spans="4:5" x14ac:dyDescent="0.2">
      <c r="D171" s="9">
        <v>257</v>
      </c>
      <c r="E171" s="10">
        <v>207500</v>
      </c>
    </row>
    <row r="172" spans="4:5" x14ac:dyDescent="0.2">
      <c r="D172" s="9">
        <v>258</v>
      </c>
      <c r="E172" s="10">
        <v>220000</v>
      </c>
    </row>
    <row r="173" spans="4:5" x14ac:dyDescent="0.2">
      <c r="D173" s="9">
        <v>259</v>
      </c>
      <c r="E173" s="10">
        <v>231500</v>
      </c>
    </row>
    <row r="174" spans="4:5" x14ac:dyDescent="0.2">
      <c r="D174" s="9">
        <v>260</v>
      </c>
      <c r="E174" s="10">
        <v>97000</v>
      </c>
    </row>
    <row r="175" spans="4:5" x14ac:dyDescent="0.2">
      <c r="D175" s="9">
        <v>262</v>
      </c>
      <c r="E175" s="10">
        <v>276000</v>
      </c>
    </row>
    <row r="176" spans="4:5" x14ac:dyDescent="0.2">
      <c r="D176" s="9">
        <v>265</v>
      </c>
      <c r="E176" s="10">
        <v>73000</v>
      </c>
    </row>
    <row r="177" spans="4:5" x14ac:dyDescent="0.2">
      <c r="D177" s="9">
        <v>266</v>
      </c>
      <c r="E177" s="10">
        <v>175500</v>
      </c>
    </row>
    <row r="178" spans="4:5" x14ac:dyDescent="0.2">
      <c r="D178" s="9">
        <v>268</v>
      </c>
      <c r="E178" s="10">
        <v>179500</v>
      </c>
    </row>
    <row r="179" spans="4:5" x14ac:dyDescent="0.2">
      <c r="D179" s="9">
        <v>269</v>
      </c>
      <c r="E179" s="10">
        <v>120500</v>
      </c>
    </row>
    <row r="180" spans="4:5" x14ac:dyDescent="0.2">
      <c r="D180" s="9">
        <v>271</v>
      </c>
      <c r="E180" s="10">
        <v>266000</v>
      </c>
    </row>
    <row r="181" spans="4:5" x14ac:dyDescent="0.2">
      <c r="D181" s="9">
        <v>274</v>
      </c>
      <c r="E181" s="10">
        <v>139000</v>
      </c>
    </row>
    <row r="182" spans="4:5" x14ac:dyDescent="0.2">
      <c r="D182" s="9">
        <v>276</v>
      </c>
      <c r="E182" s="10">
        <v>205000</v>
      </c>
    </row>
    <row r="183" spans="4:5" x14ac:dyDescent="0.2">
      <c r="D183" s="9">
        <v>277</v>
      </c>
      <c r="E183" s="10">
        <v>201000</v>
      </c>
    </row>
    <row r="184" spans="4:5" x14ac:dyDescent="0.2">
      <c r="D184" s="9">
        <v>279</v>
      </c>
      <c r="E184" s="10">
        <v>415298</v>
      </c>
    </row>
    <row r="185" spans="4:5" x14ac:dyDescent="0.2">
      <c r="D185" s="9">
        <v>280</v>
      </c>
      <c r="E185" s="10">
        <v>192000</v>
      </c>
    </row>
    <row r="186" spans="4:5" x14ac:dyDescent="0.2">
      <c r="D186" s="9">
        <v>281</v>
      </c>
      <c r="E186" s="10">
        <v>228500</v>
      </c>
    </row>
    <row r="187" spans="4:5" x14ac:dyDescent="0.2">
      <c r="D187" s="9">
        <v>282</v>
      </c>
      <c r="E187" s="10">
        <v>185000</v>
      </c>
    </row>
    <row r="188" spans="4:5" x14ac:dyDescent="0.2">
      <c r="D188" s="9">
        <v>283</v>
      </c>
      <c r="E188" s="10">
        <v>207500</v>
      </c>
    </row>
    <row r="189" spans="4:5" x14ac:dyDescent="0.2">
      <c r="D189" s="9">
        <v>284</v>
      </c>
      <c r="E189" s="10">
        <v>244600</v>
      </c>
    </row>
    <row r="190" spans="4:5" x14ac:dyDescent="0.2">
      <c r="D190" s="9">
        <v>285</v>
      </c>
      <c r="E190" s="10">
        <v>179200</v>
      </c>
    </row>
    <row r="191" spans="4:5" x14ac:dyDescent="0.2">
      <c r="D191" s="9">
        <v>286</v>
      </c>
      <c r="E191" s="10">
        <v>164700</v>
      </c>
    </row>
    <row r="192" spans="4:5" x14ac:dyDescent="0.2">
      <c r="D192" s="9">
        <v>287</v>
      </c>
      <c r="E192" s="10">
        <v>159000</v>
      </c>
    </row>
    <row r="193" spans="4:5" x14ac:dyDescent="0.2">
      <c r="D193" s="9">
        <v>289</v>
      </c>
      <c r="E193" s="10">
        <v>122000</v>
      </c>
    </row>
    <row r="194" spans="4:5" x14ac:dyDescent="0.2">
      <c r="D194" s="9">
        <v>290</v>
      </c>
      <c r="E194" s="10">
        <v>153575</v>
      </c>
    </row>
    <row r="195" spans="4:5" x14ac:dyDescent="0.2">
      <c r="D195" s="9">
        <v>291</v>
      </c>
      <c r="E195" s="10">
        <v>233230</v>
      </c>
    </row>
    <row r="196" spans="4:5" x14ac:dyDescent="0.2">
      <c r="D196" s="9">
        <v>292</v>
      </c>
      <c r="E196" s="10">
        <v>135900</v>
      </c>
    </row>
    <row r="197" spans="4:5" x14ac:dyDescent="0.2">
      <c r="D197" s="9">
        <v>293</v>
      </c>
      <c r="E197" s="10">
        <v>131000</v>
      </c>
    </row>
    <row r="198" spans="4:5" x14ac:dyDescent="0.2">
      <c r="D198" s="9">
        <v>295</v>
      </c>
      <c r="E198" s="10">
        <v>167000</v>
      </c>
    </row>
    <row r="199" spans="4:5" x14ac:dyDescent="0.2">
      <c r="D199" s="9">
        <v>297</v>
      </c>
      <c r="E199" s="10">
        <v>152000</v>
      </c>
    </row>
    <row r="200" spans="4:5" x14ac:dyDescent="0.2">
      <c r="D200" s="9">
        <v>298</v>
      </c>
      <c r="E200" s="10">
        <v>239000</v>
      </c>
    </row>
    <row r="201" spans="4:5" x14ac:dyDescent="0.2">
      <c r="D201" s="9">
        <v>299</v>
      </c>
      <c r="E201" s="10">
        <v>175000</v>
      </c>
    </row>
    <row r="202" spans="4:5" x14ac:dyDescent="0.2">
      <c r="D202" s="9">
        <v>300</v>
      </c>
      <c r="E202" s="10">
        <v>158500</v>
      </c>
    </row>
    <row r="203" spans="4:5" x14ac:dyDescent="0.2">
      <c r="D203" s="9">
        <v>302</v>
      </c>
      <c r="E203" s="10">
        <v>267000</v>
      </c>
    </row>
    <row r="204" spans="4:5" x14ac:dyDescent="0.2">
      <c r="D204" s="9">
        <v>305</v>
      </c>
      <c r="E204" s="10">
        <v>295000</v>
      </c>
    </row>
    <row r="205" spans="4:5" x14ac:dyDescent="0.2">
      <c r="D205" s="9">
        <v>306</v>
      </c>
      <c r="E205" s="10">
        <v>305900</v>
      </c>
    </row>
    <row r="206" spans="4:5" x14ac:dyDescent="0.2">
      <c r="D206" s="9">
        <v>307</v>
      </c>
      <c r="E206" s="10">
        <v>225000</v>
      </c>
    </row>
    <row r="207" spans="4:5" x14ac:dyDescent="0.2">
      <c r="D207" s="9">
        <v>308</v>
      </c>
      <c r="E207" s="10">
        <v>89500</v>
      </c>
    </row>
    <row r="208" spans="4:5" x14ac:dyDescent="0.2">
      <c r="D208" s="9">
        <v>309</v>
      </c>
      <c r="E208" s="10">
        <v>82500</v>
      </c>
    </row>
    <row r="209" spans="4:5" x14ac:dyDescent="0.2">
      <c r="D209" s="9">
        <v>310</v>
      </c>
      <c r="E209" s="10">
        <v>360000</v>
      </c>
    </row>
    <row r="210" spans="4:5" x14ac:dyDescent="0.2">
      <c r="D210" s="9">
        <v>311</v>
      </c>
      <c r="E210" s="10">
        <v>165600</v>
      </c>
    </row>
    <row r="211" spans="4:5" x14ac:dyDescent="0.2">
      <c r="D211" s="9">
        <v>312</v>
      </c>
      <c r="E211" s="10">
        <v>132000</v>
      </c>
    </row>
    <row r="212" spans="4:5" x14ac:dyDescent="0.2">
      <c r="D212" s="9">
        <v>313</v>
      </c>
      <c r="E212" s="10">
        <v>119900</v>
      </c>
    </row>
    <row r="213" spans="4:5" x14ac:dyDescent="0.2">
      <c r="D213" s="9">
        <v>314</v>
      </c>
      <c r="E213" s="10">
        <v>375000</v>
      </c>
    </row>
    <row r="214" spans="4:5" x14ac:dyDescent="0.2">
      <c r="D214" s="9">
        <v>315</v>
      </c>
      <c r="E214" s="10">
        <v>178000</v>
      </c>
    </row>
    <row r="215" spans="4:5" x14ac:dyDescent="0.2">
      <c r="D215" s="9">
        <v>316</v>
      </c>
      <c r="E215" s="10">
        <v>188500</v>
      </c>
    </row>
    <row r="216" spans="4:5" x14ac:dyDescent="0.2">
      <c r="D216" s="9">
        <v>318</v>
      </c>
      <c r="E216" s="10">
        <v>270000</v>
      </c>
    </row>
    <row r="217" spans="4:5" x14ac:dyDescent="0.2">
      <c r="D217" s="9">
        <v>319</v>
      </c>
      <c r="E217" s="10">
        <v>260000</v>
      </c>
    </row>
    <row r="218" spans="4:5" x14ac:dyDescent="0.2">
      <c r="D218" s="9">
        <v>320</v>
      </c>
      <c r="E218" s="10">
        <v>187500</v>
      </c>
    </row>
    <row r="219" spans="4:5" x14ac:dyDescent="0.2">
      <c r="D219" s="9">
        <v>322</v>
      </c>
      <c r="E219" s="10">
        <v>354000</v>
      </c>
    </row>
    <row r="220" spans="4:5" x14ac:dyDescent="0.2">
      <c r="D220" s="9">
        <v>323</v>
      </c>
      <c r="E220" s="10">
        <v>301000</v>
      </c>
    </row>
    <row r="221" spans="4:5" x14ac:dyDescent="0.2">
      <c r="D221" s="9">
        <v>324</v>
      </c>
      <c r="E221" s="10">
        <v>126175</v>
      </c>
    </row>
    <row r="222" spans="4:5" x14ac:dyDescent="0.2">
      <c r="D222" s="9">
        <v>326</v>
      </c>
      <c r="E222" s="10">
        <v>87000</v>
      </c>
    </row>
    <row r="223" spans="4:5" x14ac:dyDescent="0.2">
      <c r="D223" s="9">
        <v>328</v>
      </c>
      <c r="E223" s="10">
        <v>145250</v>
      </c>
    </row>
    <row r="224" spans="4:5" x14ac:dyDescent="0.2">
      <c r="D224" s="9">
        <v>329</v>
      </c>
      <c r="E224" s="10">
        <v>214500</v>
      </c>
    </row>
    <row r="225" spans="4:5" x14ac:dyDescent="0.2">
      <c r="D225" s="9">
        <v>331</v>
      </c>
      <c r="E225" s="10">
        <v>119000</v>
      </c>
    </row>
    <row r="226" spans="4:5" x14ac:dyDescent="0.2">
      <c r="D226" s="9">
        <v>332</v>
      </c>
      <c r="E226" s="10">
        <v>139000</v>
      </c>
    </row>
    <row r="227" spans="4:5" x14ac:dyDescent="0.2">
      <c r="D227" s="9">
        <v>333</v>
      </c>
      <c r="E227" s="10">
        <v>284000</v>
      </c>
    </row>
    <row r="228" spans="4:5" x14ac:dyDescent="0.2">
      <c r="D228" s="9">
        <v>335</v>
      </c>
      <c r="E228" s="10">
        <v>192000</v>
      </c>
    </row>
    <row r="229" spans="4:5" x14ac:dyDescent="0.2">
      <c r="D229" s="9">
        <v>338</v>
      </c>
      <c r="E229" s="10">
        <v>214000</v>
      </c>
    </row>
    <row r="230" spans="4:5" x14ac:dyDescent="0.2">
      <c r="D230" s="9">
        <v>340</v>
      </c>
      <c r="E230" s="10">
        <v>155000</v>
      </c>
    </row>
    <row r="231" spans="4:5" x14ac:dyDescent="0.2">
      <c r="D231" s="9">
        <v>341</v>
      </c>
      <c r="E231" s="10">
        <v>202900</v>
      </c>
    </row>
    <row r="232" spans="4:5" x14ac:dyDescent="0.2">
      <c r="D232" s="9">
        <v>342</v>
      </c>
      <c r="E232" s="10">
        <v>82000</v>
      </c>
    </row>
    <row r="233" spans="4:5" x14ac:dyDescent="0.2">
      <c r="D233" s="9">
        <v>343</v>
      </c>
      <c r="E233" s="10">
        <v>87500</v>
      </c>
    </row>
    <row r="234" spans="4:5" x14ac:dyDescent="0.2">
      <c r="D234" s="9">
        <v>344</v>
      </c>
      <c r="E234" s="10">
        <v>266000</v>
      </c>
    </row>
    <row r="235" spans="4:5" x14ac:dyDescent="0.2">
      <c r="D235" s="9">
        <v>345</v>
      </c>
      <c r="E235" s="10">
        <v>85000</v>
      </c>
    </row>
    <row r="236" spans="4:5" x14ac:dyDescent="0.2">
      <c r="D236" s="9">
        <v>346</v>
      </c>
      <c r="E236" s="10">
        <v>140200</v>
      </c>
    </row>
    <row r="237" spans="4:5" x14ac:dyDescent="0.2">
      <c r="D237" s="9">
        <v>348</v>
      </c>
      <c r="E237" s="10">
        <v>157500</v>
      </c>
    </row>
    <row r="238" spans="4:5" x14ac:dyDescent="0.2">
      <c r="D238" s="9">
        <v>349</v>
      </c>
      <c r="E238" s="10">
        <v>154000</v>
      </c>
    </row>
    <row r="239" spans="4:5" x14ac:dyDescent="0.2">
      <c r="D239" s="9">
        <v>350</v>
      </c>
      <c r="E239" s="10">
        <v>437154</v>
      </c>
    </row>
    <row r="240" spans="4:5" x14ac:dyDescent="0.2">
      <c r="D240" s="9">
        <v>351</v>
      </c>
      <c r="E240" s="10">
        <v>318061</v>
      </c>
    </row>
    <row r="241" spans="4:5" x14ac:dyDescent="0.2">
      <c r="D241" s="9">
        <v>352</v>
      </c>
      <c r="E241" s="10">
        <v>190000</v>
      </c>
    </row>
    <row r="242" spans="4:5" x14ac:dyDescent="0.2">
      <c r="D242" s="9">
        <v>353</v>
      </c>
      <c r="E242" s="10">
        <v>95000</v>
      </c>
    </row>
    <row r="243" spans="4:5" x14ac:dyDescent="0.2">
      <c r="D243" s="9">
        <v>354</v>
      </c>
      <c r="E243" s="10">
        <v>105900</v>
      </c>
    </row>
    <row r="244" spans="4:5" x14ac:dyDescent="0.2">
      <c r="D244" s="9">
        <v>355</v>
      </c>
      <c r="E244" s="10">
        <v>140000</v>
      </c>
    </row>
    <row r="245" spans="4:5" x14ac:dyDescent="0.2">
      <c r="D245" s="9">
        <v>356</v>
      </c>
      <c r="E245" s="10">
        <v>177500</v>
      </c>
    </row>
    <row r="246" spans="4:5" x14ac:dyDescent="0.2">
      <c r="D246" s="9">
        <v>357</v>
      </c>
      <c r="E246" s="10">
        <v>173000</v>
      </c>
    </row>
    <row r="247" spans="4:5" x14ac:dyDescent="0.2">
      <c r="D247" s="9">
        <v>358</v>
      </c>
      <c r="E247" s="10">
        <v>134000</v>
      </c>
    </row>
    <row r="248" spans="4:5" x14ac:dyDescent="0.2">
      <c r="D248" s="9">
        <v>359</v>
      </c>
      <c r="E248" s="10">
        <v>130000</v>
      </c>
    </row>
    <row r="249" spans="4:5" x14ac:dyDescent="0.2">
      <c r="D249" s="9">
        <v>362</v>
      </c>
      <c r="E249" s="10">
        <v>145000</v>
      </c>
    </row>
    <row r="250" spans="4:5" x14ac:dyDescent="0.2">
      <c r="D250" s="9">
        <v>364</v>
      </c>
      <c r="E250" s="10">
        <v>118000</v>
      </c>
    </row>
    <row r="251" spans="4:5" x14ac:dyDescent="0.2">
      <c r="D251" s="9">
        <v>366</v>
      </c>
      <c r="E251" s="10">
        <v>147000</v>
      </c>
    </row>
    <row r="252" spans="4:5" x14ac:dyDescent="0.2">
      <c r="D252" s="9">
        <v>367</v>
      </c>
      <c r="E252" s="10">
        <v>159000</v>
      </c>
    </row>
    <row r="253" spans="4:5" x14ac:dyDescent="0.2">
      <c r="D253" s="9">
        <v>369</v>
      </c>
      <c r="E253" s="10">
        <v>132000</v>
      </c>
    </row>
    <row r="254" spans="4:5" x14ac:dyDescent="0.2">
      <c r="D254" s="9">
        <v>371</v>
      </c>
      <c r="E254" s="10">
        <v>172400</v>
      </c>
    </row>
    <row r="255" spans="4:5" x14ac:dyDescent="0.2">
      <c r="D255" s="9">
        <v>372</v>
      </c>
      <c r="E255" s="10">
        <v>134432</v>
      </c>
    </row>
    <row r="256" spans="4:5" x14ac:dyDescent="0.2">
      <c r="D256" s="9">
        <v>373</v>
      </c>
      <c r="E256" s="10">
        <v>125000</v>
      </c>
    </row>
    <row r="257" spans="4:5" x14ac:dyDescent="0.2">
      <c r="D257" s="9">
        <v>374</v>
      </c>
      <c r="E257" s="10">
        <v>123000</v>
      </c>
    </row>
    <row r="258" spans="4:5" x14ac:dyDescent="0.2">
      <c r="D258" s="9">
        <v>375</v>
      </c>
      <c r="E258" s="10">
        <v>219500</v>
      </c>
    </row>
    <row r="259" spans="4:5" x14ac:dyDescent="0.2">
      <c r="D259" s="9">
        <v>376</v>
      </c>
      <c r="E259" s="10">
        <v>61000</v>
      </c>
    </row>
    <row r="260" spans="4:5" x14ac:dyDescent="0.2">
      <c r="D260" s="9">
        <v>380</v>
      </c>
      <c r="E260" s="10">
        <v>179000</v>
      </c>
    </row>
    <row r="261" spans="4:5" x14ac:dyDescent="0.2">
      <c r="D261" s="9">
        <v>381</v>
      </c>
      <c r="E261" s="10">
        <v>127000</v>
      </c>
    </row>
    <row r="262" spans="4:5" x14ac:dyDescent="0.2">
      <c r="D262" s="9">
        <v>382</v>
      </c>
      <c r="E262" s="10">
        <v>187750</v>
      </c>
    </row>
    <row r="263" spans="4:5" x14ac:dyDescent="0.2">
      <c r="D263" s="9">
        <v>383</v>
      </c>
      <c r="E263" s="10">
        <v>213500</v>
      </c>
    </row>
    <row r="264" spans="4:5" x14ac:dyDescent="0.2">
      <c r="D264" s="9">
        <v>386</v>
      </c>
      <c r="E264" s="10">
        <v>192000</v>
      </c>
    </row>
    <row r="265" spans="4:5" x14ac:dyDescent="0.2">
      <c r="D265" s="9">
        <v>388</v>
      </c>
      <c r="E265" s="10">
        <v>125000</v>
      </c>
    </row>
    <row r="266" spans="4:5" x14ac:dyDescent="0.2">
      <c r="D266" s="9">
        <v>390</v>
      </c>
      <c r="E266" s="10">
        <v>426000</v>
      </c>
    </row>
    <row r="267" spans="4:5" x14ac:dyDescent="0.2">
      <c r="D267" s="9">
        <v>391</v>
      </c>
      <c r="E267" s="10">
        <v>119000</v>
      </c>
    </row>
    <row r="268" spans="4:5" x14ac:dyDescent="0.2">
      <c r="D268" s="9">
        <v>393</v>
      </c>
      <c r="E268" s="10">
        <v>106500</v>
      </c>
    </row>
    <row r="269" spans="4:5" x14ac:dyDescent="0.2">
      <c r="D269" s="9">
        <v>395</v>
      </c>
      <c r="E269" s="10">
        <v>109000</v>
      </c>
    </row>
    <row r="270" spans="4:5" x14ac:dyDescent="0.2">
      <c r="D270" s="9">
        <v>396</v>
      </c>
      <c r="E270" s="10">
        <v>129000</v>
      </c>
    </row>
    <row r="271" spans="4:5" x14ac:dyDescent="0.2">
      <c r="D271" s="9">
        <v>397</v>
      </c>
      <c r="E271" s="10">
        <v>123000</v>
      </c>
    </row>
    <row r="272" spans="4:5" x14ac:dyDescent="0.2">
      <c r="D272" s="9">
        <v>398</v>
      </c>
      <c r="E272" s="10">
        <v>169500</v>
      </c>
    </row>
    <row r="273" spans="4:5" x14ac:dyDescent="0.2">
      <c r="D273" s="9">
        <v>400</v>
      </c>
      <c r="E273" s="10">
        <v>241000</v>
      </c>
    </row>
    <row r="274" spans="4:5" x14ac:dyDescent="0.2">
      <c r="D274" s="9">
        <v>401</v>
      </c>
      <c r="E274" s="10">
        <v>245500</v>
      </c>
    </row>
    <row r="275" spans="4:5" x14ac:dyDescent="0.2">
      <c r="D275" s="9">
        <v>402</v>
      </c>
      <c r="E275" s="10">
        <v>164990</v>
      </c>
    </row>
    <row r="276" spans="4:5" x14ac:dyDescent="0.2">
      <c r="D276" s="9">
        <v>403</v>
      </c>
      <c r="E276" s="10">
        <v>108000</v>
      </c>
    </row>
    <row r="277" spans="4:5" x14ac:dyDescent="0.2">
      <c r="D277" s="9">
        <v>405</v>
      </c>
      <c r="E277" s="10">
        <v>168000</v>
      </c>
    </row>
    <row r="278" spans="4:5" x14ac:dyDescent="0.2">
      <c r="D278" s="9">
        <v>407</v>
      </c>
      <c r="E278" s="10">
        <v>115000</v>
      </c>
    </row>
    <row r="279" spans="4:5" x14ac:dyDescent="0.2">
      <c r="D279" s="9">
        <v>408</v>
      </c>
      <c r="E279" s="10">
        <v>177000</v>
      </c>
    </row>
    <row r="280" spans="4:5" x14ac:dyDescent="0.2">
      <c r="D280" s="9">
        <v>410</v>
      </c>
      <c r="E280" s="10">
        <v>339750</v>
      </c>
    </row>
    <row r="281" spans="4:5" x14ac:dyDescent="0.2">
      <c r="D281" s="9">
        <v>411</v>
      </c>
      <c r="E281" s="10">
        <v>60000</v>
      </c>
    </row>
    <row r="282" spans="4:5" x14ac:dyDescent="0.2">
      <c r="D282" s="9">
        <v>412</v>
      </c>
      <c r="E282" s="10">
        <v>145000</v>
      </c>
    </row>
    <row r="283" spans="4:5" x14ac:dyDescent="0.2">
      <c r="D283" s="9">
        <v>413</v>
      </c>
      <c r="E283" s="10">
        <v>222000</v>
      </c>
    </row>
    <row r="284" spans="4:5" x14ac:dyDescent="0.2">
      <c r="D284" s="9">
        <v>414</v>
      </c>
      <c r="E284" s="10">
        <v>115000</v>
      </c>
    </row>
    <row r="285" spans="4:5" x14ac:dyDescent="0.2">
      <c r="D285" s="9">
        <v>416</v>
      </c>
      <c r="E285" s="10">
        <v>181134</v>
      </c>
    </row>
    <row r="286" spans="4:5" x14ac:dyDescent="0.2">
      <c r="D286" s="9">
        <v>417</v>
      </c>
      <c r="E286" s="10">
        <v>149500</v>
      </c>
    </row>
    <row r="287" spans="4:5" x14ac:dyDescent="0.2">
      <c r="D287" s="9">
        <v>418</v>
      </c>
      <c r="E287" s="10">
        <v>239000</v>
      </c>
    </row>
    <row r="288" spans="4:5" x14ac:dyDescent="0.2">
      <c r="D288" s="9">
        <v>419</v>
      </c>
      <c r="E288" s="10">
        <v>126000</v>
      </c>
    </row>
    <row r="289" spans="4:5" x14ac:dyDescent="0.2">
      <c r="D289" s="9">
        <v>420</v>
      </c>
      <c r="E289" s="10">
        <v>142000</v>
      </c>
    </row>
    <row r="290" spans="4:5" x14ac:dyDescent="0.2">
      <c r="D290" s="9">
        <v>421</v>
      </c>
      <c r="E290" s="10">
        <v>206300</v>
      </c>
    </row>
    <row r="291" spans="4:5" x14ac:dyDescent="0.2">
      <c r="D291" s="9">
        <v>423</v>
      </c>
      <c r="E291" s="10">
        <v>113000</v>
      </c>
    </row>
    <row r="292" spans="4:5" x14ac:dyDescent="0.2">
      <c r="D292" s="9">
        <v>424</v>
      </c>
      <c r="E292" s="10">
        <v>315000</v>
      </c>
    </row>
    <row r="293" spans="4:5" x14ac:dyDescent="0.2">
      <c r="D293" s="9">
        <v>425</v>
      </c>
      <c r="E293" s="10">
        <v>139000</v>
      </c>
    </row>
    <row r="294" spans="4:5" x14ac:dyDescent="0.2">
      <c r="D294" s="9">
        <v>426</v>
      </c>
      <c r="E294" s="10">
        <v>135000</v>
      </c>
    </row>
    <row r="295" spans="4:5" x14ac:dyDescent="0.2">
      <c r="D295" s="9">
        <v>427</v>
      </c>
      <c r="E295" s="10">
        <v>275000</v>
      </c>
    </row>
    <row r="296" spans="4:5" x14ac:dyDescent="0.2">
      <c r="D296" s="9">
        <v>428</v>
      </c>
      <c r="E296" s="10">
        <v>109008</v>
      </c>
    </row>
    <row r="297" spans="4:5" x14ac:dyDescent="0.2">
      <c r="D297" s="9">
        <v>429</v>
      </c>
      <c r="E297" s="10">
        <v>195400</v>
      </c>
    </row>
    <row r="298" spans="4:5" x14ac:dyDescent="0.2">
      <c r="D298" s="9">
        <v>431</v>
      </c>
      <c r="E298" s="10">
        <v>85400</v>
      </c>
    </row>
    <row r="299" spans="4:5" x14ac:dyDescent="0.2">
      <c r="D299" s="9">
        <v>432</v>
      </c>
      <c r="E299" s="10">
        <v>79900</v>
      </c>
    </row>
    <row r="300" spans="4:5" x14ac:dyDescent="0.2">
      <c r="D300" s="9">
        <v>433</v>
      </c>
      <c r="E300" s="10">
        <v>122500</v>
      </c>
    </row>
    <row r="301" spans="4:5" x14ac:dyDescent="0.2">
      <c r="D301" s="9">
        <v>435</v>
      </c>
      <c r="E301" s="10">
        <v>81000</v>
      </c>
    </row>
    <row r="302" spans="4:5" x14ac:dyDescent="0.2">
      <c r="D302" s="9">
        <v>437</v>
      </c>
      <c r="E302" s="10">
        <v>116000</v>
      </c>
    </row>
    <row r="303" spans="4:5" x14ac:dyDescent="0.2">
      <c r="D303" s="9">
        <v>438</v>
      </c>
      <c r="E303" s="10">
        <v>119000</v>
      </c>
    </row>
    <row r="304" spans="4:5" x14ac:dyDescent="0.2">
      <c r="D304" s="9">
        <v>439</v>
      </c>
      <c r="E304" s="10">
        <v>90350</v>
      </c>
    </row>
    <row r="305" spans="4:5" x14ac:dyDescent="0.2">
      <c r="D305" s="9">
        <v>441</v>
      </c>
      <c r="E305" s="10">
        <v>555000</v>
      </c>
    </row>
    <row r="306" spans="4:5" x14ac:dyDescent="0.2">
      <c r="D306" s="9">
        <v>442</v>
      </c>
      <c r="E306" s="10">
        <v>118000</v>
      </c>
    </row>
    <row r="307" spans="4:5" x14ac:dyDescent="0.2">
      <c r="D307" s="9">
        <v>443</v>
      </c>
      <c r="E307" s="10">
        <v>162900</v>
      </c>
    </row>
    <row r="308" spans="4:5" x14ac:dyDescent="0.2">
      <c r="D308" s="9">
        <v>444</v>
      </c>
      <c r="E308" s="10">
        <v>172500</v>
      </c>
    </row>
    <row r="309" spans="4:5" x14ac:dyDescent="0.2">
      <c r="D309" s="9">
        <v>445</v>
      </c>
      <c r="E309" s="10">
        <v>210000</v>
      </c>
    </row>
    <row r="310" spans="4:5" x14ac:dyDescent="0.2">
      <c r="D310" s="9">
        <v>449</v>
      </c>
      <c r="E310" s="10">
        <v>119500</v>
      </c>
    </row>
    <row r="311" spans="4:5" x14ac:dyDescent="0.2">
      <c r="D311" s="9">
        <v>450</v>
      </c>
      <c r="E311" s="10">
        <v>120000</v>
      </c>
    </row>
    <row r="312" spans="4:5" x14ac:dyDescent="0.2">
      <c r="D312" s="9">
        <v>451</v>
      </c>
      <c r="E312" s="10">
        <v>110000</v>
      </c>
    </row>
    <row r="313" spans="4:5" x14ac:dyDescent="0.2">
      <c r="D313" s="9">
        <v>452</v>
      </c>
      <c r="E313" s="10">
        <v>280000</v>
      </c>
    </row>
    <row r="314" spans="4:5" x14ac:dyDescent="0.2">
      <c r="D314" s="9">
        <v>454</v>
      </c>
      <c r="E314" s="10">
        <v>210000</v>
      </c>
    </row>
    <row r="315" spans="4:5" x14ac:dyDescent="0.2">
      <c r="D315" s="9">
        <v>455</v>
      </c>
      <c r="E315" s="10">
        <v>188000</v>
      </c>
    </row>
    <row r="316" spans="4:5" x14ac:dyDescent="0.2">
      <c r="D316" s="9">
        <v>456</v>
      </c>
      <c r="E316" s="10">
        <v>175500</v>
      </c>
    </row>
    <row r="317" spans="4:5" x14ac:dyDescent="0.2">
      <c r="D317" s="9">
        <v>457</v>
      </c>
      <c r="E317" s="10">
        <v>98000</v>
      </c>
    </row>
    <row r="318" spans="4:5" x14ac:dyDescent="0.2">
      <c r="D318" s="9">
        <v>459</v>
      </c>
      <c r="E318" s="10">
        <v>161000</v>
      </c>
    </row>
    <row r="319" spans="4:5" x14ac:dyDescent="0.2">
      <c r="D319" s="9">
        <v>461</v>
      </c>
      <c r="E319" s="10">
        <v>263435</v>
      </c>
    </row>
    <row r="320" spans="4:5" x14ac:dyDescent="0.2">
      <c r="D320" s="9">
        <v>462</v>
      </c>
      <c r="E320" s="10">
        <v>155000</v>
      </c>
    </row>
    <row r="321" spans="4:5" x14ac:dyDescent="0.2">
      <c r="D321" s="9">
        <v>463</v>
      </c>
      <c r="E321" s="10">
        <v>62383</v>
      </c>
    </row>
    <row r="322" spans="4:5" x14ac:dyDescent="0.2">
      <c r="D322" s="9">
        <v>464</v>
      </c>
      <c r="E322" s="10">
        <v>188700</v>
      </c>
    </row>
    <row r="323" spans="4:5" x14ac:dyDescent="0.2">
      <c r="D323" s="9">
        <v>465</v>
      </c>
      <c r="E323" s="10">
        <v>124000</v>
      </c>
    </row>
    <row r="324" spans="4:5" x14ac:dyDescent="0.2">
      <c r="D324" s="9">
        <v>466</v>
      </c>
      <c r="E324" s="10">
        <v>178740</v>
      </c>
    </row>
    <row r="325" spans="4:5" x14ac:dyDescent="0.2">
      <c r="D325" s="9">
        <v>467</v>
      </c>
      <c r="E325" s="10">
        <v>167000</v>
      </c>
    </row>
    <row r="326" spans="4:5" x14ac:dyDescent="0.2">
      <c r="D326" s="9">
        <v>468</v>
      </c>
      <c r="E326" s="10">
        <v>146500</v>
      </c>
    </row>
    <row r="327" spans="4:5" x14ac:dyDescent="0.2">
      <c r="D327" s="9">
        <v>469</v>
      </c>
      <c r="E327" s="10">
        <v>250000</v>
      </c>
    </row>
    <row r="328" spans="4:5" x14ac:dyDescent="0.2">
      <c r="D328" s="9">
        <v>472</v>
      </c>
      <c r="E328" s="10">
        <v>190000</v>
      </c>
    </row>
    <row r="329" spans="4:5" x14ac:dyDescent="0.2">
      <c r="D329" s="9">
        <v>473</v>
      </c>
      <c r="E329" s="10">
        <v>148000</v>
      </c>
    </row>
    <row r="330" spans="4:5" x14ac:dyDescent="0.2">
      <c r="D330" s="9">
        <v>474</v>
      </c>
      <c r="E330" s="10">
        <v>440000</v>
      </c>
    </row>
    <row r="331" spans="4:5" x14ac:dyDescent="0.2">
      <c r="D331" s="9">
        <v>475</v>
      </c>
      <c r="E331" s="10">
        <v>251000</v>
      </c>
    </row>
    <row r="332" spans="4:5" x14ac:dyDescent="0.2">
      <c r="D332" s="9">
        <v>477</v>
      </c>
      <c r="E332" s="10">
        <v>208900</v>
      </c>
    </row>
    <row r="333" spans="4:5" x14ac:dyDescent="0.2">
      <c r="D333" s="9">
        <v>478</v>
      </c>
      <c r="E333" s="10">
        <v>380000</v>
      </c>
    </row>
    <row r="334" spans="4:5" x14ac:dyDescent="0.2">
      <c r="D334" s="9">
        <v>479</v>
      </c>
      <c r="E334" s="10">
        <v>297000</v>
      </c>
    </row>
    <row r="335" spans="4:5" x14ac:dyDescent="0.2">
      <c r="D335" s="9">
        <v>480</v>
      </c>
      <c r="E335" s="10">
        <v>89471</v>
      </c>
    </row>
    <row r="336" spans="4:5" x14ac:dyDescent="0.2">
      <c r="D336" s="9">
        <v>482</v>
      </c>
      <c r="E336" s="10">
        <v>374000</v>
      </c>
    </row>
    <row r="337" spans="4:5" x14ac:dyDescent="0.2">
      <c r="D337" s="9">
        <v>486</v>
      </c>
      <c r="E337" s="10">
        <v>147000</v>
      </c>
    </row>
    <row r="338" spans="4:5" x14ac:dyDescent="0.2">
      <c r="D338" s="9">
        <v>487</v>
      </c>
      <c r="E338" s="10">
        <v>156000</v>
      </c>
    </row>
    <row r="339" spans="4:5" x14ac:dyDescent="0.2">
      <c r="D339" s="9">
        <v>488</v>
      </c>
      <c r="E339" s="10">
        <v>175000</v>
      </c>
    </row>
    <row r="340" spans="4:5" x14ac:dyDescent="0.2">
      <c r="D340" s="9">
        <v>490</v>
      </c>
      <c r="E340" s="10">
        <v>86000</v>
      </c>
    </row>
    <row r="341" spans="4:5" x14ac:dyDescent="0.2">
      <c r="D341" s="9">
        <v>491</v>
      </c>
      <c r="E341" s="10">
        <v>115000</v>
      </c>
    </row>
    <row r="342" spans="4:5" x14ac:dyDescent="0.2">
      <c r="D342" s="9">
        <v>492</v>
      </c>
      <c r="E342" s="10">
        <v>133000</v>
      </c>
    </row>
    <row r="343" spans="4:5" x14ac:dyDescent="0.2">
      <c r="D343" s="9">
        <v>494</v>
      </c>
      <c r="E343" s="10">
        <v>155000</v>
      </c>
    </row>
    <row r="344" spans="4:5" x14ac:dyDescent="0.2">
      <c r="D344" s="9">
        <v>495</v>
      </c>
      <c r="E344" s="10">
        <v>91300</v>
      </c>
    </row>
    <row r="345" spans="4:5" x14ac:dyDescent="0.2">
      <c r="D345" s="9">
        <v>496</v>
      </c>
      <c r="E345" s="10">
        <v>34900</v>
      </c>
    </row>
    <row r="346" spans="4:5" x14ac:dyDescent="0.2">
      <c r="D346" s="9">
        <v>497</v>
      </c>
      <c r="E346" s="10">
        <v>430000</v>
      </c>
    </row>
    <row r="347" spans="4:5" x14ac:dyDescent="0.2">
      <c r="D347" s="9">
        <v>498</v>
      </c>
      <c r="E347" s="10">
        <v>184000</v>
      </c>
    </row>
    <row r="348" spans="4:5" x14ac:dyDescent="0.2">
      <c r="D348" s="9">
        <v>499</v>
      </c>
      <c r="E348" s="10">
        <v>130000</v>
      </c>
    </row>
    <row r="349" spans="4:5" x14ac:dyDescent="0.2">
      <c r="D349" s="9">
        <v>500</v>
      </c>
      <c r="E349" s="10">
        <v>120000</v>
      </c>
    </row>
    <row r="350" spans="4:5" x14ac:dyDescent="0.2">
      <c r="D350" s="9">
        <v>501</v>
      </c>
      <c r="E350" s="10">
        <v>113000</v>
      </c>
    </row>
    <row r="351" spans="4:5" x14ac:dyDescent="0.2">
      <c r="D351" s="9">
        <v>502</v>
      </c>
      <c r="E351" s="10">
        <v>226700</v>
      </c>
    </row>
    <row r="352" spans="4:5" x14ac:dyDescent="0.2">
      <c r="D352" s="9">
        <v>504</v>
      </c>
      <c r="E352" s="10">
        <v>289000</v>
      </c>
    </row>
    <row r="353" spans="4:5" x14ac:dyDescent="0.2">
      <c r="D353" s="9">
        <v>505</v>
      </c>
      <c r="E353" s="10">
        <v>147000</v>
      </c>
    </row>
    <row r="354" spans="4:5" x14ac:dyDescent="0.2">
      <c r="D354" s="9">
        <v>506</v>
      </c>
      <c r="E354" s="10">
        <v>124500</v>
      </c>
    </row>
    <row r="355" spans="4:5" x14ac:dyDescent="0.2">
      <c r="D355" s="9">
        <v>507</v>
      </c>
      <c r="E355" s="10">
        <v>215000</v>
      </c>
    </row>
    <row r="356" spans="4:5" x14ac:dyDescent="0.2">
      <c r="D356" s="9">
        <v>508</v>
      </c>
      <c r="E356" s="10">
        <v>208300</v>
      </c>
    </row>
    <row r="357" spans="4:5" x14ac:dyDescent="0.2">
      <c r="D357" s="9">
        <v>509</v>
      </c>
      <c r="E357" s="10">
        <v>161000</v>
      </c>
    </row>
    <row r="358" spans="4:5" x14ac:dyDescent="0.2">
      <c r="D358" s="9">
        <v>511</v>
      </c>
      <c r="E358" s="10">
        <v>164900</v>
      </c>
    </row>
    <row r="359" spans="4:5" x14ac:dyDescent="0.2">
      <c r="D359" s="9">
        <v>512</v>
      </c>
      <c r="E359" s="10">
        <v>202665</v>
      </c>
    </row>
    <row r="360" spans="4:5" x14ac:dyDescent="0.2">
      <c r="D360" s="9">
        <v>515</v>
      </c>
      <c r="E360" s="10">
        <v>96500</v>
      </c>
    </row>
    <row r="361" spans="4:5" x14ac:dyDescent="0.2">
      <c r="D361" s="9">
        <v>516</v>
      </c>
      <c r="E361" s="10">
        <v>402861</v>
      </c>
    </row>
    <row r="362" spans="4:5" x14ac:dyDescent="0.2">
      <c r="D362" s="9">
        <v>518</v>
      </c>
      <c r="E362" s="10">
        <v>265000</v>
      </c>
    </row>
    <row r="363" spans="4:5" x14ac:dyDescent="0.2">
      <c r="D363" s="9">
        <v>520</v>
      </c>
      <c r="E363" s="10">
        <v>234000</v>
      </c>
    </row>
    <row r="364" spans="4:5" x14ac:dyDescent="0.2">
      <c r="D364" s="9">
        <v>521</v>
      </c>
      <c r="E364" s="10">
        <v>106250</v>
      </c>
    </row>
    <row r="365" spans="4:5" x14ac:dyDescent="0.2">
      <c r="D365" s="9">
        <v>524</v>
      </c>
      <c r="E365" s="10">
        <v>184750</v>
      </c>
    </row>
    <row r="366" spans="4:5" x14ac:dyDescent="0.2">
      <c r="D366" s="9">
        <v>525</v>
      </c>
      <c r="E366" s="10">
        <v>315750</v>
      </c>
    </row>
    <row r="367" spans="4:5" x14ac:dyDescent="0.2">
      <c r="D367" s="9">
        <v>526</v>
      </c>
      <c r="E367" s="10">
        <v>176000</v>
      </c>
    </row>
    <row r="368" spans="4:5" x14ac:dyDescent="0.2">
      <c r="D368" s="9">
        <v>527</v>
      </c>
      <c r="E368" s="10">
        <v>132000</v>
      </c>
    </row>
    <row r="369" spans="4:5" x14ac:dyDescent="0.2">
      <c r="D369" s="9">
        <v>528</v>
      </c>
      <c r="E369" s="10">
        <v>446261</v>
      </c>
    </row>
    <row r="370" spans="4:5" x14ac:dyDescent="0.2">
      <c r="D370" s="9">
        <v>529</v>
      </c>
      <c r="E370" s="10">
        <v>86000</v>
      </c>
    </row>
    <row r="371" spans="4:5" x14ac:dyDescent="0.2">
      <c r="D371" s="9">
        <v>531</v>
      </c>
      <c r="E371" s="10">
        <v>175000</v>
      </c>
    </row>
    <row r="372" spans="4:5" x14ac:dyDescent="0.2">
      <c r="D372" s="9">
        <v>533</v>
      </c>
      <c r="E372" s="10">
        <v>107500</v>
      </c>
    </row>
    <row r="373" spans="4:5" x14ac:dyDescent="0.2">
      <c r="D373" s="9">
        <v>534</v>
      </c>
      <c r="E373" s="10">
        <v>39300</v>
      </c>
    </row>
    <row r="374" spans="4:5" x14ac:dyDescent="0.2">
      <c r="D374" s="9">
        <v>535</v>
      </c>
      <c r="E374" s="10">
        <v>178000</v>
      </c>
    </row>
    <row r="375" spans="4:5" x14ac:dyDescent="0.2">
      <c r="D375" s="9">
        <v>536</v>
      </c>
      <c r="E375" s="10">
        <v>107500</v>
      </c>
    </row>
    <row r="376" spans="4:5" x14ac:dyDescent="0.2">
      <c r="D376" s="9">
        <v>539</v>
      </c>
      <c r="E376" s="10">
        <v>158000</v>
      </c>
    </row>
    <row r="377" spans="4:5" x14ac:dyDescent="0.2">
      <c r="D377" s="9">
        <v>540</v>
      </c>
      <c r="E377" s="10">
        <v>272000</v>
      </c>
    </row>
    <row r="378" spans="4:5" x14ac:dyDescent="0.2">
      <c r="D378" s="9">
        <v>541</v>
      </c>
      <c r="E378" s="10">
        <v>315000</v>
      </c>
    </row>
    <row r="379" spans="4:5" x14ac:dyDescent="0.2">
      <c r="D379" s="9">
        <v>543</v>
      </c>
      <c r="E379" s="10">
        <v>213250</v>
      </c>
    </row>
    <row r="380" spans="4:5" x14ac:dyDescent="0.2">
      <c r="D380" s="9">
        <v>544</v>
      </c>
      <c r="E380" s="10">
        <v>133000</v>
      </c>
    </row>
    <row r="381" spans="4:5" x14ac:dyDescent="0.2">
      <c r="D381" s="9">
        <v>545</v>
      </c>
      <c r="E381" s="10">
        <v>179665</v>
      </c>
    </row>
    <row r="382" spans="4:5" x14ac:dyDescent="0.2">
      <c r="D382" s="9">
        <v>547</v>
      </c>
      <c r="E382" s="10">
        <v>210000</v>
      </c>
    </row>
    <row r="383" spans="4:5" x14ac:dyDescent="0.2">
      <c r="D383" s="9">
        <v>548</v>
      </c>
      <c r="E383" s="10">
        <v>129500</v>
      </c>
    </row>
    <row r="384" spans="4:5" x14ac:dyDescent="0.2">
      <c r="D384" s="9">
        <v>549</v>
      </c>
      <c r="E384" s="10">
        <v>125000</v>
      </c>
    </row>
    <row r="385" spans="4:5" x14ac:dyDescent="0.2">
      <c r="D385" s="9">
        <v>550</v>
      </c>
      <c r="E385" s="10">
        <v>263000</v>
      </c>
    </row>
    <row r="386" spans="4:5" x14ac:dyDescent="0.2">
      <c r="D386" s="9">
        <v>551</v>
      </c>
      <c r="E386" s="10">
        <v>140000</v>
      </c>
    </row>
    <row r="387" spans="4:5" x14ac:dyDescent="0.2">
      <c r="D387" s="9">
        <v>552</v>
      </c>
      <c r="E387" s="10">
        <v>112500</v>
      </c>
    </row>
    <row r="388" spans="4:5" x14ac:dyDescent="0.2">
      <c r="D388" s="9">
        <v>553</v>
      </c>
      <c r="E388" s="10">
        <v>255500</v>
      </c>
    </row>
    <row r="389" spans="4:5" x14ac:dyDescent="0.2">
      <c r="D389" s="9">
        <v>554</v>
      </c>
      <c r="E389" s="10">
        <v>108000</v>
      </c>
    </row>
    <row r="390" spans="4:5" x14ac:dyDescent="0.2">
      <c r="D390" s="9">
        <v>555</v>
      </c>
      <c r="E390" s="10">
        <v>284000</v>
      </c>
    </row>
    <row r="391" spans="4:5" x14ac:dyDescent="0.2">
      <c r="D391" s="9">
        <v>556</v>
      </c>
      <c r="E391" s="10">
        <v>113000</v>
      </c>
    </row>
    <row r="392" spans="4:5" x14ac:dyDescent="0.2">
      <c r="D392" s="9">
        <v>557</v>
      </c>
      <c r="E392" s="10">
        <v>141000</v>
      </c>
    </row>
    <row r="393" spans="4:5" x14ac:dyDescent="0.2">
      <c r="D393" s="9">
        <v>558</v>
      </c>
      <c r="E393" s="10">
        <v>108000</v>
      </c>
    </row>
    <row r="394" spans="4:5" x14ac:dyDescent="0.2">
      <c r="D394" s="9">
        <v>560</v>
      </c>
      <c r="E394" s="10">
        <v>234000</v>
      </c>
    </row>
    <row r="395" spans="4:5" x14ac:dyDescent="0.2">
      <c r="D395" s="9">
        <v>561</v>
      </c>
      <c r="E395" s="10">
        <v>121500</v>
      </c>
    </row>
    <row r="396" spans="4:5" x14ac:dyDescent="0.2">
      <c r="D396" s="9">
        <v>562</v>
      </c>
      <c r="E396" s="10">
        <v>170000</v>
      </c>
    </row>
    <row r="397" spans="4:5" x14ac:dyDescent="0.2">
      <c r="D397" s="9">
        <v>563</v>
      </c>
      <c r="E397" s="10">
        <v>108000</v>
      </c>
    </row>
    <row r="398" spans="4:5" x14ac:dyDescent="0.2">
      <c r="D398" s="9">
        <v>564</v>
      </c>
      <c r="E398" s="10">
        <v>185000</v>
      </c>
    </row>
    <row r="399" spans="4:5" x14ac:dyDescent="0.2">
      <c r="D399" s="9">
        <v>567</v>
      </c>
      <c r="E399" s="10">
        <v>325000</v>
      </c>
    </row>
    <row r="400" spans="4:5" x14ac:dyDescent="0.2">
      <c r="D400" s="9">
        <v>568</v>
      </c>
      <c r="E400" s="10">
        <v>214000</v>
      </c>
    </row>
    <row r="401" spans="4:5" x14ac:dyDescent="0.2">
      <c r="D401" s="9">
        <v>569</v>
      </c>
      <c r="E401" s="10">
        <v>316600</v>
      </c>
    </row>
    <row r="402" spans="4:5" x14ac:dyDescent="0.2">
      <c r="D402" s="9">
        <v>571</v>
      </c>
      <c r="E402" s="10">
        <v>142600</v>
      </c>
    </row>
    <row r="403" spans="4:5" x14ac:dyDescent="0.2">
      <c r="D403" s="9">
        <v>572</v>
      </c>
      <c r="E403" s="10">
        <v>120000</v>
      </c>
    </row>
    <row r="404" spans="4:5" x14ac:dyDescent="0.2">
      <c r="D404" s="9">
        <v>574</v>
      </c>
      <c r="E404" s="10">
        <v>170000</v>
      </c>
    </row>
    <row r="405" spans="4:5" x14ac:dyDescent="0.2">
      <c r="D405" s="9">
        <v>576</v>
      </c>
      <c r="E405" s="10">
        <v>118500</v>
      </c>
    </row>
    <row r="406" spans="4:5" x14ac:dyDescent="0.2">
      <c r="D406" s="9">
        <v>577</v>
      </c>
      <c r="E406" s="10">
        <v>145000</v>
      </c>
    </row>
    <row r="407" spans="4:5" x14ac:dyDescent="0.2">
      <c r="D407" s="9">
        <v>578</v>
      </c>
      <c r="E407" s="10">
        <v>164500</v>
      </c>
    </row>
    <row r="408" spans="4:5" x14ac:dyDescent="0.2">
      <c r="D408" s="9">
        <v>580</v>
      </c>
      <c r="E408" s="10">
        <v>131500</v>
      </c>
    </row>
    <row r="409" spans="4:5" x14ac:dyDescent="0.2">
      <c r="D409" s="9">
        <v>582</v>
      </c>
      <c r="E409" s="10">
        <v>253293</v>
      </c>
    </row>
    <row r="410" spans="4:5" x14ac:dyDescent="0.2">
      <c r="D410" s="9">
        <v>583</v>
      </c>
      <c r="E410" s="10">
        <v>118500</v>
      </c>
    </row>
    <row r="411" spans="4:5" x14ac:dyDescent="0.2">
      <c r="D411" s="9">
        <v>584</v>
      </c>
      <c r="E411" s="10">
        <v>325000</v>
      </c>
    </row>
    <row r="412" spans="4:5" x14ac:dyDescent="0.2">
      <c r="D412" s="9">
        <v>585</v>
      </c>
      <c r="E412" s="10">
        <v>133000</v>
      </c>
    </row>
    <row r="413" spans="4:5" x14ac:dyDescent="0.2">
      <c r="D413" s="9">
        <v>586</v>
      </c>
      <c r="E413" s="10">
        <v>369900</v>
      </c>
    </row>
    <row r="414" spans="4:5" x14ac:dyDescent="0.2">
      <c r="D414" s="9">
        <v>587</v>
      </c>
      <c r="E414" s="10">
        <v>130000</v>
      </c>
    </row>
    <row r="415" spans="4:5" x14ac:dyDescent="0.2">
      <c r="D415" s="9">
        <v>588</v>
      </c>
      <c r="E415" s="10">
        <v>137000</v>
      </c>
    </row>
    <row r="416" spans="4:5" x14ac:dyDescent="0.2">
      <c r="D416" s="9">
        <v>589</v>
      </c>
      <c r="E416" s="10">
        <v>143000</v>
      </c>
    </row>
    <row r="417" spans="4:5" x14ac:dyDescent="0.2">
      <c r="D417" s="9">
        <v>590</v>
      </c>
      <c r="E417" s="10">
        <v>79500</v>
      </c>
    </row>
    <row r="418" spans="4:5" x14ac:dyDescent="0.2">
      <c r="D418" s="9">
        <v>591</v>
      </c>
      <c r="E418" s="10">
        <v>185900</v>
      </c>
    </row>
    <row r="419" spans="4:5" x14ac:dyDescent="0.2">
      <c r="D419" s="9">
        <v>593</v>
      </c>
      <c r="E419" s="10">
        <v>138000</v>
      </c>
    </row>
    <row r="420" spans="4:5" x14ac:dyDescent="0.2">
      <c r="D420" s="9">
        <v>594</v>
      </c>
      <c r="E420" s="10">
        <v>140000</v>
      </c>
    </row>
    <row r="421" spans="4:5" x14ac:dyDescent="0.2">
      <c r="D421" s="9">
        <v>595</v>
      </c>
      <c r="E421" s="10">
        <v>110000</v>
      </c>
    </row>
    <row r="422" spans="4:5" x14ac:dyDescent="0.2">
      <c r="D422" s="9">
        <v>596</v>
      </c>
      <c r="E422" s="10">
        <v>319000</v>
      </c>
    </row>
    <row r="423" spans="4:5" x14ac:dyDescent="0.2">
      <c r="D423" s="9">
        <v>597</v>
      </c>
      <c r="E423" s="10">
        <v>114504</v>
      </c>
    </row>
    <row r="424" spans="4:5" x14ac:dyDescent="0.2">
      <c r="D424" s="9">
        <v>598</v>
      </c>
      <c r="E424" s="10">
        <v>194201</v>
      </c>
    </row>
    <row r="425" spans="4:5" x14ac:dyDescent="0.2">
      <c r="D425" s="9">
        <v>599</v>
      </c>
      <c r="E425" s="10">
        <v>217500</v>
      </c>
    </row>
    <row r="426" spans="4:5" x14ac:dyDescent="0.2">
      <c r="D426" s="9">
        <v>600</v>
      </c>
      <c r="E426" s="10">
        <v>151000</v>
      </c>
    </row>
    <row r="427" spans="4:5" x14ac:dyDescent="0.2">
      <c r="D427" s="9">
        <v>601</v>
      </c>
      <c r="E427" s="10">
        <v>275000</v>
      </c>
    </row>
    <row r="428" spans="4:5" x14ac:dyDescent="0.2">
      <c r="D428" s="9">
        <v>602</v>
      </c>
      <c r="E428" s="10">
        <v>141000</v>
      </c>
    </row>
    <row r="429" spans="4:5" x14ac:dyDescent="0.2">
      <c r="D429" s="9">
        <v>603</v>
      </c>
      <c r="E429" s="10">
        <v>220000</v>
      </c>
    </row>
    <row r="430" spans="4:5" x14ac:dyDescent="0.2">
      <c r="D430" s="9">
        <v>604</v>
      </c>
      <c r="E430" s="10">
        <v>151000</v>
      </c>
    </row>
    <row r="431" spans="4:5" x14ac:dyDescent="0.2">
      <c r="D431" s="9">
        <v>605</v>
      </c>
      <c r="E431" s="10">
        <v>221000</v>
      </c>
    </row>
    <row r="432" spans="4:5" x14ac:dyDescent="0.2">
      <c r="D432" s="9">
        <v>606</v>
      </c>
      <c r="E432" s="10">
        <v>205000</v>
      </c>
    </row>
    <row r="433" spans="4:5" x14ac:dyDescent="0.2">
      <c r="D433" s="9">
        <v>608</v>
      </c>
      <c r="E433" s="10">
        <v>225000</v>
      </c>
    </row>
    <row r="434" spans="4:5" x14ac:dyDescent="0.2">
      <c r="D434" s="9">
        <v>609</v>
      </c>
      <c r="E434" s="10">
        <v>359100</v>
      </c>
    </row>
    <row r="435" spans="4:5" x14ac:dyDescent="0.2">
      <c r="D435" s="9">
        <v>610</v>
      </c>
      <c r="E435" s="10">
        <v>118500</v>
      </c>
    </row>
    <row r="436" spans="4:5" x14ac:dyDescent="0.2">
      <c r="D436" s="9">
        <v>611</v>
      </c>
      <c r="E436" s="10">
        <v>313000</v>
      </c>
    </row>
    <row r="437" spans="4:5" x14ac:dyDescent="0.2">
      <c r="D437" s="9">
        <v>613</v>
      </c>
      <c r="E437" s="10">
        <v>261500</v>
      </c>
    </row>
    <row r="438" spans="4:5" x14ac:dyDescent="0.2">
      <c r="D438" s="9">
        <v>614</v>
      </c>
      <c r="E438" s="10">
        <v>147000</v>
      </c>
    </row>
    <row r="439" spans="4:5" x14ac:dyDescent="0.2">
      <c r="D439" s="9">
        <v>615</v>
      </c>
      <c r="E439" s="10">
        <v>75500</v>
      </c>
    </row>
    <row r="440" spans="4:5" x14ac:dyDescent="0.2">
      <c r="D440" s="9">
        <v>616</v>
      </c>
      <c r="E440" s="10">
        <v>137500</v>
      </c>
    </row>
    <row r="441" spans="4:5" x14ac:dyDescent="0.2">
      <c r="D441" s="9">
        <v>617</v>
      </c>
      <c r="E441" s="10">
        <v>183200</v>
      </c>
    </row>
    <row r="442" spans="4:5" x14ac:dyDescent="0.2">
      <c r="D442" s="9">
        <v>619</v>
      </c>
      <c r="E442" s="10">
        <v>314813</v>
      </c>
    </row>
    <row r="443" spans="4:5" x14ac:dyDescent="0.2">
      <c r="D443" s="9">
        <v>620</v>
      </c>
      <c r="E443" s="10">
        <v>305000</v>
      </c>
    </row>
    <row r="444" spans="4:5" x14ac:dyDescent="0.2">
      <c r="D444" s="9">
        <v>621</v>
      </c>
      <c r="E444" s="10">
        <v>67000</v>
      </c>
    </row>
    <row r="445" spans="4:5" x14ac:dyDescent="0.2">
      <c r="D445" s="9">
        <v>622</v>
      </c>
      <c r="E445" s="10">
        <v>240000</v>
      </c>
    </row>
    <row r="446" spans="4:5" x14ac:dyDescent="0.2">
      <c r="D446" s="9">
        <v>623</v>
      </c>
      <c r="E446" s="10">
        <v>135000</v>
      </c>
    </row>
    <row r="447" spans="4:5" x14ac:dyDescent="0.2">
      <c r="D447" s="9">
        <v>624</v>
      </c>
      <c r="E447" s="10">
        <v>168500</v>
      </c>
    </row>
    <row r="448" spans="4:5" x14ac:dyDescent="0.2">
      <c r="D448" s="9">
        <v>625</v>
      </c>
      <c r="E448" s="10">
        <v>165150</v>
      </c>
    </row>
    <row r="449" spans="4:5" x14ac:dyDescent="0.2">
      <c r="D449" s="9">
        <v>627</v>
      </c>
      <c r="E449" s="10">
        <v>139900</v>
      </c>
    </row>
    <row r="450" spans="4:5" x14ac:dyDescent="0.2">
      <c r="D450" s="9">
        <v>628</v>
      </c>
      <c r="E450" s="10">
        <v>153000</v>
      </c>
    </row>
    <row r="451" spans="4:5" x14ac:dyDescent="0.2">
      <c r="D451" s="9">
        <v>629</v>
      </c>
      <c r="E451" s="10">
        <v>135000</v>
      </c>
    </row>
    <row r="452" spans="4:5" x14ac:dyDescent="0.2">
      <c r="D452" s="9">
        <v>632</v>
      </c>
      <c r="E452" s="10">
        <v>209500</v>
      </c>
    </row>
    <row r="453" spans="4:5" x14ac:dyDescent="0.2">
      <c r="D453" s="9">
        <v>633</v>
      </c>
      <c r="E453" s="10">
        <v>82500</v>
      </c>
    </row>
    <row r="454" spans="4:5" x14ac:dyDescent="0.2">
      <c r="D454" s="9">
        <v>635</v>
      </c>
      <c r="E454" s="10">
        <v>144000</v>
      </c>
    </row>
    <row r="455" spans="4:5" x14ac:dyDescent="0.2">
      <c r="D455" s="9">
        <v>636</v>
      </c>
      <c r="E455" s="10">
        <v>200000</v>
      </c>
    </row>
    <row r="456" spans="4:5" x14ac:dyDescent="0.2">
      <c r="D456" s="9">
        <v>637</v>
      </c>
      <c r="E456" s="10">
        <v>60000</v>
      </c>
    </row>
    <row r="457" spans="4:5" x14ac:dyDescent="0.2">
      <c r="D457" s="9">
        <v>638</v>
      </c>
      <c r="E457" s="10">
        <v>93000</v>
      </c>
    </row>
    <row r="458" spans="4:5" x14ac:dyDescent="0.2">
      <c r="D458" s="9">
        <v>639</v>
      </c>
      <c r="E458" s="10">
        <v>85000</v>
      </c>
    </row>
    <row r="459" spans="4:5" x14ac:dyDescent="0.2">
      <c r="D459" s="9">
        <v>640</v>
      </c>
      <c r="E459" s="10">
        <v>264561</v>
      </c>
    </row>
    <row r="460" spans="4:5" x14ac:dyDescent="0.2">
      <c r="D460" s="9">
        <v>641</v>
      </c>
      <c r="E460" s="10">
        <v>274000</v>
      </c>
    </row>
    <row r="461" spans="4:5" x14ac:dyDescent="0.2">
      <c r="D461" s="9">
        <v>642</v>
      </c>
      <c r="E461" s="10">
        <v>226000</v>
      </c>
    </row>
    <row r="462" spans="4:5" x14ac:dyDescent="0.2">
      <c r="D462" s="9">
        <v>643</v>
      </c>
      <c r="E462" s="10">
        <v>345000</v>
      </c>
    </row>
    <row r="463" spans="4:5" x14ac:dyDescent="0.2">
      <c r="D463" s="9">
        <v>644</v>
      </c>
      <c r="E463" s="10">
        <v>152000</v>
      </c>
    </row>
    <row r="464" spans="4:5" x14ac:dyDescent="0.2">
      <c r="D464" s="9">
        <v>645</v>
      </c>
      <c r="E464" s="10">
        <v>370878</v>
      </c>
    </row>
    <row r="465" spans="4:5" x14ac:dyDescent="0.2">
      <c r="D465" s="9">
        <v>647</v>
      </c>
      <c r="E465" s="10">
        <v>98300</v>
      </c>
    </row>
    <row r="466" spans="4:5" x14ac:dyDescent="0.2">
      <c r="D466" s="9">
        <v>648</v>
      </c>
      <c r="E466" s="10">
        <v>155000</v>
      </c>
    </row>
    <row r="467" spans="4:5" x14ac:dyDescent="0.2">
      <c r="D467" s="9">
        <v>649</v>
      </c>
      <c r="E467" s="10">
        <v>155000</v>
      </c>
    </row>
    <row r="468" spans="4:5" x14ac:dyDescent="0.2">
      <c r="D468" s="9">
        <v>650</v>
      </c>
      <c r="E468" s="10">
        <v>84500</v>
      </c>
    </row>
    <row r="469" spans="4:5" x14ac:dyDescent="0.2">
      <c r="D469" s="9">
        <v>651</v>
      </c>
      <c r="E469" s="10">
        <v>205950</v>
      </c>
    </row>
    <row r="470" spans="4:5" x14ac:dyDescent="0.2">
      <c r="D470" s="9">
        <v>652</v>
      </c>
      <c r="E470" s="10">
        <v>108000</v>
      </c>
    </row>
    <row r="471" spans="4:5" x14ac:dyDescent="0.2">
      <c r="D471" s="9">
        <v>653</v>
      </c>
      <c r="E471" s="10">
        <v>191000</v>
      </c>
    </row>
    <row r="472" spans="4:5" x14ac:dyDescent="0.2">
      <c r="D472" s="9">
        <v>654</v>
      </c>
      <c r="E472" s="10">
        <v>135000</v>
      </c>
    </row>
    <row r="473" spans="4:5" x14ac:dyDescent="0.2">
      <c r="D473" s="9">
        <v>655</v>
      </c>
      <c r="E473" s="10">
        <v>350000</v>
      </c>
    </row>
    <row r="474" spans="4:5" x14ac:dyDescent="0.2">
      <c r="D474" s="9">
        <v>656</v>
      </c>
      <c r="E474" s="10">
        <v>88000</v>
      </c>
    </row>
    <row r="475" spans="4:5" x14ac:dyDescent="0.2">
      <c r="D475" s="9">
        <v>657</v>
      </c>
      <c r="E475" s="10">
        <v>145500</v>
      </c>
    </row>
    <row r="476" spans="4:5" x14ac:dyDescent="0.2">
      <c r="D476" s="9">
        <v>658</v>
      </c>
      <c r="E476" s="10">
        <v>149000</v>
      </c>
    </row>
    <row r="477" spans="4:5" x14ac:dyDescent="0.2">
      <c r="D477" s="9">
        <v>659</v>
      </c>
      <c r="E477" s="10">
        <v>97500</v>
      </c>
    </row>
    <row r="478" spans="4:5" x14ac:dyDescent="0.2">
      <c r="D478" s="9">
        <v>664</v>
      </c>
      <c r="E478" s="10">
        <v>137500</v>
      </c>
    </row>
    <row r="479" spans="4:5" x14ac:dyDescent="0.2">
      <c r="D479" s="9">
        <v>667</v>
      </c>
      <c r="E479" s="10">
        <v>129000</v>
      </c>
    </row>
    <row r="480" spans="4:5" x14ac:dyDescent="0.2">
      <c r="D480" s="9">
        <v>668</v>
      </c>
      <c r="E480" s="10">
        <v>193500</v>
      </c>
    </row>
    <row r="481" spans="4:5" x14ac:dyDescent="0.2">
      <c r="D481" s="9">
        <v>670</v>
      </c>
      <c r="E481" s="10">
        <v>137500</v>
      </c>
    </row>
    <row r="482" spans="4:5" x14ac:dyDescent="0.2">
      <c r="D482" s="9">
        <v>672</v>
      </c>
      <c r="E482" s="10">
        <v>103600</v>
      </c>
    </row>
    <row r="483" spans="4:5" x14ac:dyDescent="0.2">
      <c r="D483" s="9">
        <v>673</v>
      </c>
      <c r="E483" s="10">
        <v>165000</v>
      </c>
    </row>
    <row r="484" spans="4:5" x14ac:dyDescent="0.2">
      <c r="D484" s="9">
        <v>674</v>
      </c>
      <c r="E484" s="10">
        <v>257500</v>
      </c>
    </row>
    <row r="485" spans="4:5" x14ac:dyDescent="0.2">
      <c r="D485" s="9">
        <v>675</v>
      </c>
      <c r="E485" s="10">
        <v>140000</v>
      </c>
    </row>
    <row r="486" spans="4:5" x14ac:dyDescent="0.2">
      <c r="D486" s="9">
        <v>676</v>
      </c>
      <c r="E486" s="10">
        <v>148500</v>
      </c>
    </row>
    <row r="487" spans="4:5" x14ac:dyDescent="0.2">
      <c r="D487" s="9">
        <v>677</v>
      </c>
      <c r="E487" s="10">
        <v>87000</v>
      </c>
    </row>
    <row r="488" spans="4:5" x14ac:dyDescent="0.2">
      <c r="D488" s="9">
        <v>678</v>
      </c>
      <c r="E488" s="10">
        <v>109500</v>
      </c>
    </row>
    <row r="489" spans="4:5" x14ac:dyDescent="0.2">
      <c r="D489" s="9">
        <v>679</v>
      </c>
      <c r="E489" s="10">
        <v>372500</v>
      </c>
    </row>
    <row r="490" spans="4:5" x14ac:dyDescent="0.2">
      <c r="D490" s="9">
        <v>680</v>
      </c>
      <c r="E490" s="10">
        <v>128500</v>
      </c>
    </row>
    <row r="491" spans="4:5" x14ac:dyDescent="0.2">
      <c r="D491" s="9">
        <v>681</v>
      </c>
      <c r="E491" s="10">
        <v>143000</v>
      </c>
    </row>
    <row r="492" spans="4:5" x14ac:dyDescent="0.2">
      <c r="D492" s="9">
        <v>682</v>
      </c>
      <c r="E492" s="10">
        <v>159434</v>
      </c>
    </row>
    <row r="493" spans="4:5" x14ac:dyDescent="0.2">
      <c r="D493" s="9">
        <v>683</v>
      </c>
      <c r="E493" s="10">
        <v>173000</v>
      </c>
    </row>
    <row r="494" spans="4:5" x14ac:dyDescent="0.2">
      <c r="D494" s="9">
        <v>687</v>
      </c>
      <c r="E494" s="10">
        <v>227875</v>
      </c>
    </row>
    <row r="495" spans="4:5" x14ac:dyDescent="0.2">
      <c r="D495" s="9">
        <v>689</v>
      </c>
      <c r="E495" s="10">
        <v>392000</v>
      </c>
    </row>
    <row r="496" spans="4:5" x14ac:dyDescent="0.2">
      <c r="D496" s="9">
        <v>691</v>
      </c>
      <c r="E496" s="10">
        <v>141000</v>
      </c>
    </row>
    <row r="497" spans="4:5" x14ac:dyDescent="0.2">
      <c r="D497" s="9">
        <v>693</v>
      </c>
      <c r="E497" s="10">
        <v>335000</v>
      </c>
    </row>
    <row r="498" spans="4:5" x14ac:dyDescent="0.2">
      <c r="D498" s="9">
        <v>696</v>
      </c>
      <c r="E498" s="10">
        <v>176000</v>
      </c>
    </row>
    <row r="499" spans="4:5" x14ac:dyDescent="0.2">
      <c r="D499" s="9">
        <v>697</v>
      </c>
      <c r="E499" s="10">
        <v>89000</v>
      </c>
    </row>
    <row r="500" spans="4:5" x14ac:dyDescent="0.2">
      <c r="D500" s="9">
        <v>698</v>
      </c>
      <c r="E500" s="10">
        <v>123500</v>
      </c>
    </row>
    <row r="501" spans="4:5" x14ac:dyDescent="0.2">
      <c r="D501" s="9">
        <v>699</v>
      </c>
      <c r="E501" s="10">
        <v>138500</v>
      </c>
    </row>
    <row r="502" spans="4:5" x14ac:dyDescent="0.2">
      <c r="D502" s="9">
        <v>700</v>
      </c>
      <c r="E502" s="10">
        <v>196000</v>
      </c>
    </row>
    <row r="503" spans="4:5" x14ac:dyDescent="0.2">
      <c r="D503" s="9">
        <v>701</v>
      </c>
      <c r="E503" s="10">
        <v>312500</v>
      </c>
    </row>
    <row r="504" spans="4:5" x14ac:dyDescent="0.2">
      <c r="D504" s="9">
        <v>702</v>
      </c>
      <c r="E504" s="10">
        <v>140000</v>
      </c>
    </row>
    <row r="505" spans="4:5" x14ac:dyDescent="0.2">
      <c r="D505" s="9">
        <v>703</v>
      </c>
      <c r="E505" s="10">
        <v>361919</v>
      </c>
    </row>
    <row r="506" spans="4:5" x14ac:dyDescent="0.2">
      <c r="D506" s="9">
        <v>704</v>
      </c>
      <c r="E506" s="10">
        <v>140000</v>
      </c>
    </row>
    <row r="507" spans="4:5" x14ac:dyDescent="0.2">
      <c r="D507" s="9">
        <v>705</v>
      </c>
      <c r="E507" s="10">
        <v>213000</v>
      </c>
    </row>
    <row r="508" spans="4:5" x14ac:dyDescent="0.2">
      <c r="D508" s="9">
        <v>706</v>
      </c>
      <c r="E508" s="10">
        <v>55000</v>
      </c>
    </row>
    <row r="509" spans="4:5" x14ac:dyDescent="0.2">
      <c r="D509" s="9">
        <v>708</v>
      </c>
      <c r="E509" s="10">
        <v>254000</v>
      </c>
    </row>
    <row r="510" spans="4:5" x14ac:dyDescent="0.2">
      <c r="D510" s="9">
        <v>709</v>
      </c>
      <c r="E510" s="10">
        <v>179540</v>
      </c>
    </row>
    <row r="511" spans="4:5" x14ac:dyDescent="0.2">
      <c r="D511" s="9">
        <v>710</v>
      </c>
      <c r="E511" s="10">
        <v>109900</v>
      </c>
    </row>
    <row r="512" spans="4:5" x14ac:dyDescent="0.2">
      <c r="D512" s="9">
        <v>711</v>
      </c>
      <c r="E512" s="10">
        <v>52000</v>
      </c>
    </row>
    <row r="513" spans="4:5" x14ac:dyDescent="0.2">
      <c r="D513" s="9">
        <v>712</v>
      </c>
      <c r="E513" s="10">
        <v>102776</v>
      </c>
    </row>
    <row r="514" spans="4:5" x14ac:dyDescent="0.2">
      <c r="D514" s="9">
        <v>713</v>
      </c>
      <c r="E514" s="10">
        <v>189000</v>
      </c>
    </row>
    <row r="515" spans="4:5" x14ac:dyDescent="0.2">
      <c r="D515" s="9">
        <v>714</v>
      </c>
      <c r="E515" s="10">
        <v>129000</v>
      </c>
    </row>
    <row r="516" spans="4:5" x14ac:dyDescent="0.2">
      <c r="D516" s="9">
        <v>716</v>
      </c>
      <c r="E516" s="10">
        <v>165000</v>
      </c>
    </row>
    <row r="517" spans="4:5" x14ac:dyDescent="0.2">
      <c r="D517" s="9">
        <v>717</v>
      </c>
      <c r="E517" s="10">
        <v>159500</v>
      </c>
    </row>
    <row r="518" spans="4:5" x14ac:dyDescent="0.2">
      <c r="D518" s="9">
        <v>718</v>
      </c>
      <c r="E518" s="10">
        <v>157000</v>
      </c>
    </row>
    <row r="519" spans="4:5" x14ac:dyDescent="0.2">
      <c r="D519" s="9">
        <v>719</v>
      </c>
      <c r="E519" s="10">
        <v>341000</v>
      </c>
    </row>
    <row r="520" spans="4:5" x14ac:dyDescent="0.2">
      <c r="D520" s="9">
        <v>720</v>
      </c>
      <c r="E520" s="10">
        <v>128500</v>
      </c>
    </row>
    <row r="521" spans="4:5" x14ac:dyDescent="0.2">
      <c r="D521" s="9">
        <v>722</v>
      </c>
      <c r="E521" s="10">
        <v>143000</v>
      </c>
    </row>
    <row r="522" spans="4:5" x14ac:dyDescent="0.2">
      <c r="D522" s="9">
        <v>723</v>
      </c>
      <c r="E522" s="10">
        <v>124500</v>
      </c>
    </row>
    <row r="523" spans="4:5" x14ac:dyDescent="0.2">
      <c r="D523" s="9">
        <v>724</v>
      </c>
      <c r="E523" s="10">
        <v>135000</v>
      </c>
    </row>
    <row r="524" spans="4:5" x14ac:dyDescent="0.2">
      <c r="D524" s="9">
        <v>725</v>
      </c>
      <c r="E524" s="10">
        <v>320000</v>
      </c>
    </row>
    <row r="525" spans="4:5" x14ac:dyDescent="0.2">
      <c r="D525" s="9">
        <v>726</v>
      </c>
      <c r="E525" s="10">
        <v>120500</v>
      </c>
    </row>
    <row r="526" spans="4:5" x14ac:dyDescent="0.2">
      <c r="D526" s="9">
        <v>728</v>
      </c>
      <c r="E526" s="10">
        <v>194500</v>
      </c>
    </row>
    <row r="527" spans="4:5" x14ac:dyDescent="0.2">
      <c r="D527" s="9">
        <v>730</v>
      </c>
      <c r="E527" s="10">
        <v>103000</v>
      </c>
    </row>
    <row r="528" spans="4:5" x14ac:dyDescent="0.2">
      <c r="D528" s="9">
        <v>731</v>
      </c>
      <c r="E528" s="10">
        <v>236500</v>
      </c>
    </row>
    <row r="529" spans="4:5" x14ac:dyDescent="0.2">
      <c r="D529" s="9">
        <v>733</v>
      </c>
      <c r="E529" s="10">
        <v>222500</v>
      </c>
    </row>
    <row r="530" spans="4:5" x14ac:dyDescent="0.2">
      <c r="D530" s="9">
        <v>736</v>
      </c>
      <c r="E530" s="10">
        <v>163000</v>
      </c>
    </row>
    <row r="531" spans="4:5" x14ac:dyDescent="0.2">
      <c r="D531" s="9">
        <v>737</v>
      </c>
      <c r="E531" s="10">
        <v>93500</v>
      </c>
    </row>
    <row r="532" spans="4:5" x14ac:dyDescent="0.2">
      <c r="D532" s="9">
        <v>739</v>
      </c>
      <c r="E532" s="10">
        <v>179000</v>
      </c>
    </row>
    <row r="533" spans="4:5" x14ac:dyDescent="0.2">
      <c r="D533" s="9">
        <v>740</v>
      </c>
      <c r="E533" s="10">
        <v>190000</v>
      </c>
    </row>
    <row r="534" spans="4:5" x14ac:dyDescent="0.2">
      <c r="D534" s="9">
        <v>741</v>
      </c>
      <c r="E534" s="10">
        <v>132000</v>
      </c>
    </row>
    <row r="535" spans="4:5" x14ac:dyDescent="0.2">
      <c r="D535" s="9">
        <v>742</v>
      </c>
      <c r="E535" s="10">
        <v>142000</v>
      </c>
    </row>
    <row r="536" spans="4:5" x14ac:dyDescent="0.2">
      <c r="D536" s="9">
        <v>743</v>
      </c>
      <c r="E536" s="10">
        <v>179000</v>
      </c>
    </row>
    <row r="537" spans="4:5" x14ac:dyDescent="0.2">
      <c r="D537" s="9">
        <v>744</v>
      </c>
      <c r="E537" s="10">
        <v>175000</v>
      </c>
    </row>
    <row r="538" spans="4:5" x14ac:dyDescent="0.2">
      <c r="D538" s="9">
        <v>745</v>
      </c>
      <c r="E538" s="10">
        <v>180000</v>
      </c>
    </row>
    <row r="539" spans="4:5" x14ac:dyDescent="0.2">
      <c r="D539" s="9">
        <v>746</v>
      </c>
      <c r="E539" s="10">
        <v>299800</v>
      </c>
    </row>
    <row r="540" spans="4:5" x14ac:dyDescent="0.2">
      <c r="D540" s="9">
        <v>747</v>
      </c>
      <c r="E540" s="10">
        <v>236000</v>
      </c>
    </row>
    <row r="541" spans="4:5" x14ac:dyDescent="0.2">
      <c r="D541" s="9">
        <v>749</v>
      </c>
      <c r="E541" s="10">
        <v>260400</v>
      </c>
    </row>
    <row r="542" spans="4:5" x14ac:dyDescent="0.2">
      <c r="D542" s="9">
        <v>750</v>
      </c>
      <c r="E542" s="10">
        <v>98000</v>
      </c>
    </row>
    <row r="543" spans="4:5" x14ac:dyDescent="0.2">
      <c r="D543" s="9">
        <v>752</v>
      </c>
      <c r="E543" s="10">
        <v>162000</v>
      </c>
    </row>
    <row r="544" spans="4:5" x14ac:dyDescent="0.2">
      <c r="D544" s="9">
        <v>753</v>
      </c>
      <c r="E544" s="10">
        <v>217000</v>
      </c>
    </row>
    <row r="545" spans="4:5" x14ac:dyDescent="0.2">
      <c r="D545" s="9">
        <v>754</v>
      </c>
      <c r="E545" s="10">
        <v>275500</v>
      </c>
    </row>
    <row r="546" spans="4:5" x14ac:dyDescent="0.2">
      <c r="D546" s="9">
        <v>755</v>
      </c>
      <c r="E546" s="10">
        <v>156000</v>
      </c>
    </row>
    <row r="547" spans="4:5" x14ac:dyDescent="0.2">
      <c r="D547" s="9">
        <v>756</v>
      </c>
      <c r="E547" s="10">
        <v>172500</v>
      </c>
    </row>
    <row r="548" spans="4:5" x14ac:dyDescent="0.2">
      <c r="D548" s="9">
        <v>757</v>
      </c>
      <c r="E548" s="10">
        <v>212000</v>
      </c>
    </row>
    <row r="549" spans="4:5" x14ac:dyDescent="0.2">
      <c r="D549" s="9">
        <v>759</v>
      </c>
      <c r="E549" s="10">
        <v>179400</v>
      </c>
    </row>
    <row r="550" spans="4:5" x14ac:dyDescent="0.2">
      <c r="D550" s="9">
        <v>760</v>
      </c>
      <c r="E550" s="10">
        <v>290000</v>
      </c>
    </row>
    <row r="551" spans="4:5" x14ac:dyDescent="0.2">
      <c r="D551" s="9">
        <v>761</v>
      </c>
      <c r="E551" s="10">
        <v>127500</v>
      </c>
    </row>
    <row r="552" spans="4:5" x14ac:dyDescent="0.2">
      <c r="D552" s="9">
        <v>763</v>
      </c>
      <c r="E552" s="10">
        <v>215200</v>
      </c>
    </row>
    <row r="553" spans="4:5" x14ac:dyDescent="0.2">
      <c r="D553" s="9">
        <v>764</v>
      </c>
      <c r="E553" s="10">
        <v>337000</v>
      </c>
    </row>
    <row r="554" spans="4:5" x14ac:dyDescent="0.2">
      <c r="D554" s="9">
        <v>766</v>
      </c>
      <c r="E554" s="10">
        <v>264132</v>
      </c>
    </row>
    <row r="555" spans="4:5" x14ac:dyDescent="0.2">
      <c r="D555" s="9">
        <v>767</v>
      </c>
      <c r="E555" s="10">
        <v>196500</v>
      </c>
    </row>
    <row r="556" spans="4:5" x14ac:dyDescent="0.2">
      <c r="D556" s="9">
        <v>768</v>
      </c>
      <c r="E556" s="10">
        <v>160000</v>
      </c>
    </row>
    <row r="557" spans="4:5" x14ac:dyDescent="0.2">
      <c r="D557" s="9">
        <v>769</v>
      </c>
      <c r="E557" s="10">
        <v>216837</v>
      </c>
    </row>
    <row r="558" spans="4:5" x14ac:dyDescent="0.2">
      <c r="D558" s="9">
        <v>772</v>
      </c>
      <c r="E558" s="10">
        <v>102000</v>
      </c>
    </row>
    <row r="559" spans="4:5" x14ac:dyDescent="0.2">
      <c r="D559" s="9">
        <v>773</v>
      </c>
      <c r="E559" s="10">
        <v>107000</v>
      </c>
    </row>
    <row r="560" spans="4:5" x14ac:dyDescent="0.2">
      <c r="D560" s="9">
        <v>774</v>
      </c>
      <c r="E560" s="10">
        <v>114500</v>
      </c>
    </row>
    <row r="561" spans="4:5" x14ac:dyDescent="0.2">
      <c r="D561" s="9">
        <v>777</v>
      </c>
      <c r="E561" s="10">
        <v>221500</v>
      </c>
    </row>
    <row r="562" spans="4:5" x14ac:dyDescent="0.2">
      <c r="D562" s="9">
        <v>778</v>
      </c>
      <c r="E562" s="10">
        <v>142500</v>
      </c>
    </row>
    <row r="563" spans="4:5" x14ac:dyDescent="0.2">
      <c r="D563" s="9">
        <v>779</v>
      </c>
      <c r="E563" s="10">
        <v>144000</v>
      </c>
    </row>
    <row r="564" spans="4:5" x14ac:dyDescent="0.2">
      <c r="D564" s="9">
        <v>780</v>
      </c>
      <c r="E564" s="10">
        <v>135000</v>
      </c>
    </row>
    <row r="565" spans="4:5" x14ac:dyDescent="0.2">
      <c r="D565" s="9">
        <v>781</v>
      </c>
      <c r="E565" s="10">
        <v>176000</v>
      </c>
    </row>
    <row r="566" spans="4:5" x14ac:dyDescent="0.2">
      <c r="D566" s="9">
        <v>782</v>
      </c>
      <c r="E566" s="10">
        <v>175900</v>
      </c>
    </row>
    <row r="567" spans="4:5" x14ac:dyDescent="0.2">
      <c r="D567" s="9">
        <v>783</v>
      </c>
      <c r="E567" s="10">
        <v>187100</v>
      </c>
    </row>
    <row r="568" spans="4:5" x14ac:dyDescent="0.2">
      <c r="D568" s="9">
        <v>785</v>
      </c>
      <c r="E568" s="10">
        <v>128000</v>
      </c>
    </row>
    <row r="569" spans="4:5" x14ac:dyDescent="0.2">
      <c r="D569" s="9">
        <v>786</v>
      </c>
      <c r="E569" s="10">
        <v>161500</v>
      </c>
    </row>
    <row r="570" spans="4:5" x14ac:dyDescent="0.2">
      <c r="D570" s="9">
        <v>787</v>
      </c>
      <c r="E570" s="10">
        <v>139000</v>
      </c>
    </row>
    <row r="571" spans="4:5" x14ac:dyDescent="0.2">
      <c r="D571" s="9">
        <v>788</v>
      </c>
      <c r="E571" s="10">
        <v>233000</v>
      </c>
    </row>
    <row r="572" spans="4:5" x14ac:dyDescent="0.2">
      <c r="D572" s="9">
        <v>790</v>
      </c>
      <c r="E572" s="10">
        <v>187500</v>
      </c>
    </row>
    <row r="573" spans="4:5" x14ac:dyDescent="0.2">
      <c r="D573" s="9">
        <v>791</v>
      </c>
      <c r="E573" s="10">
        <v>160200</v>
      </c>
    </row>
    <row r="574" spans="4:5" x14ac:dyDescent="0.2">
      <c r="D574" s="9">
        <v>794</v>
      </c>
      <c r="E574" s="10">
        <v>225000</v>
      </c>
    </row>
    <row r="575" spans="4:5" x14ac:dyDescent="0.2">
      <c r="D575" s="9">
        <v>796</v>
      </c>
      <c r="E575" s="10">
        <v>171000</v>
      </c>
    </row>
    <row r="576" spans="4:5" x14ac:dyDescent="0.2">
      <c r="D576" s="9">
        <v>797</v>
      </c>
      <c r="E576" s="10">
        <v>143500</v>
      </c>
    </row>
    <row r="577" spans="4:5" x14ac:dyDescent="0.2">
      <c r="D577" s="9">
        <v>798</v>
      </c>
      <c r="E577" s="10">
        <v>110000</v>
      </c>
    </row>
    <row r="578" spans="4:5" x14ac:dyDescent="0.2">
      <c r="D578" s="9">
        <v>799</v>
      </c>
      <c r="E578" s="10">
        <v>485000</v>
      </c>
    </row>
    <row r="579" spans="4:5" x14ac:dyDescent="0.2">
      <c r="D579" s="9">
        <v>801</v>
      </c>
      <c r="E579" s="10">
        <v>200000</v>
      </c>
    </row>
    <row r="580" spans="4:5" x14ac:dyDescent="0.2">
      <c r="D580" s="9">
        <v>802</v>
      </c>
      <c r="E580" s="10">
        <v>109900</v>
      </c>
    </row>
    <row r="581" spans="4:5" x14ac:dyDescent="0.2">
      <c r="D581" s="9">
        <v>803</v>
      </c>
      <c r="E581" s="10">
        <v>189000</v>
      </c>
    </row>
    <row r="582" spans="4:5" x14ac:dyDescent="0.2">
      <c r="D582" s="9">
        <v>804</v>
      </c>
      <c r="E582" s="10">
        <v>582933</v>
      </c>
    </row>
    <row r="583" spans="4:5" x14ac:dyDescent="0.2">
      <c r="D583" s="9">
        <v>805</v>
      </c>
      <c r="E583" s="10">
        <v>118000</v>
      </c>
    </row>
    <row r="584" spans="4:5" x14ac:dyDescent="0.2">
      <c r="D584" s="9">
        <v>807</v>
      </c>
      <c r="E584" s="10">
        <v>135500</v>
      </c>
    </row>
    <row r="585" spans="4:5" x14ac:dyDescent="0.2">
      <c r="D585" s="9">
        <v>808</v>
      </c>
      <c r="E585" s="10">
        <v>223500</v>
      </c>
    </row>
    <row r="586" spans="4:5" x14ac:dyDescent="0.2">
      <c r="D586" s="9">
        <v>809</v>
      </c>
      <c r="E586" s="10">
        <v>159950</v>
      </c>
    </row>
    <row r="587" spans="4:5" x14ac:dyDescent="0.2">
      <c r="D587" s="9">
        <v>811</v>
      </c>
      <c r="E587" s="10">
        <v>181000</v>
      </c>
    </row>
    <row r="588" spans="4:5" x14ac:dyDescent="0.2">
      <c r="D588" s="9">
        <v>812</v>
      </c>
      <c r="E588" s="10">
        <v>144500</v>
      </c>
    </row>
    <row r="589" spans="4:5" x14ac:dyDescent="0.2">
      <c r="D589" s="9">
        <v>813</v>
      </c>
      <c r="E589" s="10">
        <v>55993</v>
      </c>
    </row>
    <row r="590" spans="4:5" x14ac:dyDescent="0.2">
      <c r="D590" s="9">
        <v>814</v>
      </c>
      <c r="E590" s="10">
        <v>157900</v>
      </c>
    </row>
    <row r="591" spans="4:5" x14ac:dyDescent="0.2">
      <c r="D591" s="9">
        <v>815</v>
      </c>
      <c r="E591" s="10">
        <v>116000</v>
      </c>
    </row>
    <row r="592" spans="4:5" x14ac:dyDescent="0.2">
      <c r="D592" s="9">
        <v>819</v>
      </c>
      <c r="E592" s="10">
        <v>155000</v>
      </c>
    </row>
    <row r="593" spans="4:5" x14ac:dyDescent="0.2">
      <c r="D593" s="9">
        <v>820</v>
      </c>
      <c r="E593" s="10">
        <v>224000</v>
      </c>
    </row>
    <row r="594" spans="4:5" x14ac:dyDescent="0.2">
      <c r="D594" s="9">
        <v>822</v>
      </c>
      <c r="E594" s="10">
        <v>93000</v>
      </c>
    </row>
    <row r="595" spans="4:5" x14ac:dyDescent="0.2">
      <c r="D595" s="9">
        <v>824</v>
      </c>
      <c r="E595" s="10">
        <v>139500</v>
      </c>
    </row>
    <row r="596" spans="4:5" x14ac:dyDescent="0.2">
      <c r="D596" s="9">
        <v>825</v>
      </c>
      <c r="E596" s="10">
        <v>232600</v>
      </c>
    </row>
    <row r="597" spans="4:5" x14ac:dyDescent="0.2">
      <c r="D597" s="9">
        <v>826</v>
      </c>
      <c r="E597" s="10">
        <v>385000</v>
      </c>
    </row>
    <row r="598" spans="4:5" x14ac:dyDescent="0.2">
      <c r="D598" s="9">
        <v>827</v>
      </c>
      <c r="E598" s="10">
        <v>109500</v>
      </c>
    </row>
    <row r="599" spans="4:5" x14ac:dyDescent="0.2">
      <c r="D599" s="9">
        <v>828</v>
      </c>
      <c r="E599" s="10">
        <v>189000</v>
      </c>
    </row>
    <row r="600" spans="4:5" x14ac:dyDescent="0.2">
      <c r="D600" s="9">
        <v>830</v>
      </c>
      <c r="E600" s="10">
        <v>147400</v>
      </c>
    </row>
    <row r="601" spans="4:5" x14ac:dyDescent="0.2">
      <c r="D601" s="9">
        <v>832</v>
      </c>
      <c r="E601" s="10">
        <v>151000</v>
      </c>
    </row>
    <row r="602" spans="4:5" x14ac:dyDescent="0.2">
      <c r="D602" s="9">
        <v>834</v>
      </c>
      <c r="E602" s="10">
        <v>167000</v>
      </c>
    </row>
    <row r="603" spans="4:5" x14ac:dyDescent="0.2">
      <c r="D603" s="9">
        <v>835</v>
      </c>
      <c r="E603" s="10">
        <v>139950</v>
      </c>
    </row>
    <row r="604" spans="4:5" x14ac:dyDescent="0.2">
      <c r="D604" s="9">
        <v>836</v>
      </c>
      <c r="E604" s="10">
        <v>128000</v>
      </c>
    </row>
    <row r="605" spans="4:5" x14ac:dyDescent="0.2">
      <c r="D605" s="9">
        <v>837</v>
      </c>
      <c r="E605" s="10">
        <v>153500</v>
      </c>
    </row>
    <row r="606" spans="4:5" x14ac:dyDescent="0.2">
      <c r="D606" s="9">
        <v>838</v>
      </c>
      <c r="E606" s="10">
        <v>100000</v>
      </c>
    </row>
    <row r="607" spans="4:5" x14ac:dyDescent="0.2">
      <c r="D607" s="9">
        <v>839</v>
      </c>
      <c r="E607" s="10">
        <v>144000</v>
      </c>
    </row>
    <row r="608" spans="4:5" x14ac:dyDescent="0.2">
      <c r="D608" s="9">
        <v>840</v>
      </c>
      <c r="E608" s="10">
        <v>130500</v>
      </c>
    </row>
    <row r="609" spans="4:5" x14ac:dyDescent="0.2">
      <c r="D609" s="9">
        <v>841</v>
      </c>
      <c r="E609" s="10">
        <v>140000</v>
      </c>
    </row>
    <row r="610" spans="4:5" x14ac:dyDescent="0.2">
      <c r="D610" s="9">
        <v>842</v>
      </c>
      <c r="E610" s="10">
        <v>157500</v>
      </c>
    </row>
    <row r="611" spans="4:5" x14ac:dyDescent="0.2">
      <c r="D611" s="9">
        <v>843</v>
      </c>
      <c r="E611" s="10">
        <v>174900</v>
      </c>
    </row>
    <row r="612" spans="4:5" x14ac:dyDescent="0.2">
      <c r="D612" s="9">
        <v>845</v>
      </c>
      <c r="E612" s="10">
        <v>153900</v>
      </c>
    </row>
    <row r="613" spans="4:5" x14ac:dyDescent="0.2">
      <c r="D613" s="9">
        <v>847</v>
      </c>
      <c r="E613" s="10">
        <v>213000</v>
      </c>
    </row>
    <row r="614" spans="4:5" x14ac:dyDescent="0.2">
      <c r="D614" s="9">
        <v>849</v>
      </c>
      <c r="E614" s="10">
        <v>240000</v>
      </c>
    </row>
    <row r="615" spans="4:5" x14ac:dyDescent="0.2">
      <c r="D615" s="9">
        <v>851</v>
      </c>
      <c r="E615" s="10">
        <v>131500</v>
      </c>
    </row>
    <row r="616" spans="4:5" x14ac:dyDescent="0.2">
      <c r="D616" s="9">
        <v>852</v>
      </c>
      <c r="E616" s="10">
        <v>215000</v>
      </c>
    </row>
    <row r="617" spans="4:5" x14ac:dyDescent="0.2">
      <c r="D617" s="9">
        <v>853</v>
      </c>
      <c r="E617" s="10">
        <v>164000</v>
      </c>
    </row>
    <row r="618" spans="4:5" x14ac:dyDescent="0.2">
      <c r="D618" s="9">
        <v>855</v>
      </c>
      <c r="E618" s="10">
        <v>170000</v>
      </c>
    </row>
    <row r="619" spans="4:5" x14ac:dyDescent="0.2">
      <c r="D619" s="9">
        <v>857</v>
      </c>
      <c r="E619" s="10">
        <v>147000</v>
      </c>
    </row>
    <row r="620" spans="4:5" x14ac:dyDescent="0.2">
      <c r="D620" s="9">
        <v>858</v>
      </c>
      <c r="E620" s="10">
        <v>174000</v>
      </c>
    </row>
    <row r="621" spans="4:5" x14ac:dyDescent="0.2">
      <c r="D621" s="9">
        <v>859</v>
      </c>
      <c r="E621" s="10">
        <v>152000</v>
      </c>
    </row>
    <row r="622" spans="4:5" x14ac:dyDescent="0.2">
      <c r="D622" s="9">
        <v>862</v>
      </c>
      <c r="E622" s="10">
        <v>131500</v>
      </c>
    </row>
    <row r="623" spans="4:5" x14ac:dyDescent="0.2">
      <c r="D623" s="9">
        <v>864</v>
      </c>
      <c r="E623" s="10">
        <v>132500</v>
      </c>
    </row>
    <row r="624" spans="4:5" x14ac:dyDescent="0.2">
      <c r="D624" s="9">
        <v>865</v>
      </c>
      <c r="E624" s="10">
        <v>250580</v>
      </c>
    </row>
    <row r="625" spans="4:5" x14ac:dyDescent="0.2">
      <c r="D625" s="9">
        <v>866</v>
      </c>
      <c r="E625" s="10">
        <v>148500</v>
      </c>
    </row>
    <row r="626" spans="4:5" x14ac:dyDescent="0.2">
      <c r="D626" s="9">
        <v>867</v>
      </c>
      <c r="E626" s="10">
        <v>248900</v>
      </c>
    </row>
    <row r="627" spans="4:5" x14ac:dyDescent="0.2">
      <c r="D627" s="9">
        <v>870</v>
      </c>
      <c r="E627" s="10">
        <v>236000</v>
      </c>
    </row>
    <row r="628" spans="4:5" x14ac:dyDescent="0.2">
      <c r="D628" s="9">
        <v>871</v>
      </c>
      <c r="E628" s="10">
        <v>109500</v>
      </c>
    </row>
    <row r="629" spans="4:5" x14ac:dyDescent="0.2">
      <c r="D629" s="9">
        <v>872</v>
      </c>
      <c r="E629" s="10">
        <v>200500</v>
      </c>
    </row>
    <row r="630" spans="4:5" x14ac:dyDescent="0.2">
      <c r="D630" s="9">
        <v>874</v>
      </c>
      <c r="E630" s="10">
        <v>133000</v>
      </c>
    </row>
    <row r="631" spans="4:5" x14ac:dyDescent="0.2">
      <c r="D631" s="9">
        <v>875</v>
      </c>
      <c r="E631" s="10">
        <v>66500</v>
      </c>
    </row>
    <row r="632" spans="4:5" x14ac:dyDescent="0.2">
      <c r="D632" s="9">
        <v>876</v>
      </c>
      <c r="E632" s="10">
        <v>303477</v>
      </c>
    </row>
    <row r="633" spans="4:5" x14ac:dyDescent="0.2">
      <c r="D633" s="9">
        <v>877</v>
      </c>
      <c r="E633" s="10">
        <v>132250</v>
      </c>
    </row>
    <row r="634" spans="4:5" x14ac:dyDescent="0.2">
      <c r="D634" s="9">
        <v>878</v>
      </c>
      <c r="E634" s="10">
        <v>350000</v>
      </c>
    </row>
    <row r="635" spans="4:5" x14ac:dyDescent="0.2">
      <c r="D635" s="9">
        <v>879</v>
      </c>
      <c r="E635" s="10">
        <v>148000</v>
      </c>
    </row>
    <row r="636" spans="4:5" x14ac:dyDescent="0.2">
      <c r="D636" s="9">
        <v>881</v>
      </c>
      <c r="E636" s="10">
        <v>157000</v>
      </c>
    </row>
    <row r="637" spans="4:5" x14ac:dyDescent="0.2">
      <c r="D637" s="9">
        <v>884</v>
      </c>
      <c r="E637" s="10">
        <v>118500</v>
      </c>
    </row>
    <row r="638" spans="4:5" x14ac:dyDescent="0.2">
      <c r="D638" s="9">
        <v>885</v>
      </c>
      <c r="E638" s="10">
        <v>100000</v>
      </c>
    </row>
    <row r="639" spans="4:5" x14ac:dyDescent="0.2">
      <c r="D639" s="9">
        <v>888</v>
      </c>
      <c r="E639" s="10">
        <v>135500</v>
      </c>
    </row>
    <row r="640" spans="4:5" x14ac:dyDescent="0.2">
      <c r="D640" s="9">
        <v>889</v>
      </c>
      <c r="E640" s="10">
        <v>268000</v>
      </c>
    </row>
    <row r="641" spans="4:5" x14ac:dyDescent="0.2">
      <c r="D641" s="9">
        <v>890</v>
      </c>
      <c r="E641" s="10">
        <v>149500</v>
      </c>
    </row>
    <row r="642" spans="4:5" x14ac:dyDescent="0.2">
      <c r="D642" s="9">
        <v>892</v>
      </c>
      <c r="E642" s="10">
        <v>172500</v>
      </c>
    </row>
    <row r="643" spans="4:5" x14ac:dyDescent="0.2">
      <c r="D643" s="9">
        <v>893</v>
      </c>
      <c r="E643" s="10">
        <v>154500</v>
      </c>
    </row>
    <row r="644" spans="4:5" x14ac:dyDescent="0.2">
      <c r="D644" s="9">
        <v>894</v>
      </c>
      <c r="E644" s="10">
        <v>165000</v>
      </c>
    </row>
    <row r="645" spans="4:5" x14ac:dyDescent="0.2">
      <c r="D645" s="9">
        <v>895</v>
      </c>
      <c r="E645" s="10">
        <v>118858</v>
      </c>
    </row>
    <row r="646" spans="4:5" x14ac:dyDescent="0.2">
      <c r="D646" s="9">
        <v>896</v>
      </c>
      <c r="E646" s="10">
        <v>140000</v>
      </c>
    </row>
    <row r="647" spans="4:5" x14ac:dyDescent="0.2">
      <c r="D647" s="9">
        <v>897</v>
      </c>
      <c r="E647" s="10">
        <v>106500</v>
      </c>
    </row>
    <row r="648" spans="4:5" x14ac:dyDescent="0.2">
      <c r="D648" s="9">
        <v>898</v>
      </c>
      <c r="E648" s="10">
        <v>142953</v>
      </c>
    </row>
    <row r="649" spans="4:5" x14ac:dyDescent="0.2">
      <c r="D649" s="9">
        <v>899</v>
      </c>
      <c r="E649" s="10">
        <v>611657</v>
      </c>
    </row>
    <row r="650" spans="4:5" x14ac:dyDescent="0.2">
      <c r="D650" s="9">
        <v>900</v>
      </c>
      <c r="E650" s="10">
        <v>135000</v>
      </c>
    </row>
    <row r="651" spans="4:5" x14ac:dyDescent="0.2">
      <c r="D651" s="9">
        <v>901</v>
      </c>
      <c r="E651" s="10">
        <v>110000</v>
      </c>
    </row>
    <row r="652" spans="4:5" x14ac:dyDescent="0.2">
      <c r="D652" s="9">
        <v>902</v>
      </c>
      <c r="E652" s="10">
        <v>153000</v>
      </c>
    </row>
    <row r="653" spans="4:5" x14ac:dyDescent="0.2">
      <c r="D653" s="9">
        <v>903</v>
      </c>
      <c r="E653" s="10">
        <v>180000</v>
      </c>
    </row>
    <row r="654" spans="4:5" x14ac:dyDescent="0.2">
      <c r="D654" s="9">
        <v>905</v>
      </c>
      <c r="E654" s="10">
        <v>125500</v>
      </c>
    </row>
    <row r="655" spans="4:5" x14ac:dyDescent="0.2">
      <c r="D655" s="9">
        <v>906</v>
      </c>
      <c r="E655" s="10">
        <v>128000</v>
      </c>
    </row>
    <row r="656" spans="4:5" x14ac:dyDescent="0.2">
      <c r="D656" s="9">
        <v>908</v>
      </c>
      <c r="E656" s="10">
        <v>250000</v>
      </c>
    </row>
    <row r="657" spans="4:5" x14ac:dyDescent="0.2">
      <c r="D657" s="9">
        <v>909</v>
      </c>
      <c r="E657" s="10">
        <v>131000</v>
      </c>
    </row>
    <row r="658" spans="4:5" x14ac:dyDescent="0.2">
      <c r="D658" s="9">
        <v>910</v>
      </c>
      <c r="E658" s="10">
        <v>174000</v>
      </c>
    </row>
    <row r="659" spans="4:5" x14ac:dyDescent="0.2">
      <c r="D659" s="9">
        <v>913</v>
      </c>
      <c r="E659" s="10">
        <v>88000</v>
      </c>
    </row>
    <row r="660" spans="4:5" x14ac:dyDescent="0.2">
      <c r="D660" s="9">
        <v>914</v>
      </c>
      <c r="E660" s="10">
        <v>145000</v>
      </c>
    </row>
    <row r="661" spans="4:5" x14ac:dyDescent="0.2">
      <c r="D661" s="9">
        <v>915</v>
      </c>
      <c r="E661" s="10">
        <v>173733</v>
      </c>
    </row>
    <row r="662" spans="4:5" x14ac:dyDescent="0.2">
      <c r="D662" s="9">
        <v>916</v>
      </c>
      <c r="E662" s="10">
        <v>75000</v>
      </c>
    </row>
    <row r="663" spans="4:5" x14ac:dyDescent="0.2">
      <c r="D663" s="9">
        <v>917</v>
      </c>
      <c r="E663" s="10">
        <v>35311</v>
      </c>
    </row>
    <row r="664" spans="4:5" x14ac:dyDescent="0.2">
      <c r="D664" s="9">
        <v>918</v>
      </c>
      <c r="E664" s="10">
        <v>135000</v>
      </c>
    </row>
    <row r="665" spans="4:5" x14ac:dyDescent="0.2">
      <c r="D665" s="9">
        <v>921</v>
      </c>
      <c r="E665" s="10">
        <v>201000</v>
      </c>
    </row>
    <row r="666" spans="4:5" x14ac:dyDescent="0.2">
      <c r="D666" s="9">
        <v>922</v>
      </c>
      <c r="E666" s="10">
        <v>145900</v>
      </c>
    </row>
    <row r="667" spans="4:5" x14ac:dyDescent="0.2">
      <c r="D667" s="9">
        <v>923</v>
      </c>
      <c r="E667" s="10">
        <v>169990</v>
      </c>
    </row>
    <row r="668" spans="4:5" x14ac:dyDescent="0.2">
      <c r="D668" s="9">
        <v>924</v>
      </c>
      <c r="E668" s="10">
        <v>193000</v>
      </c>
    </row>
    <row r="669" spans="4:5" x14ac:dyDescent="0.2">
      <c r="D669" s="9">
        <v>925</v>
      </c>
      <c r="E669" s="10">
        <v>207500</v>
      </c>
    </row>
    <row r="670" spans="4:5" x14ac:dyDescent="0.2">
      <c r="D670" s="9">
        <v>927</v>
      </c>
      <c r="E670" s="10">
        <v>285000</v>
      </c>
    </row>
    <row r="671" spans="4:5" x14ac:dyDescent="0.2">
      <c r="D671" s="9">
        <v>928</v>
      </c>
      <c r="E671" s="10">
        <v>176000</v>
      </c>
    </row>
    <row r="672" spans="4:5" x14ac:dyDescent="0.2">
      <c r="D672" s="9">
        <v>929</v>
      </c>
      <c r="E672" s="10">
        <v>236500</v>
      </c>
    </row>
    <row r="673" spans="4:5" x14ac:dyDescent="0.2">
      <c r="D673" s="9">
        <v>931</v>
      </c>
      <c r="E673" s="10">
        <v>201000</v>
      </c>
    </row>
    <row r="674" spans="4:5" x14ac:dyDescent="0.2">
      <c r="D674" s="9">
        <v>932</v>
      </c>
      <c r="E674" s="10">
        <v>117500</v>
      </c>
    </row>
    <row r="675" spans="4:5" x14ac:dyDescent="0.2">
      <c r="D675" s="9">
        <v>935</v>
      </c>
      <c r="E675" s="10">
        <v>242000</v>
      </c>
    </row>
    <row r="676" spans="4:5" x14ac:dyDescent="0.2">
      <c r="D676" s="9">
        <v>936</v>
      </c>
      <c r="E676" s="10">
        <v>79900</v>
      </c>
    </row>
    <row r="677" spans="4:5" x14ac:dyDescent="0.2">
      <c r="D677" s="9">
        <v>937</v>
      </c>
      <c r="E677" s="10">
        <v>184900</v>
      </c>
    </row>
    <row r="678" spans="4:5" x14ac:dyDescent="0.2">
      <c r="D678" s="9">
        <v>938</v>
      </c>
      <c r="E678" s="10">
        <v>253000</v>
      </c>
    </row>
    <row r="679" spans="4:5" x14ac:dyDescent="0.2">
      <c r="D679" s="9">
        <v>939</v>
      </c>
      <c r="E679" s="10">
        <v>239799</v>
      </c>
    </row>
    <row r="680" spans="4:5" x14ac:dyDescent="0.2">
      <c r="D680" s="9">
        <v>940</v>
      </c>
      <c r="E680" s="10">
        <v>244400</v>
      </c>
    </row>
    <row r="681" spans="4:5" x14ac:dyDescent="0.2">
      <c r="D681" s="9">
        <v>941</v>
      </c>
      <c r="E681" s="10">
        <v>150900</v>
      </c>
    </row>
    <row r="682" spans="4:5" x14ac:dyDescent="0.2">
      <c r="D682" s="9">
        <v>943</v>
      </c>
      <c r="E682" s="10">
        <v>150000</v>
      </c>
    </row>
    <row r="683" spans="4:5" x14ac:dyDescent="0.2">
      <c r="D683" s="9">
        <v>944</v>
      </c>
      <c r="E683" s="10">
        <v>143000</v>
      </c>
    </row>
    <row r="684" spans="4:5" x14ac:dyDescent="0.2">
      <c r="D684" s="9">
        <v>947</v>
      </c>
      <c r="E684" s="10">
        <v>143000</v>
      </c>
    </row>
    <row r="685" spans="4:5" x14ac:dyDescent="0.2">
      <c r="D685" s="9">
        <v>948</v>
      </c>
      <c r="E685" s="10">
        <v>270000</v>
      </c>
    </row>
    <row r="686" spans="4:5" x14ac:dyDescent="0.2">
      <c r="D686" s="9">
        <v>949</v>
      </c>
      <c r="E686" s="10">
        <v>192500</v>
      </c>
    </row>
    <row r="687" spans="4:5" x14ac:dyDescent="0.2">
      <c r="D687" s="9">
        <v>950</v>
      </c>
      <c r="E687" s="10">
        <v>197500</v>
      </c>
    </row>
    <row r="688" spans="4:5" x14ac:dyDescent="0.2">
      <c r="D688" s="9">
        <v>951</v>
      </c>
      <c r="E688" s="10">
        <v>129000</v>
      </c>
    </row>
    <row r="689" spans="4:5" x14ac:dyDescent="0.2">
      <c r="D689" s="9">
        <v>953</v>
      </c>
      <c r="E689" s="10">
        <v>133900</v>
      </c>
    </row>
    <row r="690" spans="4:5" x14ac:dyDescent="0.2">
      <c r="D690" s="9">
        <v>954</v>
      </c>
      <c r="E690" s="10">
        <v>172000</v>
      </c>
    </row>
    <row r="691" spans="4:5" x14ac:dyDescent="0.2">
      <c r="D691" s="9">
        <v>956</v>
      </c>
      <c r="E691" s="10">
        <v>145000</v>
      </c>
    </row>
    <row r="692" spans="4:5" x14ac:dyDescent="0.2">
      <c r="D692" s="9">
        <v>957</v>
      </c>
      <c r="E692" s="10">
        <v>124000</v>
      </c>
    </row>
    <row r="693" spans="4:5" x14ac:dyDescent="0.2">
      <c r="D693" s="9">
        <v>958</v>
      </c>
      <c r="E693" s="10">
        <v>132000</v>
      </c>
    </row>
    <row r="694" spans="4:5" x14ac:dyDescent="0.2">
      <c r="D694" s="9">
        <v>959</v>
      </c>
      <c r="E694" s="10">
        <v>185000</v>
      </c>
    </row>
    <row r="695" spans="4:5" x14ac:dyDescent="0.2">
      <c r="D695" s="9">
        <v>961</v>
      </c>
      <c r="E695" s="10">
        <v>116500</v>
      </c>
    </row>
    <row r="696" spans="4:5" x14ac:dyDescent="0.2">
      <c r="D696" s="9">
        <v>966</v>
      </c>
      <c r="E696" s="10">
        <v>178900</v>
      </c>
    </row>
    <row r="697" spans="4:5" x14ac:dyDescent="0.2">
      <c r="D697" s="9">
        <v>967</v>
      </c>
      <c r="E697" s="10">
        <v>160000</v>
      </c>
    </row>
    <row r="698" spans="4:5" x14ac:dyDescent="0.2">
      <c r="D698" s="9">
        <v>968</v>
      </c>
      <c r="E698" s="10">
        <v>135000</v>
      </c>
    </row>
    <row r="699" spans="4:5" x14ac:dyDescent="0.2">
      <c r="D699" s="9">
        <v>969</v>
      </c>
      <c r="E699" s="10">
        <v>37900</v>
      </c>
    </row>
    <row r="700" spans="4:5" x14ac:dyDescent="0.2">
      <c r="D700" s="9">
        <v>970</v>
      </c>
      <c r="E700" s="10">
        <v>140000</v>
      </c>
    </row>
    <row r="701" spans="4:5" x14ac:dyDescent="0.2">
      <c r="D701" s="9">
        <v>971</v>
      </c>
      <c r="E701" s="10">
        <v>135000</v>
      </c>
    </row>
    <row r="702" spans="4:5" x14ac:dyDescent="0.2">
      <c r="D702" s="9">
        <v>972</v>
      </c>
      <c r="E702" s="10">
        <v>173000</v>
      </c>
    </row>
    <row r="703" spans="4:5" x14ac:dyDescent="0.2">
      <c r="D703" s="9">
        <v>973</v>
      </c>
      <c r="E703" s="10">
        <v>99500</v>
      </c>
    </row>
    <row r="704" spans="4:5" x14ac:dyDescent="0.2">
      <c r="D704" s="9">
        <v>977</v>
      </c>
      <c r="E704" s="10">
        <v>85500</v>
      </c>
    </row>
    <row r="705" spans="4:5" x14ac:dyDescent="0.2">
      <c r="D705" s="9">
        <v>978</v>
      </c>
      <c r="E705" s="10">
        <v>199900</v>
      </c>
    </row>
    <row r="706" spans="4:5" x14ac:dyDescent="0.2">
      <c r="D706" s="9">
        <v>979</v>
      </c>
      <c r="E706" s="10">
        <v>110000</v>
      </c>
    </row>
    <row r="707" spans="4:5" x14ac:dyDescent="0.2">
      <c r="D707" s="9">
        <v>983</v>
      </c>
      <c r="E707" s="10">
        <v>159895</v>
      </c>
    </row>
    <row r="708" spans="4:5" x14ac:dyDescent="0.2">
      <c r="D708" s="9">
        <v>985</v>
      </c>
      <c r="E708" s="10">
        <v>126000</v>
      </c>
    </row>
    <row r="709" spans="4:5" x14ac:dyDescent="0.2">
      <c r="D709" s="9">
        <v>986</v>
      </c>
      <c r="E709" s="10">
        <v>125000</v>
      </c>
    </row>
    <row r="710" spans="4:5" x14ac:dyDescent="0.2">
      <c r="D710" s="9">
        <v>988</v>
      </c>
      <c r="E710" s="10">
        <v>395192</v>
      </c>
    </row>
    <row r="711" spans="4:5" x14ac:dyDescent="0.2">
      <c r="D711" s="9">
        <v>989</v>
      </c>
      <c r="E711" s="10">
        <v>195000</v>
      </c>
    </row>
    <row r="712" spans="4:5" x14ac:dyDescent="0.2">
      <c r="D712" s="9">
        <v>990</v>
      </c>
      <c r="E712" s="10">
        <v>197000</v>
      </c>
    </row>
    <row r="713" spans="4:5" x14ac:dyDescent="0.2">
      <c r="D713" s="9">
        <v>991</v>
      </c>
      <c r="E713" s="10">
        <v>348000</v>
      </c>
    </row>
    <row r="714" spans="4:5" x14ac:dyDescent="0.2">
      <c r="D714" s="9">
        <v>993</v>
      </c>
      <c r="E714" s="10">
        <v>187000</v>
      </c>
    </row>
    <row r="715" spans="4:5" x14ac:dyDescent="0.2">
      <c r="D715" s="9">
        <v>994</v>
      </c>
      <c r="E715" s="10">
        <v>173900</v>
      </c>
    </row>
    <row r="716" spans="4:5" x14ac:dyDescent="0.2">
      <c r="D716" s="9">
        <v>996</v>
      </c>
      <c r="E716" s="10">
        <v>121600</v>
      </c>
    </row>
    <row r="717" spans="4:5" x14ac:dyDescent="0.2">
      <c r="D717" s="9">
        <v>997</v>
      </c>
      <c r="E717" s="10">
        <v>136500</v>
      </c>
    </row>
    <row r="718" spans="4:5" x14ac:dyDescent="0.2">
      <c r="D718" s="9">
        <v>998</v>
      </c>
      <c r="E718" s="10">
        <v>185000</v>
      </c>
    </row>
    <row r="719" spans="4:5" x14ac:dyDescent="0.2">
      <c r="D719" s="9">
        <v>999</v>
      </c>
      <c r="E719" s="10">
        <v>91000</v>
      </c>
    </row>
    <row r="720" spans="4:5" x14ac:dyDescent="0.2">
      <c r="D720" s="9">
        <v>1000</v>
      </c>
      <c r="E720" s="10">
        <v>206000</v>
      </c>
    </row>
    <row r="721" spans="4:5" x14ac:dyDescent="0.2">
      <c r="D721" s="9">
        <v>1003</v>
      </c>
      <c r="E721" s="10">
        <v>232000</v>
      </c>
    </row>
    <row r="722" spans="4:5" x14ac:dyDescent="0.2">
      <c r="D722" s="9">
        <v>1005</v>
      </c>
      <c r="E722" s="10">
        <v>181000</v>
      </c>
    </row>
    <row r="723" spans="4:5" x14ac:dyDescent="0.2">
      <c r="D723" s="9">
        <v>1006</v>
      </c>
      <c r="E723" s="10">
        <v>149900</v>
      </c>
    </row>
    <row r="724" spans="4:5" x14ac:dyDescent="0.2">
      <c r="D724" s="9">
        <v>1007</v>
      </c>
      <c r="E724" s="10">
        <v>163500</v>
      </c>
    </row>
    <row r="725" spans="4:5" x14ac:dyDescent="0.2">
      <c r="D725" s="9">
        <v>1008</v>
      </c>
      <c r="E725" s="10">
        <v>88000</v>
      </c>
    </row>
    <row r="726" spans="4:5" x14ac:dyDescent="0.2">
      <c r="D726" s="9">
        <v>1010</v>
      </c>
      <c r="E726" s="10">
        <v>102000</v>
      </c>
    </row>
    <row r="727" spans="4:5" x14ac:dyDescent="0.2">
      <c r="D727" s="9">
        <v>1011</v>
      </c>
      <c r="E727" s="10">
        <v>135000</v>
      </c>
    </row>
    <row r="728" spans="4:5" x14ac:dyDescent="0.2">
      <c r="D728" s="9">
        <v>1012</v>
      </c>
      <c r="E728" s="10">
        <v>100000</v>
      </c>
    </row>
    <row r="729" spans="4:5" x14ac:dyDescent="0.2">
      <c r="D729" s="9">
        <v>1013</v>
      </c>
      <c r="E729" s="10">
        <v>165000</v>
      </c>
    </row>
    <row r="730" spans="4:5" x14ac:dyDescent="0.2">
      <c r="D730" s="9">
        <v>1014</v>
      </c>
      <c r="E730" s="10">
        <v>85000</v>
      </c>
    </row>
    <row r="731" spans="4:5" x14ac:dyDescent="0.2">
      <c r="D731" s="9">
        <v>1015</v>
      </c>
      <c r="E731" s="10">
        <v>119200</v>
      </c>
    </row>
    <row r="732" spans="4:5" x14ac:dyDescent="0.2">
      <c r="D732" s="9">
        <v>1016</v>
      </c>
      <c r="E732" s="10">
        <v>227000</v>
      </c>
    </row>
    <row r="733" spans="4:5" x14ac:dyDescent="0.2">
      <c r="D733" s="9">
        <v>1017</v>
      </c>
      <c r="E733" s="10">
        <v>203000</v>
      </c>
    </row>
    <row r="734" spans="4:5" x14ac:dyDescent="0.2">
      <c r="D734" s="9">
        <v>1020</v>
      </c>
      <c r="E734" s="10">
        <v>213490</v>
      </c>
    </row>
    <row r="735" spans="4:5" x14ac:dyDescent="0.2">
      <c r="D735" s="9">
        <v>1021</v>
      </c>
      <c r="E735" s="10">
        <v>176000</v>
      </c>
    </row>
    <row r="736" spans="4:5" x14ac:dyDescent="0.2">
      <c r="D736" s="9">
        <v>1022</v>
      </c>
      <c r="E736" s="10">
        <v>194000</v>
      </c>
    </row>
    <row r="737" spans="4:5" x14ac:dyDescent="0.2">
      <c r="D737" s="9">
        <v>1023</v>
      </c>
      <c r="E737" s="10">
        <v>87000</v>
      </c>
    </row>
    <row r="738" spans="4:5" x14ac:dyDescent="0.2">
      <c r="D738" s="9">
        <v>1024</v>
      </c>
      <c r="E738" s="10">
        <v>191000</v>
      </c>
    </row>
    <row r="739" spans="4:5" x14ac:dyDescent="0.2">
      <c r="D739" s="9">
        <v>1027</v>
      </c>
      <c r="E739" s="10">
        <v>167500</v>
      </c>
    </row>
    <row r="740" spans="4:5" x14ac:dyDescent="0.2">
      <c r="D740" s="9">
        <v>1028</v>
      </c>
      <c r="E740" s="10">
        <v>293077</v>
      </c>
    </row>
    <row r="741" spans="4:5" x14ac:dyDescent="0.2">
      <c r="D741" s="9">
        <v>1029</v>
      </c>
      <c r="E741" s="10">
        <v>105000</v>
      </c>
    </row>
    <row r="742" spans="4:5" x14ac:dyDescent="0.2">
      <c r="D742" s="9">
        <v>1030</v>
      </c>
      <c r="E742" s="10">
        <v>118000</v>
      </c>
    </row>
    <row r="743" spans="4:5" x14ac:dyDescent="0.2">
      <c r="D743" s="9">
        <v>1031</v>
      </c>
      <c r="E743" s="10">
        <v>160000</v>
      </c>
    </row>
    <row r="744" spans="4:5" x14ac:dyDescent="0.2">
      <c r="D744" s="9">
        <v>1034</v>
      </c>
      <c r="E744" s="10">
        <v>230000</v>
      </c>
    </row>
    <row r="745" spans="4:5" x14ac:dyDescent="0.2">
      <c r="D745" s="9">
        <v>1035</v>
      </c>
      <c r="E745" s="10">
        <v>119750</v>
      </c>
    </row>
    <row r="746" spans="4:5" x14ac:dyDescent="0.2">
      <c r="D746" s="9">
        <v>1037</v>
      </c>
      <c r="E746" s="10">
        <v>315500</v>
      </c>
    </row>
    <row r="747" spans="4:5" x14ac:dyDescent="0.2">
      <c r="D747" s="9">
        <v>1038</v>
      </c>
      <c r="E747" s="10">
        <v>287000</v>
      </c>
    </row>
    <row r="748" spans="4:5" x14ac:dyDescent="0.2">
      <c r="D748" s="9">
        <v>1039</v>
      </c>
      <c r="E748" s="10">
        <v>97000</v>
      </c>
    </row>
    <row r="749" spans="4:5" x14ac:dyDescent="0.2">
      <c r="D749" s="9">
        <v>1040</v>
      </c>
      <c r="E749" s="10">
        <v>80000</v>
      </c>
    </row>
    <row r="750" spans="4:5" x14ac:dyDescent="0.2">
      <c r="D750" s="9">
        <v>1042</v>
      </c>
      <c r="E750" s="10">
        <v>173000</v>
      </c>
    </row>
    <row r="751" spans="4:5" x14ac:dyDescent="0.2">
      <c r="D751" s="9">
        <v>1043</v>
      </c>
      <c r="E751" s="10">
        <v>196000</v>
      </c>
    </row>
    <row r="752" spans="4:5" x14ac:dyDescent="0.2">
      <c r="D752" s="9">
        <v>1044</v>
      </c>
      <c r="E752" s="10">
        <v>262280</v>
      </c>
    </row>
    <row r="753" spans="4:5" x14ac:dyDescent="0.2">
      <c r="D753" s="9">
        <v>1045</v>
      </c>
      <c r="E753" s="10">
        <v>278000</v>
      </c>
    </row>
    <row r="754" spans="4:5" x14ac:dyDescent="0.2">
      <c r="D754" s="9">
        <v>1047</v>
      </c>
      <c r="E754" s="10">
        <v>556581</v>
      </c>
    </row>
    <row r="755" spans="4:5" x14ac:dyDescent="0.2">
      <c r="D755" s="9">
        <v>1048</v>
      </c>
      <c r="E755" s="10">
        <v>145000</v>
      </c>
    </row>
    <row r="756" spans="4:5" x14ac:dyDescent="0.2">
      <c r="D756" s="9">
        <v>1049</v>
      </c>
      <c r="E756" s="10">
        <v>115000</v>
      </c>
    </row>
    <row r="757" spans="4:5" x14ac:dyDescent="0.2">
      <c r="D757" s="9">
        <v>1050</v>
      </c>
      <c r="E757" s="10">
        <v>84900</v>
      </c>
    </row>
    <row r="758" spans="4:5" x14ac:dyDescent="0.2">
      <c r="D758" s="9">
        <v>1051</v>
      </c>
      <c r="E758" s="10">
        <v>176485</v>
      </c>
    </row>
    <row r="759" spans="4:5" x14ac:dyDescent="0.2">
      <c r="D759" s="9">
        <v>1054</v>
      </c>
      <c r="E759" s="10">
        <v>144500</v>
      </c>
    </row>
    <row r="760" spans="4:5" x14ac:dyDescent="0.2">
      <c r="D760" s="9">
        <v>1056</v>
      </c>
      <c r="E760" s="10">
        <v>180000</v>
      </c>
    </row>
    <row r="761" spans="4:5" x14ac:dyDescent="0.2">
      <c r="D761" s="9">
        <v>1057</v>
      </c>
      <c r="E761" s="10">
        <v>185850</v>
      </c>
    </row>
    <row r="762" spans="4:5" x14ac:dyDescent="0.2">
      <c r="D762" s="9">
        <v>1059</v>
      </c>
      <c r="E762" s="10">
        <v>335000</v>
      </c>
    </row>
    <row r="763" spans="4:5" x14ac:dyDescent="0.2">
      <c r="D763" s="9">
        <v>1061</v>
      </c>
      <c r="E763" s="10">
        <v>213500</v>
      </c>
    </row>
    <row r="764" spans="4:5" x14ac:dyDescent="0.2">
      <c r="D764" s="9">
        <v>1062</v>
      </c>
      <c r="E764" s="10">
        <v>81000</v>
      </c>
    </row>
    <row r="765" spans="4:5" x14ac:dyDescent="0.2">
      <c r="D765" s="9">
        <v>1063</v>
      </c>
      <c r="E765" s="10">
        <v>90000</v>
      </c>
    </row>
    <row r="766" spans="4:5" x14ac:dyDescent="0.2">
      <c r="D766" s="9">
        <v>1064</v>
      </c>
      <c r="E766" s="10">
        <v>110500</v>
      </c>
    </row>
    <row r="767" spans="4:5" x14ac:dyDescent="0.2">
      <c r="D767" s="9">
        <v>1066</v>
      </c>
      <c r="E767" s="10">
        <v>328000</v>
      </c>
    </row>
    <row r="768" spans="4:5" x14ac:dyDescent="0.2">
      <c r="D768" s="9">
        <v>1067</v>
      </c>
      <c r="E768" s="10">
        <v>178000</v>
      </c>
    </row>
    <row r="769" spans="4:5" x14ac:dyDescent="0.2">
      <c r="D769" s="9">
        <v>1068</v>
      </c>
      <c r="E769" s="10">
        <v>167900</v>
      </c>
    </row>
    <row r="770" spans="4:5" x14ac:dyDescent="0.2">
      <c r="D770" s="9">
        <v>1069</v>
      </c>
      <c r="E770" s="10">
        <v>151400</v>
      </c>
    </row>
    <row r="771" spans="4:5" x14ac:dyDescent="0.2">
      <c r="D771" s="9">
        <v>1070</v>
      </c>
      <c r="E771" s="10">
        <v>135000</v>
      </c>
    </row>
    <row r="772" spans="4:5" x14ac:dyDescent="0.2">
      <c r="D772" s="9">
        <v>1071</v>
      </c>
      <c r="E772" s="10">
        <v>135000</v>
      </c>
    </row>
    <row r="773" spans="4:5" x14ac:dyDescent="0.2">
      <c r="D773" s="9">
        <v>1072</v>
      </c>
      <c r="E773" s="10">
        <v>154000</v>
      </c>
    </row>
    <row r="774" spans="4:5" x14ac:dyDescent="0.2">
      <c r="D774" s="9">
        <v>1073</v>
      </c>
      <c r="E774" s="10">
        <v>91500</v>
      </c>
    </row>
    <row r="775" spans="4:5" x14ac:dyDescent="0.2">
      <c r="D775" s="9">
        <v>1075</v>
      </c>
      <c r="E775" s="10">
        <v>194000</v>
      </c>
    </row>
    <row r="776" spans="4:5" x14ac:dyDescent="0.2">
      <c r="D776" s="9">
        <v>1076</v>
      </c>
      <c r="E776" s="10">
        <v>219500</v>
      </c>
    </row>
    <row r="777" spans="4:5" x14ac:dyDescent="0.2">
      <c r="D777" s="9">
        <v>1077</v>
      </c>
      <c r="E777" s="10">
        <v>170000</v>
      </c>
    </row>
    <row r="778" spans="4:5" x14ac:dyDescent="0.2">
      <c r="D778" s="9">
        <v>1079</v>
      </c>
      <c r="E778" s="10">
        <v>155900</v>
      </c>
    </row>
    <row r="779" spans="4:5" x14ac:dyDescent="0.2">
      <c r="D779" s="9">
        <v>1080</v>
      </c>
      <c r="E779" s="10">
        <v>126000</v>
      </c>
    </row>
    <row r="780" spans="4:5" x14ac:dyDescent="0.2">
      <c r="D780" s="9">
        <v>1081</v>
      </c>
      <c r="E780" s="10">
        <v>145000</v>
      </c>
    </row>
    <row r="781" spans="4:5" x14ac:dyDescent="0.2">
      <c r="D781" s="9">
        <v>1083</v>
      </c>
      <c r="E781" s="10">
        <v>192000</v>
      </c>
    </row>
    <row r="782" spans="4:5" x14ac:dyDescent="0.2">
      <c r="D782" s="9">
        <v>1084</v>
      </c>
      <c r="E782" s="10">
        <v>160000</v>
      </c>
    </row>
    <row r="783" spans="4:5" x14ac:dyDescent="0.2">
      <c r="D783" s="9">
        <v>1086</v>
      </c>
      <c r="E783" s="10">
        <v>147000</v>
      </c>
    </row>
    <row r="784" spans="4:5" x14ac:dyDescent="0.2">
      <c r="D784" s="9">
        <v>1087</v>
      </c>
      <c r="E784" s="10">
        <v>83500</v>
      </c>
    </row>
    <row r="785" spans="4:5" x14ac:dyDescent="0.2">
      <c r="D785" s="9">
        <v>1088</v>
      </c>
      <c r="E785" s="10">
        <v>252000</v>
      </c>
    </row>
    <row r="786" spans="4:5" x14ac:dyDescent="0.2">
      <c r="D786" s="9">
        <v>1089</v>
      </c>
      <c r="E786" s="10">
        <v>137500</v>
      </c>
    </row>
    <row r="787" spans="4:5" x14ac:dyDescent="0.2">
      <c r="D787" s="9">
        <v>1090</v>
      </c>
      <c r="E787" s="10">
        <v>197000</v>
      </c>
    </row>
    <row r="788" spans="4:5" x14ac:dyDescent="0.2">
      <c r="D788" s="9">
        <v>1092</v>
      </c>
      <c r="E788" s="10">
        <v>160000</v>
      </c>
    </row>
    <row r="789" spans="4:5" x14ac:dyDescent="0.2">
      <c r="D789" s="9">
        <v>1093</v>
      </c>
      <c r="E789" s="10">
        <v>136500</v>
      </c>
    </row>
    <row r="790" spans="4:5" x14ac:dyDescent="0.2">
      <c r="D790" s="9">
        <v>1095</v>
      </c>
      <c r="E790" s="10">
        <v>129000</v>
      </c>
    </row>
    <row r="791" spans="4:5" x14ac:dyDescent="0.2">
      <c r="D791" s="9">
        <v>1096</v>
      </c>
      <c r="E791" s="10">
        <v>176432</v>
      </c>
    </row>
    <row r="792" spans="4:5" x14ac:dyDescent="0.2">
      <c r="D792" s="9">
        <v>1097</v>
      </c>
      <c r="E792" s="10">
        <v>127000</v>
      </c>
    </row>
    <row r="793" spans="4:5" x14ac:dyDescent="0.2">
      <c r="D793" s="9">
        <v>1098</v>
      </c>
      <c r="E793" s="10">
        <v>170000</v>
      </c>
    </row>
    <row r="794" spans="4:5" x14ac:dyDescent="0.2">
      <c r="D794" s="9">
        <v>1099</v>
      </c>
      <c r="E794" s="10">
        <v>128000</v>
      </c>
    </row>
    <row r="795" spans="4:5" x14ac:dyDescent="0.2">
      <c r="D795" s="9">
        <v>1100</v>
      </c>
      <c r="E795" s="10">
        <v>157000</v>
      </c>
    </row>
    <row r="796" spans="4:5" x14ac:dyDescent="0.2">
      <c r="D796" s="9">
        <v>1101</v>
      </c>
      <c r="E796" s="10">
        <v>60000</v>
      </c>
    </row>
    <row r="797" spans="4:5" x14ac:dyDescent="0.2">
      <c r="D797" s="9">
        <v>1102</v>
      </c>
      <c r="E797" s="10">
        <v>119500</v>
      </c>
    </row>
    <row r="798" spans="4:5" x14ac:dyDescent="0.2">
      <c r="D798" s="9">
        <v>1103</v>
      </c>
      <c r="E798" s="10">
        <v>135000</v>
      </c>
    </row>
    <row r="799" spans="4:5" x14ac:dyDescent="0.2">
      <c r="D799" s="9">
        <v>1105</v>
      </c>
      <c r="E799" s="10">
        <v>106000</v>
      </c>
    </row>
    <row r="800" spans="4:5" x14ac:dyDescent="0.2">
      <c r="D800" s="9">
        <v>1109</v>
      </c>
      <c r="E800" s="10">
        <v>181000</v>
      </c>
    </row>
    <row r="801" spans="4:5" x14ac:dyDescent="0.2">
      <c r="D801" s="9">
        <v>1110</v>
      </c>
      <c r="E801" s="10">
        <v>280000</v>
      </c>
    </row>
    <row r="802" spans="4:5" x14ac:dyDescent="0.2">
      <c r="D802" s="9">
        <v>1111</v>
      </c>
      <c r="E802" s="10">
        <v>188000</v>
      </c>
    </row>
    <row r="803" spans="4:5" x14ac:dyDescent="0.2">
      <c r="D803" s="9">
        <v>1112</v>
      </c>
      <c r="E803" s="10">
        <v>205000</v>
      </c>
    </row>
    <row r="804" spans="4:5" x14ac:dyDescent="0.2">
      <c r="D804" s="9">
        <v>1114</v>
      </c>
      <c r="E804" s="10">
        <v>134500</v>
      </c>
    </row>
    <row r="805" spans="4:5" x14ac:dyDescent="0.2">
      <c r="D805" s="9">
        <v>1115</v>
      </c>
      <c r="E805" s="10">
        <v>117000</v>
      </c>
    </row>
    <row r="806" spans="4:5" x14ac:dyDescent="0.2">
      <c r="D806" s="9">
        <v>1116</v>
      </c>
      <c r="E806" s="10">
        <v>318000</v>
      </c>
    </row>
    <row r="807" spans="4:5" x14ac:dyDescent="0.2">
      <c r="D807" s="9">
        <v>1117</v>
      </c>
      <c r="E807" s="10">
        <v>184100</v>
      </c>
    </row>
    <row r="808" spans="4:5" x14ac:dyDescent="0.2">
      <c r="D808" s="9">
        <v>1119</v>
      </c>
      <c r="E808" s="10">
        <v>140000</v>
      </c>
    </row>
    <row r="809" spans="4:5" x14ac:dyDescent="0.2">
      <c r="D809" s="9">
        <v>1120</v>
      </c>
      <c r="E809" s="10">
        <v>133700</v>
      </c>
    </row>
    <row r="810" spans="4:5" x14ac:dyDescent="0.2">
      <c r="D810" s="9">
        <v>1121</v>
      </c>
      <c r="E810" s="10">
        <v>118400</v>
      </c>
    </row>
    <row r="811" spans="4:5" x14ac:dyDescent="0.2">
      <c r="D811" s="9">
        <v>1122</v>
      </c>
      <c r="E811" s="10">
        <v>212900</v>
      </c>
    </row>
    <row r="812" spans="4:5" x14ac:dyDescent="0.2">
      <c r="D812" s="9">
        <v>1124</v>
      </c>
      <c r="E812" s="10">
        <v>118000</v>
      </c>
    </row>
    <row r="813" spans="4:5" x14ac:dyDescent="0.2">
      <c r="D813" s="9">
        <v>1125</v>
      </c>
      <c r="E813" s="10">
        <v>163900</v>
      </c>
    </row>
    <row r="814" spans="4:5" x14ac:dyDescent="0.2">
      <c r="D814" s="9">
        <v>1126</v>
      </c>
      <c r="E814" s="10">
        <v>115000</v>
      </c>
    </row>
    <row r="815" spans="4:5" x14ac:dyDescent="0.2">
      <c r="D815" s="9">
        <v>1127</v>
      </c>
      <c r="E815" s="10">
        <v>174000</v>
      </c>
    </row>
    <row r="816" spans="4:5" x14ac:dyDescent="0.2">
      <c r="D816" s="9">
        <v>1129</v>
      </c>
      <c r="E816" s="10">
        <v>215000</v>
      </c>
    </row>
    <row r="817" spans="4:5" x14ac:dyDescent="0.2">
      <c r="D817" s="9">
        <v>1130</v>
      </c>
      <c r="E817" s="10">
        <v>140000</v>
      </c>
    </row>
    <row r="818" spans="4:5" x14ac:dyDescent="0.2">
      <c r="D818" s="9">
        <v>1131</v>
      </c>
      <c r="E818" s="10">
        <v>135000</v>
      </c>
    </row>
    <row r="819" spans="4:5" x14ac:dyDescent="0.2">
      <c r="D819" s="9">
        <v>1132</v>
      </c>
      <c r="E819" s="10">
        <v>93500</v>
      </c>
    </row>
    <row r="820" spans="4:5" x14ac:dyDescent="0.2">
      <c r="D820" s="9">
        <v>1133</v>
      </c>
      <c r="E820" s="10">
        <v>117500</v>
      </c>
    </row>
    <row r="821" spans="4:5" x14ac:dyDescent="0.2">
      <c r="D821" s="9">
        <v>1134</v>
      </c>
      <c r="E821" s="10">
        <v>239500</v>
      </c>
    </row>
    <row r="822" spans="4:5" x14ac:dyDescent="0.2">
      <c r="D822" s="9">
        <v>1135</v>
      </c>
      <c r="E822" s="10">
        <v>169000</v>
      </c>
    </row>
    <row r="823" spans="4:5" x14ac:dyDescent="0.2">
      <c r="D823" s="9">
        <v>1137</v>
      </c>
      <c r="E823" s="10">
        <v>119000</v>
      </c>
    </row>
    <row r="824" spans="4:5" x14ac:dyDescent="0.2">
      <c r="D824" s="9">
        <v>1138</v>
      </c>
      <c r="E824" s="10">
        <v>94000</v>
      </c>
    </row>
    <row r="825" spans="4:5" x14ac:dyDescent="0.2">
      <c r="D825" s="9">
        <v>1139</v>
      </c>
      <c r="E825" s="10">
        <v>196000</v>
      </c>
    </row>
    <row r="826" spans="4:5" x14ac:dyDescent="0.2">
      <c r="D826" s="9">
        <v>1140</v>
      </c>
      <c r="E826" s="10">
        <v>144000</v>
      </c>
    </row>
    <row r="827" spans="4:5" x14ac:dyDescent="0.2">
      <c r="D827" s="9">
        <v>1143</v>
      </c>
      <c r="E827" s="10">
        <v>424870</v>
      </c>
    </row>
    <row r="828" spans="4:5" x14ac:dyDescent="0.2">
      <c r="D828" s="9">
        <v>1144</v>
      </c>
      <c r="E828" s="10">
        <v>80000</v>
      </c>
    </row>
    <row r="829" spans="4:5" x14ac:dyDescent="0.2">
      <c r="D829" s="9">
        <v>1145</v>
      </c>
      <c r="E829" s="10">
        <v>80000</v>
      </c>
    </row>
    <row r="830" spans="4:5" x14ac:dyDescent="0.2">
      <c r="D830" s="9">
        <v>1146</v>
      </c>
      <c r="E830" s="10">
        <v>149000</v>
      </c>
    </row>
    <row r="831" spans="4:5" x14ac:dyDescent="0.2">
      <c r="D831" s="9">
        <v>1147</v>
      </c>
      <c r="E831" s="10">
        <v>180000</v>
      </c>
    </row>
    <row r="832" spans="4:5" x14ac:dyDescent="0.2">
      <c r="D832" s="9">
        <v>1148</v>
      </c>
      <c r="E832" s="10">
        <v>174500</v>
      </c>
    </row>
    <row r="833" spans="4:5" x14ac:dyDescent="0.2">
      <c r="D833" s="9">
        <v>1149</v>
      </c>
      <c r="E833" s="10">
        <v>116900</v>
      </c>
    </row>
    <row r="834" spans="4:5" x14ac:dyDescent="0.2">
      <c r="D834" s="9">
        <v>1150</v>
      </c>
      <c r="E834" s="10">
        <v>143000</v>
      </c>
    </row>
    <row r="835" spans="4:5" x14ac:dyDescent="0.2">
      <c r="D835" s="9">
        <v>1151</v>
      </c>
      <c r="E835" s="10">
        <v>124000</v>
      </c>
    </row>
    <row r="836" spans="4:5" x14ac:dyDescent="0.2">
      <c r="D836" s="9">
        <v>1152</v>
      </c>
      <c r="E836" s="10">
        <v>149900</v>
      </c>
    </row>
    <row r="837" spans="4:5" x14ac:dyDescent="0.2">
      <c r="D837" s="9">
        <v>1153</v>
      </c>
      <c r="E837" s="10">
        <v>230000</v>
      </c>
    </row>
    <row r="838" spans="4:5" x14ac:dyDescent="0.2">
      <c r="D838" s="9">
        <v>1155</v>
      </c>
      <c r="E838" s="10">
        <v>201800</v>
      </c>
    </row>
    <row r="839" spans="4:5" x14ac:dyDescent="0.2">
      <c r="D839" s="9">
        <v>1157</v>
      </c>
      <c r="E839" s="10">
        <v>179900</v>
      </c>
    </row>
    <row r="840" spans="4:5" x14ac:dyDescent="0.2">
      <c r="D840" s="9">
        <v>1158</v>
      </c>
      <c r="E840" s="10">
        <v>230000</v>
      </c>
    </row>
    <row r="841" spans="4:5" x14ac:dyDescent="0.2">
      <c r="D841" s="9">
        <v>1160</v>
      </c>
      <c r="E841" s="10">
        <v>185000</v>
      </c>
    </row>
    <row r="842" spans="4:5" x14ac:dyDescent="0.2">
      <c r="D842" s="9">
        <v>1161</v>
      </c>
      <c r="E842" s="10">
        <v>146000</v>
      </c>
    </row>
    <row r="843" spans="4:5" x14ac:dyDescent="0.2">
      <c r="D843" s="9">
        <v>1163</v>
      </c>
      <c r="E843" s="10">
        <v>129000</v>
      </c>
    </row>
    <row r="844" spans="4:5" x14ac:dyDescent="0.2">
      <c r="D844" s="9">
        <v>1164</v>
      </c>
      <c r="E844" s="10">
        <v>108959</v>
      </c>
    </row>
    <row r="845" spans="4:5" x14ac:dyDescent="0.2">
      <c r="D845" s="9">
        <v>1166</v>
      </c>
      <c r="E845" s="10">
        <v>233170</v>
      </c>
    </row>
    <row r="846" spans="4:5" x14ac:dyDescent="0.2">
      <c r="D846" s="9">
        <v>1168</v>
      </c>
      <c r="E846" s="10">
        <v>173000</v>
      </c>
    </row>
    <row r="847" spans="4:5" x14ac:dyDescent="0.2">
      <c r="D847" s="9">
        <v>1171</v>
      </c>
      <c r="E847" s="10">
        <v>171000</v>
      </c>
    </row>
    <row r="848" spans="4:5" x14ac:dyDescent="0.2">
      <c r="D848" s="9">
        <v>1172</v>
      </c>
      <c r="E848" s="10">
        <v>163000</v>
      </c>
    </row>
    <row r="849" spans="4:5" x14ac:dyDescent="0.2">
      <c r="D849" s="9">
        <v>1173</v>
      </c>
      <c r="E849" s="10">
        <v>171900</v>
      </c>
    </row>
    <row r="850" spans="4:5" x14ac:dyDescent="0.2">
      <c r="D850" s="9">
        <v>1174</v>
      </c>
      <c r="E850" s="10">
        <v>200500</v>
      </c>
    </row>
    <row r="851" spans="4:5" x14ac:dyDescent="0.2">
      <c r="D851" s="9">
        <v>1175</v>
      </c>
      <c r="E851" s="10">
        <v>239000</v>
      </c>
    </row>
    <row r="852" spans="4:5" x14ac:dyDescent="0.2">
      <c r="D852" s="9">
        <v>1176</v>
      </c>
      <c r="E852" s="10">
        <v>285000</v>
      </c>
    </row>
    <row r="853" spans="4:5" x14ac:dyDescent="0.2">
      <c r="D853" s="9">
        <v>1178</v>
      </c>
      <c r="E853" s="10">
        <v>115000</v>
      </c>
    </row>
    <row r="854" spans="4:5" x14ac:dyDescent="0.2">
      <c r="D854" s="9">
        <v>1182</v>
      </c>
      <c r="E854" s="10">
        <v>392500</v>
      </c>
    </row>
    <row r="855" spans="4:5" x14ac:dyDescent="0.2">
      <c r="D855" s="9">
        <v>1184</v>
      </c>
      <c r="E855" s="10">
        <v>120000</v>
      </c>
    </row>
    <row r="856" spans="4:5" x14ac:dyDescent="0.2">
      <c r="D856" s="9">
        <v>1185</v>
      </c>
      <c r="E856" s="10">
        <v>186700</v>
      </c>
    </row>
    <row r="857" spans="4:5" x14ac:dyDescent="0.2">
      <c r="D857" s="9">
        <v>1186</v>
      </c>
      <c r="E857" s="10">
        <v>104900</v>
      </c>
    </row>
    <row r="858" spans="4:5" x14ac:dyDescent="0.2">
      <c r="D858" s="9">
        <v>1189</v>
      </c>
      <c r="E858" s="10">
        <v>195000</v>
      </c>
    </row>
    <row r="859" spans="4:5" x14ac:dyDescent="0.2">
      <c r="D859" s="9">
        <v>1190</v>
      </c>
      <c r="E859" s="10">
        <v>189000</v>
      </c>
    </row>
    <row r="860" spans="4:5" x14ac:dyDescent="0.2">
      <c r="D860" s="9">
        <v>1191</v>
      </c>
      <c r="E860" s="10">
        <v>168000</v>
      </c>
    </row>
    <row r="861" spans="4:5" x14ac:dyDescent="0.2">
      <c r="D861" s="9">
        <v>1192</v>
      </c>
      <c r="E861" s="10">
        <v>174000</v>
      </c>
    </row>
    <row r="862" spans="4:5" x14ac:dyDescent="0.2">
      <c r="D862" s="9">
        <v>1193</v>
      </c>
      <c r="E862" s="10">
        <v>125000</v>
      </c>
    </row>
    <row r="863" spans="4:5" x14ac:dyDescent="0.2">
      <c r="D863" s="9">
        <v>1196</v>
      </c>
      <c r="E863" s="10">
        <v>176000</v>
      </c>
    </row>
    <row r="864" spans="4:5" x14ac:dyDescent="0.2">
      <c r="D864" s="9">
        <v>1197</v>
      </c>
      <c r="E864" s="10">
        <v>219210</v>
      </c>
    </row>
    <row r="865" spans="4:5" x14ac:dyDescent="0.2">
      <c r="D865" s="9">
        <v>1199</v>
      </c>
      <c r="E865" s="10">
        <v>178000</v>
      </c>
    </row>
    <row r="866" spans="4:5" x14ac:dyDescent="0.2">
      <c r="D866" s="9">
        <v>1200</v>
      </c>
      <c r="E866" s="10">
        <v>148000</v>
      </c>
    </row>
    <row r="867" spans="4:5" x14ac:dyDescent="0.2">
      <c r="D867" s="9">
        <v>1201</v>
      </c>
      <c r="E867" s="10">
        <v>116050</v>
      </c>
    </row>
    <row r="868" spans="4:5" x14ac:dyDescent="0.2">
      <c r="D868" s="9">
        <v>1204</v>
      </c>
      <c r="E868" s="10">
        <v>213000</v>
      </c>
    </row>
    <row r="869" spans="4:5" x14ac:dyDescent="0.2">
      <c r="D869" s="9">
        <v>1205</v>
      </c>
      <c r="E869" s="10">
        <v>153500</v>
      </c>
    </row>
    <row r="870" spans="4:5" x14ac:dyDescent="0.2">
      <c r="D870" s="9">
        <v>1207</v>
      </c>
      <c r="E870" s="10">
        <v>107000</v>
      </c>
    </row>
    <row r="871" spans="4:5" x14ac:dyDescent="0.2">
      <c r="D871" s="9">
        <v>1208</v>
      </c>
      <c r="E871" s="10">
        <v>200000</v>
      </c>
    </row>
    <row r="872" spans="4:5" x14ac:dyDescent="0.2">
      <c r="D872" s="9">
        <v>1209</v>
      </c>
      <c r="E872" s="10">
        <v>140000</v>
      </c>
    </row>
    <row r="873" spans="4:5" x14ac:dyDescent="0.2">
      <c r="D873" s="9">
        <v>1211</v>
      </c>
      <c r="E873" s="10">
        <v>189000</v>
      </c>
    </row>
    <row r="874" spans="4:5" x14ac:dyDescent="0.2">
      <c r="D874" s="9">
        <v>1212</v>
      </c>
      <c r="E874" s="10">
        <v>164000</v>
      </c>
    </row>
    <row r="875" spans="4:5" x14ac:dyDescent="0.2">
      <c r="D875" s="9">
        <v>1213</v>
      </c>
      <c r="E875" s="10">
        <v>113000</v>
      </c>
    </row>
    <row r="876" spans="4:5" x14ac:dyDescent="0.2">
      <c r="D876" s="9">
        <v>1215</v>
      </c>
      <c r="E876" s="10">
        <v>134500</v>
      </c>
    </row>
    <row r="877" spans="4:5" x14ac:dyDescent="0.2">
      <c r="D877" s="9">
        <v>1216</v>
      </c>
      <c r="E877" s="10">
        <v>125000</v>
      </c>
    </row>
    <row r="878" spans="4:5" x14ac:dyDescent="0.2">
      <c r="D878" s="9">
        <v>1217</v>
      </c>
      <c r="E878" s="10">
        <v>112000</v>
      </c>
    </row>
    <row r="879" spans="4:5" x14ac:dyDescent="0.2">
      <c r="D879" s="9">
        <v>1218</v>
      </c>
      <c r="E879" s="10">
        <v>229456</v>
      </c>
    </row>
    <row r="880" spans="4:5" x14ac:dyDescent="0.2">
      <c r="D880" s="9">
        <v>1219</v>
      </c>
      <c r="E880" s="10">
        <v>80500</v>
      </c>
    </row>
    <row r="881" spans="4:5" x14ac:dyDescent="0.2">
      <c r="D881" s="9">
        <v>1220</v>
      </c>
      <c r="E881" s="10">
        <v>91500</v>
      </c>
    </row>
    <row r="882" spans="4:5" x14ac:dyDescent="0.2">
      <c r="D882" s="9">
        <v>1221</v>
      </c>
      <c r="E882" s="10">
        <v>115000</v>
      </c>
    </row>
    <row r="883" spans="4:5" x14ac:dyDescent="0.2">
      <c r="D883" s="9">
        <v>1222</v>
      </c>
      <c r="E883" s="10">
        <v>134000</v>
      </c>
    </row>
    <row r="884" spans="4:5" x14ac:dyDescent="0.2">
      <c r="D884" s="9">
        <v>1223</v>
      </c>
      <c r="E884" s="10">
        <v>143000</v>
      </c>
    </row>
    <row r="885" spans="4:5" x14ac:dyDescent="0.2">
      <c r="D885" s="9">
        <v>1224</v>
      </c>
      <c r="E885" s="10">
        <v>137900</v>
      </c>
    </row>
    <row r="886" spans="4:5" x14ac:dyDescent="0.2">
      <c r="D886" s="9">
        <v>1225</v>
      </c>
      <c r="E886" s="10">
        <v>184000</v>
      </c>
    </row>
    <row r="887" spans="4:5" x14ac:dyDescent="0.2">
      <c r="D887" s="9">
        <v>1226</v>
      </c>
      <c r="E887" s="10">
        <v>145000</v>
      </c>
    </row>
    <row r="888" spans="4:5" x14ac:dyDescent="0.2">
      <c r="D888" s="9">
        <v>1230</v>
      </c>
      <c r="E888" s="10">
        <v>127000</v>
      </c>
    </row>
    <row r="889" spans="4:5" x14ac:dyDescent="0.2">
      <c r="D889" s="9">
        <v>1231</v>
      </c>
      <c r="E889" s="10">
        <v>190000</v>
      </c>
    </row>
    <row r="890" spans="4:5" x14ac:dyDescent="0.2">
      <c r="D890" s="9">
        <v>1232</v>
      </c>
      <c r="E890" s="10">
        <v>132500</v>
      </c>
    </row>
    <row r="891" spans="4:5" x14ac:dyDescent="0.2">
      <c r="D891" s="9">
        <v>1234</v>
      </c>
      <c r="E891" s="10">
        <v>142000</v>
      </c>
    </row>
    <row r="892" spans="4:5" x14ac:dyDescent="0.2">
      <c r="D892" s="9">
        <v>1235</v>
      </c>
      <c r="E892" s="10">
        <v>130000</v>
      </c>
    </row>
    <row r="893" spans="4:5" x14ac:dyDescent="0.2">
      <c r="D893" s="9">
        <v>1236</v>
      </c>
      <c r="E893" s="10">
        <v>138887</v>
      </c>
    </row>
    <row r="894" spans="4:5" x14ac:dyDescent="0.2">
      <c r="D894" s="9">
        <v>1237</v>
      </c>
      <c r="E894" s="10">
        <v>175500</v>
      </c>
    </row>
    <row r="895" spans="4:5" x14ac:dyDescent="0.2">
      <c r="D895" s="9">
        <v>1239</v>
      </c>
      <c r="E895" s="10">
        <v>142500</v>
      </c>
    </row>
    <row r="896" spans="4:5" x14ac:dyDescent="0.2">
      <c r="D896" s="9">
        <v>1240</v>
      </c>
      <c r="E896" s="10">
        <v>265900</v>
      </c>
    </row>
    <row r="897" spans="4:5" x14ac:dyDescent="0.2">
      <c r="D897" s="9">
        <v>1241</v>
      </c>
      <c r="E897" s="10">
        <v>224900</v>
      </c>
    </row>
    <row r="898" spans="4:5" x14ac:dyDescent="0.2">
      <c r="D898" s="9">
        <v>1242</v>
      </c>
      <c r="E898" s="10">
        <v>248328</v>
      </c>
    </row>
    <row r="899" spans="4:5" x14ac:dyDescent="0.2">
      <c r="D899" s="9">
        <v>1243</v>
      </c>
      <c r="E899" s="10">
        <v>170000</v>
      </c>
    </row>
    <row r="900" spans="4:5" x14ac:dyDescent="0.2">
      <c r="D900" s="9">
        <v>1244</v>
      </c>
      <c r="E900" s="10">
        <v>465000</v>
      </c>
    </row>
    <row r="901" spans="4:5" x14ac:dyDescent="0.2">
      <c r="D901" s="9">
        <v>1246</v>
      </c>
      <c r="E901" s="10">
        <v>178000</v>
      </c>
    </row>
    <row r="902" spans="4:5" x14ac:dyDescent="0.2">
      <c r="D902" s="9">
        <v>1247</v>
      </c>
      <c r="E902" s="10">
        <v>186500</v>
      </c>
    </row>
    <row r="903" spans="4:5" x14ac:dyDescent="0.2">
      <c r="D903" s="9">
        <v>1248</v>
      </c>
      <c r="E903" s="10">
        <v>169900</v>
      </c>
    </row>
    <row r="904" spans="4:5" x14ac:dyDescent="0.2">
      <c r="D904" s="9">
        <v>1249</v>
      </c>
      <c r="E904" s="10">
        <v>129500</v>
      </c>
    </row>
    <row r="905" spans="4:5" x14ac:dyDescent="0.2">
      <c r="D905" s="9">
        <v>1250</v>
      </c>
      <c r="E905" s="10">
        <v>119000</v>
      </c>
    </row>
    <row r="906" spans="4:5" x14ac:dyDescent="0.2">
      <c r="D906" s="9">
        <v>1253</v>
      </c>
      <c r="E906" s="10">
        <v>130000</v>
      </c>
    </row>
    <row r="907" spans="4:5" x14ac:dyDescent="0.2">
      <c r="D907" s="9">
        <v>1254</v>
      </c>
      <c r="E907" s="10">
        <v>294000</v>
      </c>
    </row>
    <row r="908" spans="4:5" x14ac:dyDescent="0.2">
      <c r="D908" s="9">
        <v>1255</v>
      </c>
      <c r="E908" s="10">
        <v>165400</v>
      </c>
    </row>
    <row r="909" spans="4:5" x14ac:dyDescent="0.2">
      <c r="D909" s="9">
        <v>1256</v>
      </c>
      <c r="E909" s="10">
        <v>127500</v>
      </c>
    </row>
    <row r="910" spans="4:5" x14ac:dyDescent="0.2">
      <c r="D910" s="9">
        <v>1259</v>
      </c>
      <c r="E910" s="10">
        <v>190000</v>
      </c>
    </row>
    <row r="911" spans="4:5" x14ac:dyDescent="0.2">
      <c r="D911" s="9">
        <v>1262</v>
      </c>
      <c r="E911" s="10">
        <v>128900</v>
      </c>
    </row>
    <row r="912" spans="4:5" x14ac:dyDescent="0.2">
      <c r="D912" s="9">
        <v>1263</v>
      </c>
      <c r="E912" s="10">
        <v>161500</v>
      </c>
    </row>
    <row r="913" spans="4:5" x14ac:dyDescent="0.2">
      <c r="D913" s="9">
        <v>1264</v>
      </c>
      <c r="E913" s="10">
        <v>180500</v>
      </c>
    </row>
    <row r="914" spans="4:5" x14ac:dyDescent="0.2">
      <c r="D914" s="9">
        <v>1265</v>
      </c>
      <c r="E914" s="10">
        <v>181000</v>
      </c>
    </row>
    <row r="915" spans="4:5" x14ac:dyDescent="0.2">
      <c r="D915" s="9">
        <v>1267</v>
      </c>
      <c r="E915" s="10">
        <v>122000</v>
      </c>
    </row>
    <row r="916" spans="4:5" x14ac:dyDescent="0.2">
      <c r="D916" s="9">
        <v>1268</v>
      </c>
      <c r="E916" s="10">
        <v>378500</v>
      </c>
    </row>
    <row r="917" spans="4:5" x14ac:dyDescent="0.2">
      <c r="D917" s="9">
        <v>1269</v>
      </c>
      <c r="E917" s="10">
        <v>381000</v>
      </c>
    </row>
    <row r="918" spans="4:5" x14ac:dyDescent="0.2">
      <c r="D918" s="9">
        <v>1270</v>
      </c>
      <c r="E918" s="10">
        <v>144000</v>
      </c>
    </row>
    <row r="919" spans="4:5" x14ac:dyDescent="0.2">
      <c r="D919" s="9">
        <v>1271</v>
      </c>
      <c r="E919" s="10">
        <v>260000</v>
      </c>
    </row>
    <row r="920" spans="4:5" x14ac:dyDescent="0.2">
      <c r="D920" s="9">
        <v>1272</v>
      </c>
      <c r="E920" s="10">
        <v>185750</v>
      </c>
    </row>
    <row r="921" spans="4:5" x14ac:dyDescent="0.2">
      <c r="D921" s="9">
        <v>1279</v>
      </c>
      <c r="E921" s="10">
        <v>237000</v>
      </c>
    </row>
    <row r="922" spans="4:5" x14ac:dyDescent="0.2">
      <c r="D922" s="9">
        <v>1280</v>
      </c>
      <c r="E922" s="10">
        <v>68400</v>
      </c>
    </row>
    <row r="923" spans="4:5" x14ac:dyDescent="0.2">
      <c r="D923" s="9">
        <v>1281</v>
      </c>
      <c r="E923" s="10">
        <v>227000</v>
      </c>
    </row>
    <row r="924" spans="4:5" x14ac:dyDescent="0.2">
      <c r="D924" s="9">
        <v>1283</v>
      </c>
      <c r="E924" s="10">
        <v>150500</v>
      </c>
    </row>
    <row r="925" spans="4:5" x14ac:dyDescent="0.2">
      <c r="D925" s="9">
        <v>1285</v>
      </c>
      <c r="E925" s="10">
        <v>169000</v>
      </c>
    </row>
    <row r="926" spans="4:5" x14ac:dyDescent="0.2">
      <c r="D926" s="9">
        <v>1286</v>
      </c>
      <c r="E926" s="10">
        <v>132500</v>
      </c>
    </row>
    <row r="927" spans="4:5" x14ac:dyDescent="0.2">
      <c r="D927" s="9">
        <v>1287</v>
      </c>
      <c r="E927" s="10">
        <v>143000</v>
      </c>
    </row>
    <row r="928" spans="4:5" x14ac:dyDescent="0.2">
      <c r="D928" s="9">
        <v>1288</v>
      </c>
      <c r="E928" s="10">
        <v>190000</v>
      </c>
    </row>
    <row r="929" spans="4:5" x14ac:dyDescent="0.2">
      <c r="D929" s="9">
        <v>1289</v>
      </c>
      <c r="E929" s="10">
        <v>278000</v>
      </c>
    </row>
    <row r="930" spans="4:5" x14ac:dyDescent="0.2">
      <c r="D930" s="9">
        <v>1290</v>
      </c>
      <c r="E930" s="10">
        <v>281000</v>
      </c>
    </row>
    <row r="931" spans="4:5" x14ac:dyDescent="0.2">
      <c r="D931" s="9">
        <v>1292</v>
      </c>
      <c r="E931" s="10">
        <v>119500</v>
      </c>
    </row>
    <row r="932" spans="4:5" x14ac:dyDescent="0.2">
      <c r="D932" s="9">
        <v>1294</v>
      </c>
      <c r="E932" s="10">
        <v>162900</v>
      </c>
    </row>
    <row r="933" spans="4:5" x14ac:dyDescent="0.2">
      <c r="D933" s="9">
        <v>1295</v>
      </c>
      <c r="E933" s="10">
        <v>115000</v>
      </c>
    </row>
    <row r="934" spans="4:5" x14ac:dyDescent="0.2">
      <c r="D934" s="9">
        <v>1296</v>
      </c>
      <c r="E934" s="10">
        <v>138500</v>
      </c>
    </row>
    <row r="935" spans="4:5" x14ac:dyDescent="0.2">
      <c r="D935" s="9">
        <v>1297</v>
      </c>
      <c r="E935" s="10">
        <v>155000</v>
      </c>
    </row>
    <row r="936" spans="4:5" x14ac:dyDescent="0.2">
      <c r="D936" s="9">
        <v>1298</v>
      </c>
      <c r="E936" s="10">
        <v>140000</v>
      </c>
    </row>
    <row r="937" spans="4:5" x14ac:dyDescent="0.2">
      <c r="D937" s="9">
        <v>1300</v>
      </c>
      <c r="E937" s="10">
        <v>154000</v>
      </c>
    </row>
    <row r="938" spans="4:5" x14ac:dyDescent="0.2">
      <c r="D938" s="9">
        <v>1302</v>
      </c>
      <c r="E938" s="10">
        <v>177500</v>
      </c>
    </row>
    <row r="939" spans="4:5" x14ac:dyDescent="0.2">
      <c r="D939" s="9">
        <v>1303</v>
      </c>
      <c r="E939" s="10">
        <v>290000</v>
      </c>
    </row>
    <row r="940" spans="4:5" x14ac:dyDescent="0.2">
      <c r="D940" s="9">
        <v>1304</v>
      </c>
      <c r="E940" s="10">
        <v>232000</v>
      </c>
    </row>
    <row r="941" spans="4:5" x14ac:dyDescent="0.2">
      <c r="D941" s="9">
        <v>1305</v>
      </c>
      <c r="E941" s="10">
        <v>130000</v>
      </c>
    </row>
    <row r="942" spans="4:5" x14ac:dyDescent="0.2">
      <c r="D942" s="9">
        <v>1307</v>
      </c>
      <c r="E942" s="10">
        <v>202500</v>
      </c>
    </row>
    <row r="943" spans="4:5" x14ac:dyDescent="0.2">
      <c r="D943" s="9">
        <v>1308</v>
      </c>
      <c r="E943" s="10">
        <v>138000</v>
      </c>
    </row>
    <row r="944" spans="4:5" x14ac:dyDescent="0.2">
      <c r="D944" s="9">
        <v>1309</v>
      </c>
      <c r="E944" s="10">
        <v>147000</v>
      </c>
    </row>
    <row r="945" spans="4:5" x14ac:dyDescent="0.2">
      <c r="D945" s="9">
        <v>1310</v>
      </c>
      <c r="E945" s="10">
        <v>179200</v>
      </c>
    </row>
    <row r="946" spans="4:5" x14ac:dyDescent="0.2">
      <c r="D946" s="9">
        <v>1311</v>
      </c>
      <c r="E946" s="10">
        <v>335000</v>
      </c>
    </row>
    <row r="947" spans="4:5" x14ac:dyDescent="0.2">
      <c r="D947" s="9">
        <v>1312</v>
      </c>
      <c r="E947" s="10">
        <v>203000</v>
      </c>
    </row>
    <row r="948" spans="4:5" x14ac:dyDescent="0.2">
      <c r="D948" s="9">
        <v>1313</v>
      </c>
      <c r="E948" s="10">
        <v>302000</v>
      </c>
    </row>
    <row r="949" spans="4:5" x14ac:dyDescent="0.2">
      <c r="D949" s="9">
        <v>1315</v>
      </c>
      <c r="E949" s="10">
        <v>119000</v>
      </c>
    </row>
    <row r="950" spans="4:5" x14ac:dyDescent="0.2">
      <c r="D950" s="9">
        <v>1316</v>
      </c>
      <c r="E950" s="10">
        <v>206900</v>
      </c>
    </row>
    <row r="951" spans="4:5" x14ac:dyDescent="0.2">
      <c r="D951" s="9">
        <v>1317</v>
      </c>
      <c r="E951" s="10">
        <v>295493</v>
      </c>
    </row>
    <row r="952" spans="4:5" x14ac:dyDescent="0.2">
      <c r="D952" s="9">
        <v>1320</v>
      </c>
      <c r="E952" s="10">
        <v>111000</v>
      </c>
    </row>
    <row r="953" spans="4:5" x14ac:dyDescent="0.2">
      <c r="D953" s="9">
        <v>1321</v>
      </c>
      <c r="E953" s="10">
        <v>156500</v>
      </c>
    </row>
    <row r="954" spans="4:5" x14ac:dyDescent="0.2">
      <c r="D954" s="9">
        <v>1323</v>
      </c>
      <c r="E954" s="10">
        <v>190000</v>
      </c>
    </row>
    <row r="955" spans="4:5" x14ac:dyDescent="0.2">
      <c r="D955" s="9">
        <v>1324</v>
      </c>
      <c r="E955" s="10">
        <v>82500</v>
      </c>
    </row>
    <row r="956" spans="4:5" x14ac:dyDescent="0.2">
      <c r="D956" s="9">
        <v>1325</v>
      </c>
      <c r="E956" s="10">
        <v>147000</v>
      </c>
    </row>
    <row r="957" spans="4:5" x14ac:dyDescent="0.2">
      <c r="D957" s="9">
        <v>1326</v>
      </c>
      <c r="E957" s="10">
        <v>55000</v>
      </c>
    </row>
    <row r="958" spans="4:5" x14ac:dyDescent="0.2">
      <c r="D958" s="9">
        <v>1327</v>
      </c>
      <c r="E958" s="10">
        <v>79000</v>
      </c>
    </row>
    <row r="959" spans="4:5" x14ac:dyDescent="0.2">
      <c r="D959" s="9">
        <v>1328</v>
      </c>
      <c r="E959" s="10">
        <v>130500</v>
      </c>
    </row>
    <row r="960" spans="4:5" x14ac:dyDescent="0.2">
      <c r="D960" s="9">
        <v>1330</v>
      </c>
      <c r="E960" s="10">
        <v>176500</v>
      </c>
    </row>
    <row r="961" spans="4:5" x14ac:dyDescent="0.2">
      <c r="D961" s="9">
        <v>1331</v>
      </c>
      <c r="E961" s="10">
        <v>227000</v>
      </c>
    </row>
    <row r="962" spans="4:5" x14ac:dyDescent="0.2">
      <c r="D962" s="9">
        <v>1332</v>
      </c>
      <c r="E962" s="10">
        <v>132500</v>
      </c>
    </row>
    <row r="963" spans="4:5" x14ac:dyDescent="0.2">
      <c r="D963" s="9">
        <v>1333</v>
      </c>
      <c r="E963" s="10">
        <v>100000</v>
      </c>
    </row>
    <row r="964" spans="4:5" x14ac:dyDescent="0.2">
      <c r="D964" s="9">
        <v>1335</v>
      </c>
      <c r="E964" s="10">
        <v>125000</v>
      </c>
    </row>
    <row r="965" spans="4:5" x14ac:dyDescent="0.2">
      <c r="D965" s="9">
        <v>1336</v>
      </c>
      <c r="E965" s="10">
        <v>167900</v>
      </c>
    </row>
    <row r="966" spans="4:5" x14ac:dyDescent="0.2">
      <c r="D966" s="9">
        <v>1337</v>
      </c>
      <c r="E966" s="10">
        <v>135000</v>
      </c>
    </row>
    <row r="967" spans="4:5" x14ac:dyDescent="0.2">
      <c r="D967" s="9">
        <v>1341</v>
      </c>
      <c r="E967" s="10">
        <v>123000</v>
      </c>
    </row>
    <row r="968" spans="4:5" x14ac:dyDescent="0.2">
      <c r="D968" s="9">
        <v>1342</v>
      </c>
      <c r="E968" s="10">
        <v>155000</v>
      </c>
    </row>
    <row r="969" spans="4:5" x14ac:dyDescent="0.2">
      <c r="D969" s="9">
        <v>1343</v>
      </c>
      <c r="E969" s="10">
        <v>228500</v>
      </c>
    </row>
    <row r="970" spans="4:5" x14ac:dyDescent="0.2">
      <c r="D970" s="9">
        <v>1344</v>
      </c>
      <c r="E970" s="10">
        <v>177000</v>
      </c>
    </row>
    <row r="971" spans="4:5" x14ac:dyDescent="0.2">
      <c r="D971" s="9">
        <v>1346</v>
      </c>
      <c r="E971" s="10">
        <v>108500</v>
      </c>
    </row>
    <row r="972" spans="4:5" x14ac:dyDescent="0.2">
      <c r="D972" s="9">
        <v>1349</v>
      </c>
      <c r="E972" s="10">
        <v>215000</v>
      </c>
    </row>
    <row r="973" spans="4:5" x14ac:dyDescent="0.2">
      <c r="D973" s="9">
        <v>1350</v>
      </c>
      <c r="E973" s="10">
        <v>122000</v>
      </c>
    </row>
    <row r="974" spans="4:5" x14ac:dyDescent="0.2">
      <c r="D974" s="9">
        <v>1351</v>
      </c>
      <c r="E974" s="10">
        <v>200000</v>
      </c>
    </row>
    <row r="975" spans="4:5" x14ac:dyDescent="0.2">
      <c r="D975" s="9">
        <v>1352</v>
      </c>
      <c r="E975" s="10">
        <v>171000</v>
      </c>
    </row>
    <row r="976" spans="4:5" x14ac:dyDescent="0.2">
      <c r="D976" s="9">
        <v>1353</v>
      </c>
      <c r="E976" s="10">
        <v>134900</v>
      </c>
    </row>
    <row r="977" spans="4:5" x14ac:dyDescent="0.2">
      <c r="D977" s="9">
        <v>1355</v>
      </c>
      <c r="E977" s="10">
        <v>235000</v>
      </c>
    </row>
    <row r="978" spans="4:5" x14ac:dyDescent="0.2">
      <c r="D978" s="9">
        <v>1356</v>
      </c>
      <c r="E978" s="10">
        <v>170000</v>
      </c>
    </row>
    <row r="979" spans="4:5" x14ac:dyDescent="0.2">
      <c r="D979" s="9">
        <v>1359</v>
      </c>
      <c r="E979" s="10">
        <v>177500</v>
      </c>
    </row>
    <row r="980" spans="4:5" x14ac:dyDescent="0.2">
      <c r="D980" s="9">
        <v>1361</v>
      </c>
      <c r="E980" s="10">
        <v>189000</v>
      </c>
    </row>
    <row r="981" spans="4:5" x14ac:dyDescent="0.2">
      <c r="D981" s="9">
        <v>1362</v>
      </c>
      <c r="E981" s="10">
        <v>260000</v>
      </c>
    </row>
    <row r="982" spans="4:5" x14ac:dyDescent="0.2">
      <c r="D982" s="9">
        <v>1364</v>
      </c>
      <c r="E982" s="10">
        <v>156932</v>
      </c>
    </row>
    <row r="983" spans="4:5" x14ac:dyDescent="0.2">
      <c r="D983" s="9">
        <v>1365</v>
      </c>
      <c r="E983" s="10">
        <v>144152</v>
      </c>
    </row>
    <row r="984" spans="4:5" x14ac:dyDescent="0.2">
      <c r="D984" s="9">
        <v>1366</v>
      </c>
      <c r="E984" s="10">
        <v>216000</v>
      </c>
    </row>
    <row r="985" spans="4:5" x14ac:dyDescent="0.2">
      <c r="D985" s="9">
        <v>1367</v>
      </c>
      <c r="E985" s="10">
        <v>193000</v>
      </c>
    </row>
    <row r="986" spans="4:5" x14ac:dyDescent="0.2">
      <c r="D986" s="9">
        <v>1368</v>
      </c>
      <c r="E986" s="10">
        <v>127000</v>
      </c>
    </row>
    <row r="987" spans="4:5" x14ac:dyDescent="0.2">
      <c r="D987" s="9">
        <v>1369</v>
      </c>
      <c r="E987" s="10">
        <v>144000</v>
      </c>
    </row>
    <row r="988" spans="4:5" x14ac:dyDescent="0.2">
      <c r="D988" s="9">
        <v>1372</v>
      </c>
      <c r="E988" s="10">
        <v>165500</v>
      </c>
    </row>
    <row r="989" spans="4:5" x14ac:dyDescent="0.2">
      <c r="D989" s="9">
        <v>1374</v>
      </c>
      <c r="E989" s="10">
        <v>466500</v>
      </c>
    </row>
    <row r="990" spans="4:5" x14ac:dyDescent="0.2">
      <c r="D990" s="9">
        <v>1375</v>
      </c>
      <c r="E990" s="10">
        <v>250000</v>
      </c>
    </row>
    <row r="991" spans="4:5" x14ac:dyDescent="0.2">
      <c r="D991" s="9">
        <v>1376</v>
      </c>
      <c r="E991" s="10">
        <v>239000</v>
      </c>
    </row>
    <row r="992" spans="4:5" x14ac:dyDescent="0.2">
      <c r="D992" s="9">
        <v>1377</v>
      </c>
      <c r="E992" s="10">
        <v>91000</v>
      </c>
    </row>
    <row r="993" spans="4:5" x14ac:dyDescent="0.2">
      <c r="D993" s="9">
        <v>1378</v>
      </c>
      <c r="E993" s="10">
        <v>117000</v>
      </c>
    </row>
    <row r="994" spans="4:5" x14ac:dyDescent="0.2">
      <c r="D994" s="9">
        <v>1379</v>
      </c>
      <c r="E994" s="10">
        <v>83000</v>
      </c>
    </row>
    <row r="995" spans="4:5" x14ac:dyDescent="0.2">
      <c r="D995" s="9">
        <v>1380</v>
      </c>
      <c r="E995" s="10">
        <v>167500</v>
      </c>
    </row>
    <row r="996" spans="4:5" x14ac:dyDescent="0.2">
      <c r="D996" s="9">
        <v>1381</v>
      </c>
      <c r="E996" s="10">
        <v>58500</v>
      </c>
    </row>
    <row r="997" spans="4:5" x14ac:dyDescent="0.2">
      <c r="D997" s="9">
        <v>1384</v>
      </c>
      <c r="E997" s="10">
        <v>112000</v>
      </c>
    </row>
    <row r="998" spans="4:5" x14ac:dyDescent="0.2">
      <c r="D998" s="9">
        <v>1385</v>
      </c>
      <c r="E998" s="10">
        <v>105000</v>
      </c>
    </row>
    <row r="999" spans="4:5" x14ac:dyDescent="0.2">
      <c r="D999" s="9">
        <v>1386</v>
      </c>
      <c r="E999" s="10">
        <v>125500</v>
      </c>
    </row>
    <row r="1000" spans="4:5" x14ac:dyDescent="0.2">
      <c r="D1000" s="9">
        <v>1387</v>
      </c>
      <c r="E1000" s="10">
        <v>250000</v>
      </c>
    </row>
    <row r="1001" spans="4:5" x14ac:dyDescent="0.2">
      <c r="D1001" s="9">
        <v>1388</v>
      </c>
      <c r="E1001" s="10">
        <v>136000</v>
      </c>
    </row>
    <row r="1002" spans="4:5" x14ac:dyDescent="0.2">
      <c r="D1002" s="9">
        <v>1390</v>
      </c>
      <c r="E1002" s="10">
        <v>131000</v>
      </c>
    </row>
    <row r="1003" spans="4:5" x14ac:dyDescent="0.2">
      <c r="D1003" s="9">
        <v>1391</v>
      </c>
      <c r="E1003" s="10">
        <v>235000</v>
      </c>
    </row>
    <row r="1004" spans="4:5" x14ac:dyDescent="0.2">
      <c r="D1004" s="9">
        <v>1392</v>
      </c>
      <c r="E1004" s="10">
        <v>124000</v>
      </c>
    </row>
    <row r="1005" spans="4:5" x14ac:dyDescent="0.2">
      <c r="D1005" s="9">
        <v>1393</v>
      </c>
      <c r="E1005" s="10">
        <v>123000</v>
      </c>
    </row>
    <row r="1006" spans="4:5" x14ac:dyDescent="0.2">
      <c r="D1006" s="9">
        <v>1394</v>
      </c>
      <c r="E1006" s="10">
        <v>163000</v>
      </c>
    </row>
    <row r="1007" spans="4:5" x14ac:dyDescent="0.2">
      <c r="D1007" s="9">
        <v>1395</v>
      </c>
      <c r="E1007" s="10">
        <v>246578</v>
      </c>
    </row>
    <row r="1008" spans="4:5" x14ac:dyDescent="0.2">
      <c r="D1008" s="9">
        <v>1396</v>
      </c>
      <c r="E1008" s="10">
        <v>281213</v>
      </c>
    </row>
    <row r="1009" spans="4:5" x14ac:dyDescent="0.2">
      <c r="D1009" s="9">
        <v>1397</v>
      </c>
      <c r="E1009" s="10">
        <v>160000</v>
      </c>
    </row>
    <row r="1010" spans="4:5" x14ac:dyDescent="0.2">
      <c r="D1010" s="9">
        <v>1398</v>
      </c>
      <c r="E1010" s="10">
        <v>137500</v>
      </c>
    </row>
    <row r="1011" spans="4:5" x14ac:dyDescent="0.2">
      <c r="D1011" s="9">
        <v>1399</v>
      </c>
      <c r="E1011" s="10">
        <v>138000</v>
      </c>
    </row>
    <row r="1012" spans="4:5" x14ac:dyDescent="0.2">
      <c r="D1012" s="9">
        <v>1400</v>
      </c>
      <c r="E1012" s="10">
        <v>137450</v>
      </c>
    </row>
    <row r="1013" spans="4:5" x14ac:dyDescent="0.2">
      <c r="D1013" s="9">
        <v>1402</v>
      </c>
      <c r="E1013" s="10">
        <v>193000</v>
      </c>
    </row>
    <row r="1014" spans="4:5" x14ac:dyDescent="0.2">
      <c r="D1014" s="9">
        <v>1403</v>
      </c>
      <c r="E1014" s="10">
        <v>193879</v>
      </c>
    </row>
    <row r="1015" spans="4:5" x14ac:dyDescent="0.2">
      <c r="D1015" s="9">
        <v>1406</v>
      </c>
      <c r="E1015" s="10">
        <v>275000</v>
      </c>
    </row>
    <row r="1016" spans="4:5" x14ac:dyDescent="0.2">
      <c r="D1016" s="9">
        <v>1409</v>
      </c>
      <c r="E1016" s="10">
        <v>125500</v>
      </c>
    </row>
    <row r="1017" spans="4:5" x14ac:dyDescent="0.2">
      <c r="D1017" s="9">
        <v>1411</v>
      </c>
      <c r="E1017" s="10">
        <v>230000</v>
      </c>
    </row>
    <row r="1018" spans="4:5" x14ac:dyDescent="0.2">
      <c r="D1018" s="9">
        <v>1412</v>
      </c>
      <c r="E1018" s="10">
        <v>140000</v>
      </c>
    </row>
    <row r="1019" spans="4:5" x14ac:dyDescent="0.2">
      <c r="D1019" s="9">
        <v>1413</v>
      </c>
      <c r="E1019" s="10">
        <v>90000</v>
      </c>
    </row>
    <row r="1020" spans="4:5" x14ac:dyDescent="0.2">
      <c r="D1020" s="9">
        <v>1415</v>
      </c>
      <c r="E1020" s="10">
        <v>207000</v>
      </c>
    </row>
    <row r="1021" spans="4:5" x14ac:dyDescent="0.2">
      <c r="D1021" s="9">
        <v>1416</v>
      </c>
      <c r="E1021" s="10">
        <v>175900</v>
      </c>
    </row>
    <row r="1022" spans="4:5" x14ac:dyDescent="0.2">
      <c r="D1022" s="9">
        <v>1417</v>
      </c>
      <c r="E1022" s="10">
        <v>122500</v>
      </c>
    </row>
    <row r="1023" spans="4:5" x14ac:dyDescent="0.2">
      <c r="D1023" s="9">
        <v>1418</v>
      </c>
      <c r="E1023" s="10">
        <v>340000</v>
      </c>
    </row>
    <row r="1024" spans="4:5" x14ac:dyDescent="0.2">
      <c r="D1024" s="9">
        <v>1419</v>
      </c>
      <c r="E1024" s="10">
        <v>124000</v>
      </c>
    </row>
    <row r="1025" spans="4:5" x14ac:dyDescent="0.2">
      <c r="D1025" s="9">
        <v>1420</v>
      </c>
      <c r="E1025" s="10">
        <v>223000</v>
      </c>
    </row>
    <row r="1026" spans="4:5" x14ac:dyDescent="0.2">
      <c r="D1026" s="9">
        <v>1422</v>
      </c>
      <c r="E1026" s="10">
        <v>127500</v>
      </c>
    </row>
    <row r="1027" spans="4:5" x14ac:dyDescent="0.2">
      <c r="D1027" s="9">
        <v>1423</v>
      </c>
      <c r="E1027" s="10">
        <v>136500</v>
      </c>
    </row>
    <row r="1028" spans="4:5" x14ac:dyDescent="0.2">
      <c r="D1028" s="9">
        <v>1425</v>
      </c>
      <c r="E1028" s="10">
        <v>144000</v>
      </c>
    </row>
    <row r="1029" spans="4:5" x14ac:dyDescent="0.2">
      <c r="D1029" s="9">
        <v>1426</v>
      </c>
      <c r="E1029" s="10">
        <v>142000</v>
      </c>
    </row>
    <row r="1030" spans="4:5" x14ac:dyDescent="0.2">
      <c r="D1030" s="9">
        <v>1427</v>
      </c>
      <c r="E1030" s="10">
        <v>271000</v>
      </c>
    </row>
    <row r="1031" spans="4:5" x14ac:dyDescent="0.2">
      <c r="D1031" s="9">
        <v>1428</v>
      </c>
      <c r="E1031" s="10">
        <v>140000</v>
      </c>
    </row>
    <row r="1032" spans="4:5" x14ac:dyDescent="0.2">
      <c r="D1032" s="9">
        <v>1431</v>
      </c>
      <c r="E1032" s="10">
        <v>192140</v>
      </c>
    </row>
    <row r="1033" spans="4:5" x14ac:dyDescent="0.2">
      <c r="D1033" s="9">
        <v>1432</v>
      </c>
      <c r="E1033" s="10">
        <v>143750</v>
      </c>
    </row>
    <row r="1034" spans="4:5" x14ac:dyDescent="0.2">
      <c r="D1034" s="9">
        <v>1433</v>
      </c>
      <c r="E1034" s="10">
        <v>64500</v>
      </c>
    </row>
    <row r="1035" spans="4:5" x14ac:dyDescent="0.2">
      <c r="D1035" s="9">
        <v>1434</v>
      </c>
      <c r="E1035" s="10">
        <v>186500</v>
      </c>
    </row>
    <row r="1036" spans="4:5" x14ac:dyDescent="0.2">
      <c r="D1036" s="9">
        <v>1435</v>
      </c>
      <c r="E1036" s="10">
        <v>160000</v>
      </c>
    </row>
    <row r="1037" spans="4:5" x14ac:dyDescent="0.2">
      <c r="D1037" s="9">
        <v>1436</v>
      </c>
      <c r="E1037" s="10">
        <v>174000</v>
      </c>
    </row>
    <row r="1038" spans="4:5" x14ac:dyDescent="0.2">
      <c r="D1038" s="9">
        <v>1439</v>
      </c>
      <c r="E1038" s="10">
        <v>149700</v>
      </c>
    </row>
    <row r="1039" spans="4:5" x14ac:dyDescent="0.2">
      <c r="D1039" s="9">
        <v>1440</v>
      </c>
      <c r="E1039" s="10">
        <v>197000</v>
      </c>
    </row>
    <row r="1040" spans="4:5" x14ac:dyDescent="0.2">
      <c r="D1040" s="9">
        <v>1441</v>
      </c>
      <c r="E1040" s="10">
        <v>191000</v>
      </c>
    </row>
    <row r="1041" spans="4:5" x14ac:dyDescent="0.2">
      <c r="D1041" s="9">
        <v>1442</v>
      </c>
      <c r="E1041" s="10">
        <v>149300</v>
      </c>
    </row>
    <row r="1042" spans="4:5" x14ac:dyDescent="0.2">
      <c r="D1042" s="9">
        <v>1443</v>
      </c>
      <c r="E1042" s="10">
        <v>310000</v>
      </c>
    </row>
    <row r="1043" spans="4:5" x14ac:dyDescent="0.2">
      <c r="D1043" s="9">
        <v>1444</v>
      </c>
      <c r="E1043" s="10">
        <v>121000</v>
      </c>
    </row>
    <row r="1044" spans="4:5" x14ac:dyDescent="0.2">
      <c r="D1044" s="9">
        <v>1446</v>
      </c>
      <c r="E1044" s="10">
        <v>129000</v>
      </c>
    </row>
    <row r="1045" spans="4:5" x14ac:dyDescent="0.2">
      <c r="D1045" s="9">
        <v>1448</v>
      </c>
      <c r="E1045" s="10">
        <v>240000</v>
      </c>
    </row>
    <row r="1046" spans="4:5" x14ac:dyDescent="0.2">
      <c r="D1046" s="9">
        <v>1449</v>
      </c>
      <c r="E1046" s="10">
        <v>112000</v>
      </c>
    </row>
    <row r="1047" spans="4:5" x14ac:dyDescent="0.2">
      <c r="D1047" s="9">
        <v>1450</v>
      </c>
      <c r="E1047" s="10">
        <v>92000</v>
      </c>
    </row>
    <row r="1048" spans="4:5" x14ac:dyDescent="0.2">
      <c r="D1048" s="9">
        <v>1452</v>
      </c>
      <c r="E1048" s="10">
        <v>287090</v>
      </c>
    </row>
    <row r="1049" spans="4:5" x14ac:dyDescent="0.2">
      <c r="D1049" s="9">
        <v>1453</v>
      </c>
      <c r="E1049" s="10">
        <v>145000</v>
      </c>
    </row>
    <row r="1050" spans="4:5" x14ac:dyDescent="0.2">
      <c r="D1050" s="9">
        <v>1454</v>
      </c>
      <c r="E1050" s="10">
        <v>84500</v>
      </c>
    </row>
    <row r="1051" spans="4:5" x14ac:dyDescent="0.2">
      <c r="D1051" s="9">
        <v>1455</v>
      </c>
      <c r="E1051" s="10">
        <v>185000</v>
      </c>
    </row>
    <row r="1052" spans="4:5" x14ac:dyDescent="0.2">
      <c r="D1052" s="9">
        <v>1456</v>
      </c>
      <c r="E1052" s="10">
        <v>175000</v>
      </c>
    </row>
    <row r="1053" spans="4:5" x14ac:dyDescent="0.2">
      <c r="D1053" s="9">
        <v>1457</v>
      </c>
      <c r="E1053" s="10">
        <v>210000</v>
      </c>
    </row>
    <row r="1054" spans="4:5" x14ac:dyDescent="0.2">
      <c r="D1054" s="9">
        <v>1458</v>
      </c>
      <c r="E1054" s="10">
        <v>266500</v>
      </c>
    </row>
    <row r="1055" spans="4:5" x14ac:dyDescent="0.2">
      <c r="D1055" s="9">
        <v>1459</v>
      </c>
      <c r="E1055" s="10">
        <v>142125</v>
      </c>
    </row>
    <row r="1056" spans="4:5" x14ac:dyDescent="0.2">
      <c r="D1056" s="13">
        <v>1460</v>
      </c>
      <c r="E1056" s="14">
        <v>147500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6F6E8-6764-624A-ABF8-F6398BF0A1E3}">
  <dimension ref="A1:N874"/>
  <sheetViews>
    <sheetView workbookViewId="0">
      <selection activeCell="J32" sqref="J32"/>
    </sheetView>
  </sheetViews>
  <sheetFormatPr baseColWidth="10" defaultRowHeight="16" x14ac:dyDescent="0.2"/>
  <cols>
    <col min="1" max="1" width="15" bestFit="1" customWidth="1"/>
    <col min="2" max="2" width="9" bestFit="1" customWidth="1"/>
    <col min="4" max="4" width="15" bestFit="1" customWidth="1"/>
    <col min="5" max="5" width="9.33203125" bestFit="1" customWidth="1"/>
    <col min="7" max="7" width="42.6640625" bestFit="1" customWidth="1"/>
    <col min="8" max="8" width="12.83203125" bestFit="1" customWidth="1"/>
    <col min="9" max="9" width="12.1640625" bestFit="1" customWidth="1"/>
    <col min="11" max="11" width="11.83203125" bestFit="1" customWidth="1"/>
    <col min="12" max="12" width="11.1640625" bestFit="1" customWidth="1"/>
    <col min="13" max="13" width="12.1640625" bestFit="1" customWidth="1"/>
  </cols>
  <sheetData>
    <row r="1" spans="1:13" x14ac:dyDescent="0.2">
      <c r="A1" s="11" t="s">
        <v>58</v>
      </c>
      <c r="B1" s="18" t="s">
        <v>108</v>
      </c>
      <c r="D1" s="11" t="s">
        <v>58</v>
      </c>
      <c r="E1" s="18" t="s">
        <v>127</v>
      </c>
    </row>
    <row r="2" spans="1:13" ht="34" x14ac:dyDescent="0.2">
      <c r="G2" s="19" t="s">
        <v>316</v>
      </c>
      <c r="I2" s="4" t="s">
        <v>372</v>
      </c>
    </row>
    <row r="3" spans="1:13" x14ac:dyDescent="0.2">
      <c r="A3" s="6" t="s">
        <v>270</v>
      </c>
      <c r="B3" s="7"/>
      <c r="D3" s="6" t="s">
        <v>270</v>
      </c>
      <c r="E3" s="7"/>
    </row>
    <row r="4" spans="1:13" x14ac:dyDescent="0.2">
      <c r="A4" s="6" t="s">
        <v>0</v>
      </c>
      <c r="B4" s="7" t="s">
        <v>271</v>
      </c>
      <c r="D4" s="6" t="s">
        <v>0</v>
      </c>
      <c r="E4" s="7" t="s">
        <v>271</v>
      </c>
      <c r="G4" t="s">
        <v>272</v>
      </c>
    </row>
    <row r="5" spans="1:13" ht="17" thickBot="1" x14ac:dyDescent="0.25">
      <c r="A5" s="5">
        <v>1</v>
      </c>
      <c r="B5" s="8">
        <v>208500</v>
      </c>
      <c r="D5" s="5">
        <v>4</v>
      </c>
      <c r="E5" s="8">
        <v>140000</v>
      </c>
    </row>
    <row r="6" spans="1:13" x14ac:dyDescent="0.2">
      <c r="A6" s="9">
        <v>2</v>
      </c>
      <c r="B6" s="10">
        <v>181500</v>
      </c>
      <c r="D6" s="9">
        <v>9</v>
      </c>
      <c r="E6" s="10">
        <v>129900</v>
      </c>
      <c r="G6" s="3"/>
      <c r="H6" s="15" t="s">
        <v>108</v>
      </c>
      <c r="I6" s="15" t="s">
        <v>127</v>
      </c>
      <c r="K6" s="3"/>
      <c r="L6" s="15" t="s">
        <v>108</v>
      </c>
      <c r="M6" s="15" t="s">
        <v>127</v>
      </c>
    </row>
    <row r="7" spans="1:13" x14ac:dyDescent="0.2">
      <c r="A7" s="9">
        <v>3</v>
      </c>
      <c r="B7" s="10">
        <v>223500</v>
      </c>
      <c r="D7" s="9">
        <v>11</v>
      </c>
      <c r="E7" s="10">
        <v>129500</v>
      </c>
      <c r="G7" s="1" t="s">
        <v>256</v>
      </c>
      <c r="H7" s="1">
        <v>202892.65632183908</v>
      </c>
      <c r="I7" s="1">
        <v>134091.16279069768</v>
      </c>
      <c r="K7" s="1" t="s">
        <v>256</v>
      </c>
      <c r="L7" s="1">
        <v>202892.65632183908</v>
      </c>
      <c r="M7" s="1">
        <v>134091.16279069768</v>
      </c>
    </row>
    <row r="8" spans="1:13" x14ac:dyDescent="0.2">
      <c r="A8" s="9">
        <v>5</v>
      </c>
      <c r="B8" s="10">
        <v>250000</v>
      </c>
      <c r="D8" s="9">
        <v>13</v>
      </c>
      <c r="E8" s="10">
        <v>144000</v>
      </c>
      <c r="G8" s="1" t="s">
        <v>273</v>
      </c>
      <c r="H8" s="1">
        <v>5951601251.7425108</v>
      </c>
      <c r="I8" s="1">
        <v>1713260407.4993372</v>
      </c>
      <c r="K8" s="1" t="s">
        <v>273</v>
      </c>
      <c r="L8" s="1">
        <v>5951601251.7425108</v>
      </c>
      <c r="M8" s="1">
        <v>1713260407.4993372</v>
      </c>
    </row>
    <row r="9" spans="1:13" x14ac:dyDescent="0.2">
      <c r="A9" s="9">
        <v>6</v>
      </c>
      <c r="B9" s="10">
        <v>143000</v>
      </c>
      <c r="D9" s="9">
        <v>16</v>
      </c>
      <c r="E9" s="10">
        <v>132000</v>
      </c>
      <c r="G9" s="1" t="s">
        <v>274</v>
      </c>
      <c r="H9" s="1">
        <v>870</v>
      </c>
      <c r="I9" s="1">
        <v>387</v>
      </c>
      <c r="K9" s="1" t="s">
        <v>274</v>
      </c>
      <c r="L9" s="1">
        <v>870</v>
      </c>
      <c r="M9" s="1">
        <v>387</v>
      </c>
    </row>
    <row r="10" spans="1:13" x14ac:dyDescent="0.2">
      <c r="A10" s="9">
        <v>7</v>
      </c>
      <c r="B10" s="10">
        <v>307000</v>
      </c>
      <c r="D10" s="9">
        <v>19</v>
      </c>
      <c r="E10" s="10">
        <v>159000</v>
      </c>
      <c r="G10" s="1" t="s">
        <v>275</v>
      </c>
      <c r="H10" s="1">
        <v>0</v>
      </c>
      <c r="I10" s="1"/>
      <c r="K10" s="1" t="s">
        <v>306</v>
      </c>
      <c r="L10">
        <f>SQRT(L8/L9)</f>
        <v>2615.5154327616538</v>
      </c>
      <c r="M10">
        <f>SQRT(M8/M9)</f>
        <v>2104.050730553442</v>
      </c>
    </row>
    <row r="11" spans="1:13" x14ac:dyDescent="0.2">
      <c r="A11" s="9">
        <v>8</v>
      </c>
      <c r="B11" s="10">
        <v>200000</v>
      </c>
      <c r="D11" s="9">
        <v>27</v>
      </c>
      <c r="E11" s="10">
        <v>134800</v>
      </c>
      <c r="G11" s="1" t="s">
        <v>276</v>
      </c>
      <c r="H11" s="1">
        <v>1214</v>
      </c>
      <c r="I11" s="1"/>
      <c r="K11" s="1" t="s">
        <v>307</v>
      </c>
      <c r="L11">
        <f>L10*H16</f>
        <v>5131.4320274046395</v>
      </c>
      <c r="M11">
        <f>M10*H16</f>
        <v>4127.9792008896738</v>
      </c>
    </row>
    <row r="12" spans="1:13" x14ac:dyDescent="0.2">
      <c r="A12" s="9">
        <v>10</v>
      </c>
      <c r="B12" s="10">
        <v>118000</v>
      </c>
      <c r="D12" s="9">
        <v>30</v>
      </c>
      <c r="E12" s="10">
        <v>68500</v>
      </c>
      <c r="G12" s="1" t="s">
        <v>277</v>
      </c>
      <c r="H12" s="1">
        <v>20.496296810820315</v>
      </c>
      <c r="I12" s="1"/>
      <c r="K12" s="1" t="s">
        <v>308</v>
      </c>
      <c r="L12">
        <f>L11</f>
        <v>5131.4320274046395</v>
      </c>
      <c r="M12">
        <f>M11</f>
        <v>4127.9792008896738</v>
      </c>
    </row>
    <row r="13" spans="1:13" x14ac:dyDescent="0.2">
      <c r="A13" s="9">
        <v>14</v>
      </c>
      <c r="B13" s="10">
        <v>279500</v>
      </c>
      <c r="D13" s="9">
        <v>31</v>
      </c>
      <c r="E13" s="10">
        <v>40000</v>
      </c>
      <c r="G13" s="1" t="s">
        <v>278</v>
      </c>
      <c r="H13" s="1">
        <v>1.0317072717469593E-80</v>
      </c>
      <c r="I13" s="1"/>
    </row>
    <row r="14" spans="1:13" x14ac:dyDescent="0.2">
      <c r="A14" s="9">
        <v>15</v>
      </c>
      <c r="B14" s="10">
        <v>157000</v>
      </c>
      <c r="D14" s="9">
        <v>39</v>
      </c>
      <c r="E14" s="10">
        <v>109000</v>
      </c>
      <c r="G14" s="1" t="s">
        <v>279</v>
      </c>
      <c r="H14" s="1">
        <v>1.6461097551795822</v>
      </c>
      <c r="I14" s="1"/>
    </row>
    <row r="15" spans="1:13" x14ac:dyDescent="0.2">
      <c r="A15" s="9">
        <v>17</v>
      </c>
      <c r="B15" s="10">
        <v>149000</v>
      </c>
      <c r="D15" s="9">
        <v>44</v>
      </c>
      <c r="E15" s="10">
        <v>130250</v>
      </c>
      <c r="G15" s="1" t="s">
        <v>280</v>
      </c>
      <c r="H15" s="1">
        <v>2.0634145434939185E-80</v>
      </c>
      <c r="I15" s="1"/>
    </row>
    <row r="16" spans="1:13" ht="17" thickBot="1" x14ac:dyDescent="0.25">
      <c r="A16" s="9">
        <v>20</v>
      </c>
      <c r="B16" s="10">
        <v>139000</v>
      </c>
      <c r="D16" s="9">
        <v>52</v>
      </c>
      <c r="E16" s="10">
        <v>114500</v>
      </c>
      <c r="G16" s="2" t="s">
        <v>281</v>
      </c>
      <c r="H16" s="2">
        <v>1.9619199960087774</v>
      </c>
      <c r="I16" s="2"/>
    </row>
    <row r="17" spans="1:14" x14ac:dyDescent="0.2">
      <c r="A17" s="9">
        <v>22</v>
      </c>
      <c r="B17" s="10">
        <v>139400</v>
      </c>
      <c r="D17" s="9">
        <v>55</v>
      </c>
      <c r="E17" s="10">
        <v>130000</v>
      </c>
    </row>
    <row r="18" spans="1:14" x14ac:dyDescent="0.2">
      <c r="A18" s="9">
        <v>23</v>
      </c>
      <c r="B18" s="10">
        <v>230000</v>
      </c>
      <c r="D18" s="9">
        <v>60</v>
      </c>
      <c r="E18" s="10">
        <v>124900</v>
      </c>
      <c r="G18" t="s">
        <v>311</v>
      </c>
      <c r="H18">
        <f>H9+I9</f>
        <v>1257</v>
      </c>
    </row>
    <row r="19" spans="1:14" x14ac:dyDescent="0.2">
      <c r="A19" s="9">
        <v>24</v>
      </c>
      <c r="B19" s="10">
        <v>129900</v>
      </c>
      <c r="D19" s="9">
        <v>61</v>
      </c>
      <c r="E19" s="10">
        <v>158000</v>
      </c>
      <c r="G19" t="s">
        <v>309</v>
      </c>
      <c r="H19">
        <f>H7-I7</f>
        <v>68801.493531141401</v>
      </c>
    </row>
    <row r="20" spans="1:14" x14ac:dyDescent="0.2">
      <c r="A20" s="9">
        <v>25</v>
      </c>
      <c r="B20" s="10">
        <v>154000</v>
      </c>
      <c r="D20" s="9">
        <v>62</v>
      </c>
      <c r="E20" s="10">
        <v>101000</v>
      </c>
      <c r="G20" t="s">
        <v>310</v>
      </c>
      <c r="H20">
        <f>SQRT((H8/H9)+(I8/I9))</f>
        <v>3356.7767956414459</v>
      </c>
      <c r="N20" t="s">
        <v>382</v>
      </c>
    </row>
    <row r="21" spans="1:14" x14ac:dyDescent="0.2">
      <c r="A21" s="9">
        <v>26</v>
      </c>
      <c r="B21" s="10">
        <v>256300</v>
      </c>
      <c r="D21" s="9">
        <v>64</v>
      </c>
      <c r="E21" s="10">
        <v>140000</v>
      </c>
      <c r="G21" t="s">
        <v>312</v>
      </c>
      <c r="H21">
        <f>H20*H16</f>
        <v>6585.7275175072218</v>
      </c>
    </row>
    <row r="22" spans="1:14" x14ac:dyDescent="0.2">
      <c r="A22" s="9">
        <v>28</v>
      </c>
      <c r="B22" s="10">
        <v>306000</v>
      </c>
      <c r="D22" s="9">
        <v>72</v>
      </c>
      <c r="E22" s="10">
        <v>129500</v>
      </c>
      <c r="G22" t="s">
        <v>313</v>
      </c>
      <c r="H22">
        <f>H19-H21</f>
        <v>62215.76601363418</v>
      </c>
    </row>
    <row r="23" spans="1:14" x14ac:dyDescent="0.2">
      <c r="A23" s="9">
        <v>29</v>
      </c>
      <c r="B23" s="10">
        <v>207500</v>
      </c>
      <c r="D23" s="9">
        <v>75</v>
      </c>
      <c r="E23" s="10">
        <v>107400</v>
      </c>
      <c r="G23" t="s">
        <v>314</v>
      </c>
      <c r="H23">
        <f>H19+H21</f>
        <v>75387.221048648629</v>
      </c>
    </row>
    <row r="24" spans="1:14" x14ac:dyDescent="0.2">
      <c r="A24" s="9">
        <v>32</v>
      </c>
      <c r="B24" s="10">
        <v>149350</v>
      </c>
      <c r="D24" s="9">
        <v>77</v>
      </c>
      <c r="E24" s="10">
        <v>135750</v>
      </c>
    </row>
    <row r="25" spans="1:14" x14ac:dyDescent="0.2">
      <c r="A25" s="9">
        <v>33</v>
      </c>
      <c r="B25" s="10">
        <v>179900</v>
      </c>
      <c r="D25" s="9">
        <v>78</v>
      </c>
      <c r="E25" s="10">
        <v>127000</v>
      </c>
      <c r="G25" s="4" t="s">
        <v>360</v>
      </c>
    </row>
    <row r="26" spans="1:14" x14ac:dyDescent="0.2">
      <c r="A26" s="9">
        <v>34</v>
      </c>
      <c r="B26" s="10">
        <v>165500</v>
      </c>
      <c r="D26" s="9">
        <v>80</v>
      </c>
      <c r="E26" s="10">
        <v>110000</v>
      </c>
      <c r="G26" t="s">
        <v>373</v>
      </c>
    </row>
    <row r="27" spans="1:14" x14ac:dyDescent="0.2">
      <c r="A27" s="9">
        <v>35</v>
      </c>
      <c r="B27" s="10">
        <v>277500</v>
      </c>
      <c r="D27" s="9">
        <v>84</v>
      </c>
      <c r="E27" s="10">
        <v>126500</v>
      </c>
      <c r="G27" t="s">
        <v>364</v>
      </c>
    </row>
    <row r="28" spans="1:14" x14ac:dyDescent="0.2">
      <c r="A28" s="9">
        <v>37</v>
      </c>
      <c r="B28" s="10">
        <v>145000</v>
      </c>
      <c r="D28" s="9">
        <v>88</v>
      </c>
      <c r="E28" s="10">
        <v>164500</v>
      </c>
      <c r="G28" t="s">
        <v>366</v>
      </c>
    </row>
    <row r="29" spans="1:14" x14ac:dyDescent="0.2">
      <c r="A29" s="9">
        <v>38</v>
      </c>
      <c r="B29" s="10">
        <v>153000</v>
      </c>
      <c r="D29" s="9">
        <v>91</v>
      </c>
      <c r="E29" s="10">
        <v>109900</v>
      </c>
      <c r="G29" s="4" t="s">
        <v>374</v>
      </c>
    </row>
    <row r="30" spans="1:14" x14ac:dyDescent="0.2">
      <c r="A30" s="9">
        <v>41</v>
      </c>
      <c r="B30" s="10">
        <v>160000</v>
      </c>
      <c r="D30" s="9">
        <v>93</v>
      </c>
      <c r="E30" s="10">
        <v>163500</v>
      </c>
    </row>
    <row r="31" spans="1:14" x14ac:dyDescent="0.2">
      <c r="A31" s="9">
        <v>42</v>
      </c>
      <c r="B31" s="10">
        <v>170000</v>
      </c>
      <c r="D31" s="9">
        <v>94</v>
      </c>
      <c r="E31" s="10">
        <v>133900</v>
      </c>
    </row>
    <row r="32" spans="1:14" x14ac:dyDescent="0.2">
      <c r="A32" s="9">
        <v>43</v>
      </c>
      <c r="B32" s="10">
        <v>144000</v>
      </c>
      <c r="D32" s="9">
        <v>105</v>
      </c>
      <c r="E32" s="10">
        <v>169500</v>
      </c>
    </row>
    <row r="33" spans="1:5" x14ac:dyDescent="0.2">
      <c r="A33" s="9">
        <v>45</v>
      </c>
      <c r="B33" s="10">
        <v>141000</v>
      </c>
      <c r="D33" s="9">
        <v>107</v>
      </c>
      <c r="E33" s="10">
        <v>100000</v>
      </c>
    </row>
    <row r="34" spans="1:5" x14ac:dyDescent="0.2">
      <c r="A34" s="9">
        <v>46</v>
      </c>
      <c r="B34" s="10">
        <v>319900</v>
      </c>
      <c r="D34" s="9">
        <v>108</v>
      </c>
      <c r="E34" s="10">
        <v>115000</v>
      </c>
    </row>
    <row r="35" spans="1:5" x14ac:dyDescent="0.2">
      <c r="A35" s="9">
        <v>47</v>
      </c>
      <c r="B35" s="10">
        <v>239686</v>
      </c>
      <c r="D35" s="9">
        <v>115</v>
      </c>
      <c r="E35" s="10">
        <v>259500</v>
      </c>
    </row>
    <row r="36" spans="1:5" x14ac:dyDescent="0.2">
      <c r="A36" s="9">
        <v>48</v>
      </c>
      <c r="B36" s="10">
        <v>249700</v>
      </c>
      <c r="D36" s="9">
        <v>116</v>
      </c>
      <c r="E36" s="10">
        <v>176000</v>
      </c>
    </row>
    <row r="37" spans="1:5" x14ac:dyDescent="0.2">
      <c r="A37" s="9">
        <v>50</v>
      </c>
      <c r="B37" s="10">
        <v>127000</v>
      </c>
      <c r="D37" s="9">
        <v>122</v>
      </c>
      <c r="E37" s="10">
        <v>100000</v>
      </c>
    </row>
    <row r="38" spans="1:5" x14ac:dyDescent="0.2">
      <c r="A38" s="9">
        <v>51</v>
      </c>
      <c r="B38" s="10">
        <v>177000</v>
      </c>
      <c r="D38" s="9">
        <v>133</v>
      </c>
      <c r="E38" s="10">
        <v>150750</v>
      </c>
    </row>
    <row r="39" spans="1:5" x14ac:dyDescent="0.2">
      <c r="A39" s="9">
        <v>54</v>
      </c>
      <c r="B39" s="10">
        <v>385000</v>
      </c>
      <c r="D39" s="9">
        <v>143</v>
      </c>
      <c r="E39" s="10">
        <v>166000</v>
      </c>
    </row>
    <row r="40" spans="1:5" x14ac:dyDescent="0.2">
      <c r="A40" s="9">
        <v>56</v>
      </c>
      <c r="B40" s="10">
        <v>180500</v>
      </c>
      <c r="D40" s="9">
        <v>145</v>
      </c>
      <c r="E40" s="10">
        <v>125000</v>
      </c>
    </row>
    <row r="41" spans="1:5" x14ac:dyDescent="0.2">
      <c r="A41" s="9">
        <v>57</v>
      </c>
      <c r="B41" s="10">
        <v>172500</v>
      </c>
      <c r="D41" s="9">
        <v>146</v>
      </c>
      <c r="E41" s="10">
        <v>130000</v>
      </c>
    </row>
    <row r="42" spans="1:5" x14ac:dyDescent="0.2">
      <c r="A42" s="9">
        <v>58</v>
      </c>
      <c r="B42" s="10">
        <v>196500</v>
      </c>
      <c r="D42" s="9">
        <v>147</v>
      </c>
      <c r="E42" s="10">
        <v>105000</v>
      </c>
    </row>
    <row r="43" spans="1:5" x14ac:dyDescent="0.2">
      <c r="A43" s="9">
        <v>63</v>
      </c>
      <c r="B43" s="10">
        <v>202500</v>
      </c>
      <c r="D43" s="9">
        <v>150</v>
      </c>
      <c r="E43" s="10">
        <v>115000</v>
      </c>
    </row>
    <row r="44" spans="1:5" x14ac:dyDescent="0.2">
      <c r="A44" s="9">
        <v>65</v>
      </c>
      <c r="B44" s="10">
        <v>219500</v>
      </c>
      <c r="D44" s="9">
        <v>155</v>
      </c>
      <c r="E44" s="10">
        <v>125000</v>
      </c>
    </row>
    <row r="45" spans="1:5" x14ac:dyDescent="0.2">
      <c r="A45" s="9">
        <v>67</v>
      </c>
      <c r="B45" s="10">
        <v>180000</v>
      </c>
      <c r="D45" s="9">
        <v>157</v>
      </c>
      <c r="E45" s="10">
        <v>109500</v>
      </c>
    </row>
    <row r="46" spans="1:5" x14ac:dyDescent="0.2">
      <c r="A46" s="9">
        <v>68</v>
      </c>
      <c r="B46" s="10">
        <v>226000</v>
      </c>
      <c r="D46" s="9">
        <v>165</v>
      </c>
      <c r="E46" s="10">
        <v>152000</v>
      </c>
    </row>
    <row r="47" spans="1:5" x14ac:dyDescent="0.2">
      <c r="A47" s="9">
        <v>69</v>
      </c>
      <c r="B47" s="10">
        <v>80000</v>
      </c>
      <c r="D47" s="9">
        <v>171</v>
      </c>
      <c r="E47" s="10">
        <v>128500</v>
      </c>
    </row>
    <row r="48" spans="1:5" x14ac:dyDescent="0.2">
      <c r="A48" s="9">
        <v>70</v>
      </c>
      <c r="B48" s="10">
        <v>225000</v>
      </c>
      <c r="D48" s="9">
        <v>180</v>
      </c>
      <c r="E48" s="10">
        <v>100000</v>
      </c>
    </row>
    <row r="49" spans="1:5" x14ac:dyDescent="0.2">
      <c r="A49" s="9">
        <v>71</v>
      </c>
      <c r="B49" s="10">
        <v>244000</v>
      </c>
      <c r="D49" s="9">
        <v>181</v>
      </c>
      <c r="E49" s="10">
        <v>177000</v>
      </c>
    </row>
    <row r="50" spans="1:5" x14ac:dyDescent="0.2">
      <c r="A50" s="9">
        <v>73</v>
      </c>
      <c r="B50" s="10">
        <v>185000</v>
      </c>
      <c r="D50" s="9">
        <v>182</v>
      </c>
      <c r="E50" s="10">
        <v>200100</v>
      </c>
    </row>
    <row r="51" spans="1:5" x14ac:dyDescent="0.2">
      <c r="A51" s="9">
        <v>74</v>
      </c>
      <c r="B51" s="10">
        <v>144900</v>
      </c>
      <c r="D51" s="9">
        <v>184</v>
      </c>
      <c r="E51" s="10">
        <v>200000</v>
      </c>
    </row>
    <row r="52" spans="1:5" x14ac:dyDescent="0.2">
      <c r="A52" s="9">
        <v>81</v>
      </c>
      <c r="B52" s="10">
        <v>193500</v>
      </c>
      <c r="D52" s="9">
        <v>186</v>
      </c>
      <c r="E52" s="10">
        <v>475000</v>
      </c>
    </row>
    <row r="53" spans="1:5" x14ac:dyDescent="0.2">
      <c r="A53" s="9">
        <v>82</v>
      </c>
      <c r="B53" s="10">
        <v>153500</v>
      </c>
      <c r="D53" s="9">
        <v>188</v>
      </c>
      <c r="E53" s="10">
        <v>135000</v>
      </c>
    </row>
    <row r="54" spans="1:5" x14ac:dyDescent="0.2">
      <c r="A54" s="9">
        <v>83</v>
      </c>
      <c r="B54" s="10">
        <v>245000</v>
      </c>
      <c r="D54" s="9">
        <v>189</v>
      </c>
      <c r="E54" s="10">
        <v>153337</v>
      </c>
    </row>
    <row r="55" spans="1:5" x14ac:dyDescent="0.2">
      <c r="A55" s="9">
        <v>86</v>
      </c>
      <c r="B55" s="10">
        <v>260000</v>
      </c>
      <c r="D55" s="9">
        <v>191</v>
      </c>
      <c r="E55" s="10">
        <v>315000</v>
      </c>
    </row>
    <row r="56" spans="1:5" x14ac:dyDescent="0.2">
      <c r="A56" s="9">
        <v>92</v>
      </c>
      <c r="B56" s="10">
        <v>98600</v>
      </c>
      <c r="D56" s="9">
        <v>194</v>
      </c>
      <c r="E56" s="10">
        <v>130000</v>
      </c>
    </row>
    <row r="57" spans="1:5" x14ac:dyDescent="0.2">
      <c r="A57" s="9">
        <v>95</v>
      </c>
      <c r="B57" s="10">
        <v>204750</v>
      </c>
      <c r="D57" s="9">
        <v>195</v>
      </c>
      <c r="E57" s="10">
        <v>127000</v>
      </c>
    </row>
    <row r="58" spans="1:5" x14ac:dyDescent="0.2">
      <c r="A58" s="9">
        <v>97</v>
      </c>
      <c r="B58" s="10">
        <v>214000</v>
      </c>
      <c r="D58" s="9">
        <v>198</v>
      </c>
      <c r="E58" s="10">
        <v>235000</v>
      </c>
    </row>
    <row r="59" spans="1:5" x14ac:dyDescent="0.2">
      <c r="A59" s="9">
        <v>98</v>
      </c>
      <c r="B59" s="10">
        <v>94750</v>
      </c>
      <c r="D59" s="9">
        <v>202</v>
      </c>
      <c r="E59" s="10">
        <v>171500</v>
      </c>
    </row>
    <row r="60" spans="1:5" x14ac:dyDescent="0.2">
      <c r="A60" s="9">
        <v>101</v>
      </c>
      <c r="B60" s="10">
        <v>205000</v>
      </c>
      <c r="D60" s="9">
        <v>205</v>
      </c>
      <c r="E60" s="10">
        <v>110000</v>
      </c>
    </row>
    <row r="61" spans="1:5" x14ac:dyDescent="0.2">
      <c r="A61" s="9">
        <v>102</v>
      </c>
      <c r="B61" s="10">
        <v>178000</v>
      </c>
      <c r="D61" s="9">
        <v>218</v>
      </c>
      <c r="E61" s="10">
        <v>107000</v>
      </c>
    </row>
    <row r="62" spans="1:5" x14ac:dyDescent="0.2">
      <c r="A62" s="9">
        <v>103</v>
      </c>
      <c r="B62" s="10">
        <v>118964</v>
      </c>
      <c r="D62" s="9">
        <v>224</v>
      </c>
      <c r="E62" s="10">
        <v>97000</v>
      </c>
    </row>
    <row r="63" spans="1:5" x14ac:dyDescent="0.2">
      <c r="A63" s="9">
        <v>104</v>
      </c>
      <c r="B63" s="10">
        <v>198900</v>
      </c>
      <c r="D63" s="9">
        <v>226</v>
      </c>
      <c r="E63" s="10">
        <v>112000</v>
      </c>
    </row>
    <row r="64" spans="1:5" x14ac:dyDescent="0.2">
      <c r="A64" s="9">
        <v>106</v>
      </c>
      <c r="B64" s="10">
        <v>250000</v>
      </c>
      <c r="D64" s="9">
        <v>228</v>
      </c>
      <c r="E64" s="10">
        <v>106000</v>
      </c>
    </row>
    <row r="65" spans="1:5" x14ac:dyDescent="0.2">
      <c r="A65" s="9">
        <v>110</v>
      </c>
      <c r="B65" s="10">
        <v>190000</v>
      </c>
      <c r="D65" s="9">
        <v>229</v>
      </c>
      <c r="E65" s="10">
        <v>125000</v>
      </c>
    </row>
    <row r="66" spans="1:5" x14ac:dyDescent="0.2">
      <c r="A66" s="9">
        <v>111</v>
      </c>
      <c r="B66" s="10">
        <v>136900</v>
      </c>
      <c r="D66" s="9">
        <v>236</v>
      </c>
      <c r="E66" s="10">
        <v>89500</v>
      </c>
    </row>
    <row r="67" spans="1:5" x14ac:dyDescent="0.2">
      <c r="A67" s="9">
        <v>117</v>
      </c>
      <c r="B67" s="10">
        <v>139000</v>
      </c>
      <c r="D67" s="9">
        <v>240</v>
      </c>
      <c r="E67" s="10">
        <v>113000</v>
      </c>
    </row>
    <row r="68" spans="1:5" x14ac:dyDescent="0.2">
      <c r="A68" s="9">
        <v>118</v>
      </c>
      <c r="B68" s="10">
        <v>155000</v>
      </c>
      <c r="D68" s="9">
        <v>247</v>
      </c>
      <c r="E68" s="10">
        <v>137000</v>
      </c>
    </row>
    <row r="69" spans="1:5" x14ac:dyDescent="0.2">
      <c r="A69" s="9">
        <v>119</v>
      </c>
      <c r="B69" s="10">
        <v>320000</v>
      </c>
      <c r="D69" s="9">
        <v>260</v>
      </c>
      <c r="E69" s="10">
        <v>97000</v>
      </c>
    </row>
    <row r="70" spans="1:5" x14ac:dyDescent="0.2">
      <c r="A70" s="9">
        <v>120</v>
      </c>
      <c r="B70" s="10">
        <v>163990</v>
      </c>
      <c r="D70" s="9">
        <v>264</v>
      </c>
      <c r="E70" s="10">
        <v>130000</v>
      </c>
    </row>
    <row r="71" spans="1:5" x14ac:dyDescent="0.2">
      <c r="A71" s="9">
        <v>121</v>
      </c>
      <c r="B71" s="10">
        <v>180000</v>
      </c>
      <c r="D71" s="9">
        <v>265</v>
      </c>
      <c r="E71" s="10">
        <v>73000</v>
      </c>
    </row>
    <row r="72" spans="1:5" x14ac:dyDescent="0.2">
      <c r="A72" s="9">
        <v>123</v>
      </c>
      <c r="B72" s="10">
        <v>136000</v>
      </c>
      <c r="D72" s="9">
        <v>268</v>
      </c>
      <c r="E72" s="10">
        <v>179500</v>
      </c>
    </row>
    <row r="73" spans="1:5" x14ac:dyDescent="0.2">
      <c r="A73" s="9">
        <v>124</v>
      </c>
      <c r="B73" s="10">
        <v>153900</v>
      </c>
      <c r="D73" s="9">
        <v>269</v>
      </c>
      <c r="E73" s="10">
        <v>120500</v>
      </c>
    </row>
    <row r="74" spans="1:5" x14ac:dyDescent="0.2">
      <c r="A74" s="9">
        <v>125</v>
      </c>
      <c r="B74" s="10">
        <v>181000</v>
      </c>
      <c r="D74" s="9">
        <v>276</v>
      </c>
      <c r="E74" s="10">
        <v>205000</v>
      </c>
    </row>
    <row r="75" spans="1:5" x14ac:dyDescent="0.2">
      <c r="A75" s="9">
        <v>127</v>
      </c>
      <c r="B75" s="10">
        <v>128000</v>
      </c>
      <c r="D75" s="9">
        <v>278</v>
      </c>
      <c r="E75" s="10">
        <v>141000</v>
      </c>
    </row>
    <row r="76" spans="1:5" x14ac:dyDescent="0.2">
      <c r="A76" s="9">
        <v>129</v>
      </c>
      <c r="B76" s="10">
        <v>155000</v>
      </c>
      <c r="D76" s="9">
        <v>286</v>
      </c>
      <c r="E76" s="10">
        <v>164700</v>
      </c>
    </row>
    <row r="77" spans="1:5" x14ac:dyDescent="0.2">
      <c r="A77" s="9">
        <v>131</v>
      </c>
      <c r="B77" s="10">
        <v>226000</v>
      </c>
      <c r="D77" s="9">
        <v>289</v>
      </c>
      <c r="E77" s="10">
        <v>122000</v>
      </c>
    </row>
    <row r="78" spans="1:5" x14ac:dyDescent="0.2">
      <c r="A78" s="9">
        <v>134</v>
      </c>
      <c r="B78" s="10">
        <v>220000</v>
      </c>
      <c r="D78" s="9">
        <v>290</v>
      </c>
      <c r="E78" s="10">
        <v>153575</v>
      </c>
    </row>
    <row r="79" spans="1:5" x14ac:dyDescent="0.2">
      <c r="A79" s="9">
        <v>135</v>
      </c>
      <c r="B79" s="10">
        <v>180000</v>
      </c>
      <c r="D79" s="9">
        <v>296</v>
      </c>
      <c r="E79" s="10">
        <v>142500</v>
      </c>
    </row>
    <row r="80" spans="1:5" x14ac:dyDescent="0.2">
      <c r="A80" s="9">
        <v>136</v>
      </c>
      <c r="B80" s="10">
        <v>174000</v>
      </c>
      <c r="D80" s="9">
        <v>298</v>
      </c>
      <c r="E80" s="10">
        <v>239000</v>
      </c>
    </row>
    <row r="81" spans="1:5" x14ac:dyDescent="0.2">
      <c r="A81" s="9">
        <v>137</v>
      </c>
      <c r="B81" s="10">
        <v>143000</v>
      </c>
      <c r="D81" s="9">
        <v>309</v>
      </c>
      <c r="E81" s="10">
        <v>82500</v>
      </c>
    </row>
    <row r="82" spans="1:5" x14ac:dyDescent="0.2">
      <c r="A82" s="9">
        <v>139</v>
      </c>
      <c r="B82" s="10">
        <v>230000</v>
      </c>
      <c r="D82" s="9">
        <v>312</v>
      </c>
      <c r="E82" s="10">
        <v>132000</v>
      </c>
    </row>
    <row r="83" spans="1:5" x14ac:dyDescent="0.2">
      <c r="A83" s="9">
        <v>140</v>
      </c>
      <c r="B83" s="10">
        <v>231500</v>
      </c>
      <c r="D83" s="9">
        <v>313</v>
      </c>
      <c r="E83" s="10">
        <v>119900</v>
      </c>
    </row>
    <row r="84" spans="1:5" x14ac:dyDescent="0.2">
      <c r="A84" s="9">
        <v>142</v>
      </c>
      <c r="B84" s="10">
        <v>260000</v>
      </c>
      <c r="D84" s="9">
        <v>315</v>
      </c>
      <c r="E84" s="10">
        <v>178000</v>
      </c>
    </row>
    <row r="85" spans="1:5" x14ac:dyDescent="0.2">
      <c r="A85" s="9">
        <v>144</v>
      </c>
      <c r="B85" s="10">
        <v>204000</v>
      </c>
      <c r="D85" s="9">
        <v>326</v>
      </c>
      <c r="E85" s="10">
        <v>87000</v>
      </c>
    </row>
    <row r="86" spans="1:5" x14ac:dyDescent="0.2">
      <c r="A86" s="9">
        <v>151</v>
      </c>
      <c r="B86" s="10">
        <v>122000</v>
      </c>
      <c r="D86" s="9">
        <v>329</v>
      </c>
      <c r="E86" s="10">
        <v>214500</v>
      </c>
    </row>
    <row r="87" spans="1:5" x14ac:dyDescent="0.2">
      <c r="A87" s="9">
        <v>152</v>
      </c>
      <c r="B87" s="10">
        <v>372402</v>
      </c>
      <c r="D87" s="9">
        <v>330</v>
      </c>
      <c r="E87" s="10">
        <v>78000</v>
      </c>
    </row>
    <row r="88" spans="1:5" x14ac:dyDescent="0.2">
      <c r="A88" s="9">
        <v>153</v>
      </c>
      <c r="B88" s="10">
        <v>190000</v>
      </c>
      <c r="D88" s="9">
        <v>331</v>
      </c>
      <c r="E88" s="10">
        <v>119000</v>
      </c>
    </row>
    <row r="89" spans="1:5" x14ac:dyDescent="0.2">
      <c r="A89" s="9">
        <v>154</v>
      </c>
      <c r="B89" s="10">
        <v>235000</v>
      </c>
      <c r="D89" s="9">
        <v>343</v>
      </c>
      <c r="E89" s="10">
        <v>87500</v>
      </c>
    </row>
    <row r="90" spans="1:5" x14ac:dyDescent="0.2">
      <c r="A90" s="9">
        <v>159</v>
      </c>
      <c r="B90" s="10">
        <v>254900</v>
      </c>
      <c r="D90" s="9">
        <v>346</v>
      </c>
      <c r="E90" s="10">
        <v>140200</v>
      </c>
    </row>
    <row r="91" spans="1:5" x14ac:dyDescent="0.2">
      <c r="A91" s="9">
        <v>160</v>
      </c>
      <c r="B91" s="10">
        <v>320000</v>
      </c>
      <c r="D91" s="9">
        <v>353</v>
      </c>
      <c r="E91" s="10">
        <v>95000</v>
      </c>
    </row>
    <row r="92" spans="1:5" x14ac:dyDescent="0.2">
      <c r="A92" s="9">
        <v>161</v>
      </c>
      <c r="B92" s="10">
        <v>162500</v>
      </c>
      <c r="D92" s="9">
        <v>354</v>
      </c>
      <c r="E92" s="10">
        <v>105900</v>
      </c>
    </row>
    <row r="93" spans="1:5" x14ac:dyDescent="0.2">
      <c r="A93" s="9">
        <v>163</v>
      </c>
      <c r="B93" s="10">
        <v>220000</v>
      </c>
      <c r="D93" s="9">
        <v>362</v>
      </c>
      <c r="E93" s="10">
        <v>145000</v>
      </c>
    </row>
    <row r="94" spans="1:5" x14ac:dyDescent="0.2">
      <c r="A94" s="9">
        <v>167</v>
      </c>
      <c r="B94" s="10">
        <v>190000</v>
      </c>
      <c r="D94" s="9">
        <v>364</v>
      </c>
      <c r="E94" s="10">
        <v>118000</v>
      </c>
    </row>
    <row r="95" spans="1:5" x14ac:dyDescent="0.2">
      <c r="A95" s="9">
        <v>168</v>
      </c>
      <c r="B95" s="10">
        <v>325624</v>
      </c>
      <c r="D95" s="9">
        <v>366</v>
      </c>
      <c r="E95" s="10">
        <v>147000</v>
      </c>
    </row>
    <row r="96" spans="1:5" x14ac:dyDescent="0.2">
      <c r="A96" s="9">
        <v>169</v>
      </c>
      <c r="B96" s="10">
        <v>183500</v>
      </c>
      <c r="D96" s="9">
        <v>370</v>
      </c>
      <c r="E96" s="10">
        <v>162000</v>
      </c>
    </row>
    <row r="97" spans="1:5" x14ac:dyDescent="0.2">
      <c r="A97" s="9">
        <v>170</v>
      </c>
      <c r="B97" s="10">
        <v>228000</v>
      </c>
      <c r="D97" s="9">
        <v>372</v>
      </c>
      <c r="E97" s="10">
        <v>134432</v>
      </c>
    </row>
    <row r="98" spans="1:5" x14ac:dyDescent="0.2">
      <c r="A98" s="9">
        <v>172</v>
      </c>
      <c r="B98" s="10">
        <v>215000</v>
      </c>
      <c r="D98" s="9">
        <v>377</v>
      </c>
      <c r="E98" s="10">
        <v>148000</v>
      </c>
    </row>
    <row r="99" spans="1:5" x14ac:dyDescent="0.2">
      <c r="A99" s="9">
        <v>173</v>
      </c>
      <c r="B99" s="10">
        <v>239000</v>
      </c>
      <c r="D99" s="9">
        <v>381</v>
      </c>
      <c r="E99" s="10">
        <v>127000</v>
      </c>
    </row>
    <row r="100" spans="1:5" x14ac:dyDescent="0.2">
      <c r="A100" s="9">
        <v>174</v>
      </c>
      <c r="B100" s="10">
        <v>163000</v>
      </c>
      <c r="D100" s="9">
        <v>384</v>
      </c>
      <c r="E100" s="10">
        <v>76000</v>
      </c>
    </row>
    <row r="101" spans="1:5" x14ac:dyDescent="0.2">
      <c r="A101" s="9">
        <v>175</v>
      </c>
      <c r="B101" s="10">
        <v>184000</v>
      </c>
      <c r="D101" s="9">
        <v>388</v>
      </c>
      <c r="E101" s="10">
        <v>125000</v>
      </c>
    </row>
    <row r="102" spans="1:5" x14ac:dyDescent="0.2">
      <c r="A102" s="9">
        <v>176</v>
      </c>
      <c r="B102" s="10">
        <v>243000</v>
      </c>
      <c r="D102" s="9">
        <v>391</v>
      </c>
      <c r="E102" s="10">
        <v>119000</v>
      </c>
    </row>
    <row r="103" spans="1:5" x14ac:dyDescent="0.2">
      <c r="A103" s="9">
        <v>177</v>
      </c>
      <c r="B103" s="10">
        <v>211000</v>
      </c>
      <c r="D103" s="9">
        <v>395</v>
      </c>
      <c r="E103" s="10">
        <v>109000</v>
      </c>
    </row>
    <row r="104" spans="1:5" x14ac:dyDescent="0.2">
      <c r="A104" s="9">
        <v>178</v>
      </c>
      <c r="B104" s="10">
        <v>172500</v>
      </c>
      <c r="D104" s="9">
        <v>397</v>
      </c>
      <c r="E104" s="10">
        <v>123000</v>
      </c>
    </row>
    <row r="105" spans="1:5" x14ac:dyDescent="0.2">
      <c r="A105" s="9">
        <v>179</v>
      </c>
      <c r="B105" s="10">
        <v>501837</v>
      </c>
      <c r="D105" s="9">
        <v>399</v>
      </c>
      <c r="E105" s="10">
        <v>67000</v>
      </c>
    </row>
    <row r="106" spans="1:5" x14ac:dyDescent="0.2">
      <c r="A106" s="9">
        <v>183</v>
      </c>
      <c r="B106" s="10">
        <v>120000</v>
      </c>
      <c r="D106" s="9">
        <v>403</v>
      </c>
      <c r="E106" s="10">
        <v>108000</v>
      </c>
    </row>
    <row r="107" spans="1:5" x14ac:dyDescent="0.2">
      <c r="A107" s="9">
        <v>185</v>
      </c>
      <c r="B107" s="10">
        <v>127000</v>
      </c>
      <c r="D107" s="9">
        <v>407</v>
      </c>
      <c r="E107" s="10">
        <v>115000</v>
      </c>
    </row>
    <row r="108" spans="1:5" x14ac:dyDescent="0.2">
      <c r="A108" s="9">
        <v>187</v>
      </c>
      <c r="B108" s="10">
        <v>173000</v>
      </c>
      <c r="D108" s="9">
        <v>414</v>
      </c>
      <c r="E108" s="10">
        <v>115000</v>
      </c>
    </row>
    <row r="109" spans="1:5" x14ac:dyDescent="0.2">
      <c r="A109" s="9">
        <v>190</v>
      </c>
      <c r="B109" s="10">
        <v>286000</v>
      </c>
      <c r="D109" s="9">
        <v>418</v>
      </c>
      <c r="E109" s="10">
        <v>239000</v>
      </c>
    </row>
    <row r="110" spans="1:5" x14ac:dyDescent="0.2">
      <c r="A110" s="9">
        <v>192</v>
      </c>
      <c r="B110" s="10">
        <v>184000</v>
      </c>
      <c r="D110" s="9">
        <v>419</v>
      </c>
      <c r="E110" s="10">
        <v>126000</v>
      </c>
    </row>
    <row r="111" spans="1:5" x14ac:dyDescent="0.2">
      <c r="A111" s="9">
        <v>193</v>
      </c>
      <c r="B111" s="10">
        <v>192000</v>
      </c>
      <c r="D111" s="9">
        <v>426</v>
      </c>
      <c r="E111" s="10">
        <v>135000</v>
      </c>
    </row>
    <row r="112" spans="1:5" x14ac:dyDescent="0.2">
      <c r="A112" s="9">
        <v>196</v>
      </c>
      <c r="B112" s="10">
        <v>148500</v>
      </c>
      <c r="D112" s="9">
        <v>428</v>
      </c>
      <c r="E112" s="10">
        <v>109008</v>
      </c>
    </row>
    <row r="113" spans="1:5" x14ac:dyDescent="0.2">
      <c r="A113" s="9">
        <v>197</v>
      </c>
      <c r="B113" s="10">
        <v>311872</v>
      </c>
      <c r="D113" s="9">
        <v>431</v>
      </c>
      <c r="E113" s="10">
        <v>85400</v>
      </c>
    </row>
    <row r="114" spans="1:5" x14ac:dyDescent="0.2">
      <c r="A114" s="9">
        <v>200</v>
      </c>
      <c r="B114" s="10">
        <v>274900</v>
      </c>
      <c r="D114" s="9">
        <v>433</v>
      </c>
      <c r="E114" s="10">
        <v>122500</v>
      </c>
    </row>
    <row r="115" spans="1:5" x14ac:dyDescent="0.2">
      <c r="A115" s="9">
        <v>201</v>
      </c>
      <c r="B115" s="10">
        <v>140000</v>
      </c>
      <c r="D115" s="9">
        <v>437</v>
      </c>
      <c r="E115" s="10">
        <v>116000</v>
      </c>
    </row>
    <row r="116" spans="1:5" x14ac:dyDescent="0.2">
      <c r="A116" s="9">
        <v>203</v>
      </c>
      <c r="B116" s="10">
        <v>112000</v>
      </c>
      <c r="D116" s="9">
        <v>438</v>
      </c>
      <c r="E116" s="10">
        <v>119000</v>
      </c>
    </row>
    <row r="117" spans="1:5" x14ac:dyDescent="0.2">
      <c r="A117" s="9">
        <v>204</v>
      </c>
      <c r="B117" s="10">
        <v>149000</v>
      </c>
      <c r="D117" s="9">
        <v>439</v>
      </c>
      <c r="E117" s="10">
        <v>90350</v>
      </c>
    </row>
    <row r="118" spans="1:5" x14ac:dyDescent="0.2">
      <c r="A118" s="9">
        <v>206</v>
      </c>
      <c r="B118" s="10">
        <v>180500</v>
      </c>
      <c r="D118" s="9">
        <v>440</v>
      </c>
      <c r="E118" s="10">
        <v>110000</v>
      </c>
    </row>
    <row r="119" spans="1:5" x14ac:dyDescent="0.2">
      <c r="A119" s="9">
        <v>207</v>
      </c>
      <c r="B119" s="10">
        <v>143900</v>
      </c>
      <c r="D119" s="9">
        <v>443</v>
      </c>
      <c r="E119" s="10">
        <v>162900</v>
      </c>
    </row>
    <row r="120" spans="1:5" x14ac:dyDescent="0.2">
      <c r="A120" s="9">
        <v>208</v>
      </c>
      <c r="B120" s="10">
        <v>141000</v>
      </c>
      <c r="D120" s="9">
        <v>449</v>
      </c>
      <c r="E120" s="10">
        <v>119500</v>
      </c>
    </row>
    <row r="121" spans="1:5" x14ac:dyDescent="0.2">
      <c r="A121" s="9">
        <v>209</v>
      </c>
      <c r="B121" s="10">
        <v>277000</v>
      </c>
      <c r="D121" s="9">
        <v>450</v>
      </c>
      <c r="E121" s="10">
        <v>120000</v>
      </c>
    </row>
    <row r="122" spans="1:5" x14ac:dyDescent="0.2">
      <c r="A122" s="9">
        <v>210</v>
      </c>
      <c r="B122" s="10">
        <v>145000</v>
      </c>
      <c r="D122" s="9">
        <v>451</v>
      </c>
      <c r="E122" s="10">
        <v>110000</v>
      </c>
    </row>
    <row r="123" spans="1:5" x14ac:dyDescent="0.2">
      <c r="A123" s="9">
        <v>212</v>
      </c>
      <c r="B123" s="10">
        <v>186000</v>
      </c>
      <c r="D123" s="9">
        <v>455</v>
      </c>
      <c r="E123" s="10">
        <v>188000</v>
      </c>
    </row>
    <row r="124" spans="1:5" x14ac:dyDescent="0.2">
      <c r="A124" s="9">
        <v>213</v>
      </c>
      <c r="B124" s="10">
        <v>252678</v>
      </c>
      <c r="D124" s="9">
        <v>457</v>
      </c>
      <c r="E124" s="10">
        <v>98000</v>
      </c>
    </row>
    <row r="125" spans="1:5" x14ac:dyDescent="0.2">
      <c r="A125" s="9">
        <v>214</v>
      </c>
      <c r="B125" s="10">
        <v>156000</v>
      </c>
      <c r="D125" s="9">
        <v>459</v>
      </c>
      <c r="E125" s="10">
        <v>161000</v>
      </c>
    </row>
    <row r="126" spans="1:5" x14ac:dyDescent="0.2">
      <c r="A126" s="9">
        <v>215</v>
      </c>
      <c r="B126" s="10">
        <v>161750</v>
      </c>
      <c r="D126" s="9">
        <v>460</v>
      </c>
      <c r="E126" s="10">
        <v>110000</v>
      </c>
    </row>
    <row r="127" spans="1:5" x14ac:dyDescent="0.2">
      <c r="A127" s="9">
        <v>216</v>
      </c>
      <c r="B127" s="10">
        <v>134450</v>
      </c>
      <c r="D127" s="9">
        <v>462</v>
      </c>
      <c r="E127" s="10">
        <v>155000</v>
      </c>
    </row>
    <row r="128" spans="1:5" x14ac:dyDescent="0.2">
      <c r="A128" s="9">
        <v>217</v>
      </c>
      <c r="B128" s="10">
        <v>210000</v>
      </c>
      <c r="D128" s="9">
        <v>463</v>
      </c>
      <c r="E128" s="10">
        <v>62383</v>
      </c>
    </row>
    <row r="129" spans="1:5" x14ac:dyDescent="0.2">
      <c r="A129" s="9">
        <v>219</v>
      </c>
      <c r="B129" s="10">
        <v>311500</v>
      </c>
      <c r="D129" s="9">
        <v>464</v>
      </c>
      <c r="E129" s="10">
        <v>188700</v>
      </c>
    </row>
    <row r="130" spans="1:5" x14ac:dyDescent="0.2">
      <c r="A130" s="9">
        <v>220</v>
      </c>
      <c r="B130" s="10">
        <v>167240</v>
      </c>
      <c r="D130" s="9">
        <v>476</v>
      </c>
      <c r="E130" s="10">
        <v>132500</v>
      </c>
    </row>
    <row r="131" spans="1:5" x14ac:dyDescent="0.2">
      <c r="A131" s="9">
        <v>221</v>
      </c>
      <c r="B131" s="10">
        <v>204900</v>
      </c>
      <c r="D131" s="9">
        <v>480</v>
      </c>
      <c r="E131" s="10">
        <v>89471</v>
      </c>
    </row>
    <row r="132" spans="1:5" x14ac:dyDescent="0.2">
      <c r="A132" s="9">
        <v>223</v>
      </c>
      <c r="B132" s="10">
        <v>179900</v>
      </c>
      <c r="D132" s="9">
        <v>485</v>
      </c>
      <c r="E132" s="10">
        <v>132500</v>
      </c>
    </row>
    <row r="133" spans="1:5" x14ac:dyDescent="0.2">
      <c r="A133" s="9">
        <v>225</v>
      </c>
      <c r="B133" s="10">
        <v>386250</v>
      </c>
      <c r="D133" s="9">
        <v>494</v>
      </c>
      <c r="E133" s="10">
        <v>155000</v>
      </c>
    </row>
    <row r="134" spans="1:5" x14ac:dyDescent="0.2">
      <c r="A134" s="9">
        <v>227</v>
      </c>
      <c r="B134" s="10">
        <v>290000</v>
      </c>
      <c r="D134" s="9">
        <v>498</v>
      </c>
      <c r="E134" s="10">
        <v>184000</v>
      </c>
    </row>
    <row r="135" spans="1:5" x14ac:dyDescent="0.2">
      <c r="A135" s="9">
        <v>230</v>
      </c>
      <c r="B135" s="10">
        <v>192500</v>
      </c>
      <c r="D135" s="9">
        <v>501</v>
      </c>
      <c r="E135" s="10">
        <v>113000</v>
      </c>
    </row>
    <row r="136" spans="1:5" x14ac:dyDescent="0.2">
      <c r="A136" s="9">
        <v>231</v>
      </c>
      <c r="B136" s="10">
        <v>148000</v>
      </c>
      <c r="D136" s="9">
        <v>503</v>
      </c>
      <c r="E136" s="10">
        <v>140000</v>
      </c>
    </row>
    <row r="137" spans="1:5" x14ac:dyDescent="0.2">
      <c r="A137" s="9">
        <v>232</v>
      </c>
      <c r="B137" s="10">
        <v>403000</v>
      </c>
      <c r="D137" s="9">
        <v>506</v>
      </c>
      <c r="E137" s="10">
        <v>124500</v>
      </c>
    </row>
    <row r="138" spans="1:5" x14ac:dyDescent="0.2">
      <c r="A138" s="9">
        <v>233</v>
      </c>
      <c r="B138" s="10">
        <v>94500</v>
      </c>
      <c r="D138" s="9">
        <v>509</v>
      </c>
      <c r="E138" s="10">
        <v>161000</v>
      </c>
    </row>
    <row r="139" spans="1:5" x14ac:dyDescent="0.2">
      <c r="A139" s="9">
        <v>234</v>
      </c>
      <c r="B139" s="10">
        <v>128200</v>
      </c>
      <c r="D139" s="9">
        <v>513</v>
      </c>
      <c r="E139" s="10">
        <v>129900</v>
      </c>
    </row>
    <row r="140" spans="1:5" x14ac:dyDescent="0.2">
      <c r="A140" s="9">
        <v>237</v>
      </c>
      <c r="B140" s="10">
        <v>185500</v>
      </c>
      <c r="D140" s="9">
        <v>515</v>
      </c>
      <c r="E140" s="10">
        <v>96500</v>
      </c>
    </row>
    <row r="141" spans="1:5" x14ac:dyDescent="0.2">
      <c r="A141" s="9">
        <v>238</v>
      </c>
      <c r="B141" s="10">
        <v>194500</v>
      </c>
      <c r="D141" s="9">
        <v>520</v>
      </c>
      <c r="E141" s="10">
        <v>234000</v>
      </c>
    </row>
    <row r="142" spans="1:5" x14ac:dyDescent="0.2">
      <c r="A142" s="9">
        <v>239</v>
      </c>
      <c r="B142" s="10">
        <v>318000</v>
      </c>
      <c r="D142" s="9">
        <v>523</v>
      </c>
      <c r="E142" s="10">
        <v>159000</v>
      </c>
    </row>
    <row r="143" spans="1:5" x14ac:dyDescent="0.2">
      <c r="A143" s="9">
        <v>241</v>
      </c>
      <c r="B143" s="10">
        <v>262500</v>
      </c>
      <c r="D143" s="9">
        <v>532</v>
      </c>
      <c r="E143" s="10">
        <v>128000</v>
      </c>
    </row>
    <row r="144" spans="1:5" x14ac:dyDescent="0.2">
      <c r="A144" s="9">
        <v>243</v>
      </c>
      <c r="B144" s="10">
        <v>79000</v>
      </c>
      <c r="D144" s="9">
        <v>533</v>
      </c>
      <c r="E144" s="10">
        <v>107500</v>
      </c>
    </row>
    <row r="145" spans="1:5" x14ac:dyDescent="0.2">
      <c r="A145" s="9">
        <v>244</v>
      </c>
      <c r="B145" s="10">
        <v>120000</v>
      </c>
      <c r="D145" s="9">
        <v>538</v>
      </c>
      <c r="E145" s="10">
        <v>111250</v>
      </c>
    </row>
    <row r="146" spans="1:5" x14ac:dyDescent="0.2">
      <c r="A146" s="9">
        <v>245</v>
      </c>
      <c r="B146" s="10">
        <v>205000</v>
      </c>
      <c r="D146" s="9">
        <v>547</v>
      </c>
      <c r="E146" s="10">
        <v>210000</v>
      </c>
    </row>
    <row r="147" spans="1:5" x14ac:dyDescent="0.2">
      <c r="A147" s="9">
        <v>246</v>
      </c>
      <c r="B147" s="10">
        <v>241500</v>
      </c>
      <c r="D147" s="9">
        <v>548</v>
      </c>
      <c r="E147" s="10">
        <v>129500</v>
      </c>
    </row>
    <row r="148" spans="1:5" x14ac:dyDescent="0.2">
      <c r="A148" s="9">
        <v>248</v>
      </c>
      <c r="B148" s="10">
        <v>140000</v>
      </c>
      <c r="D148" s="9">
        <v>549</v>
      </c>
      <c r="E148" s="10">
        <v>125000</v>
      </c>
    </row>
    <row r="149" spans="1:5" x14ac:dyDescent="0.2">
      <c r="A149" s="9">
        <v>249</v>
      </c>
      <c r="B149" s="10">
        <v>180000</v>
      </c>
      <c r="D149" s="9">
        <v>554</v>
      </c>
      <c r="E149" s="10">
        <v>108000</v>
      </c>
    </row>
    <row r="150" spans="1:5" x14ac:dyDescent="0.2">
      <c r="A150" s="9">
        <v>250</v>
      </c>
      <c r="B150" s="10">
        <v>277000</v>
      </c>
      <c r="D150" s="9">
        <v>556</v>
      </c>
      <c r="E150" s="10">
        <v>113000</v>
      </c>
    </row>
    <row r="151" spans="1:5" x14ac:dyDescent="0.2">
      <c r="A151" s="9">
        <v>252</v>
      </c>
      <c r="B151" s="10">
        <v>235000</v>
      </c>
      <c r="D151" s="9">
        <v>561</v>
      </c>
      <c r="E151" s="10">
        <v>121500</v>
      </c>
    </row>
    <row r="152" spans="1:5" x14ac:dyDescent="0.2">
      <c r="A152" s="9">
        <v>253</v>
      </c>
      <c r="B152" s="10">
        <v>173000</v>
      </c>
      <c r="D152" s="9">
        <v>564</v>
      </c>
      <c r="E152" s="10">
        <v>185000</v>
      </c>
    </row>
    <row r="153" spans="1:5" x14ac:dyDescent="0.2">
      <c r="A153" s="9">
        <v>254</v>
      </c>
      <c r="B153" s="10">
        <v>158000</v>
      </c>
      <c r="D153" s="9">
        <v>566</v>
      </c>
      <c r="E153" s="10">
        <v>128000</v>
      </c>
    </row>
    <row r="154" spans="1:5" x14ac:dyDescent="0.2">
      <c r="A154" s="9">
        <v>255</v>
      </c>
      <c r="B154" s="10">
        <v>145000</v>
      </c>
      <c r="D154" s="9">
        <v>570</v>
      </c>
      <c r="E154" s="10">
        <v>135960</v>
      </c>
    </row>
    <row r="155" spans="1:5" x14ac:dyDescent="0.2">
      <c r="A155" s="9">
        <v>257</v>
      </c>
      <c r="B155" s="10">
        <v>207500</v>
      </c>
      <c r="D155" s="9">
        <v>571</v>
      </c>
      <c r="E155" s="10">
        <v>142600</v>
      </c>
    </row>
    <row r="156" spans="1:5" x14ac:dyDescent="0.2">
      <c r="A156" s="9">
        <v>258</v>
      </c>
      <c r="B156" s="10">
        <v>220000</v>
      </c>
      <c r="D156" s="9">
        <v>576</v>
      </c>
      <c r="E156" s="10">
        <v>118500</v>
      </c>
    </row>
    <row r="157" spans="1:5" x14ac:dyDescent="0.2">
      <c r="A157" s="9">
        <v>259</v>
      </c>
      <c r="B157" s="10">
        <v>231500</v>
      </c>
      <c r="D157" s="9">
        <v>577</v>
      </c>
      <c r="E157" s="10">
        <v>145000</v>
      </c>
    </row>
    <row r="158" spans="1:5" x14ac:dyDescent="0.2">
      <c r="A158" s="9">
        <v>261</v>
      </c>
      <c r="B158" s="10">
        <v>176000</v>
      </c>
      <c r="D158" s="9">
        <v>579</v>
      </c>
      <c r="E158" s="10">
        <v>146000</v>
      </c>
    </row>
    <row r="159" spans="1:5" x14ac:dyDescent="0.2">
      <c r="A159" s="9">
        <v>263</v>
      </c>
      <c r="B159" s="10">
        <v>151000</v>
      </c>
      <c r="D159" s="9">
        <v>584</v>
      </c>
      <c r="E159" s="10">
        <v>325000</v>
      </c>
    </row>
    <row r="160" spans="1:5" x14ac:dyDescent="0.2">
      <c r="A160" s="9">
        <v>266</v>
      </c>
      <c r="B160" s="10">
        <v>175500</v>
      </c>
      <c r="D160" s="9">
        <v>585</v>
      </c>
      <c r="E160" s="10">
        <v>133000</v>
      </c>
    </row>
    <row r="161" spans="1:5" x14ac:dyDescent="0.2">
      <c r="A161" s="9">
        <v>267</v>
      </c>
      <c r="B161" s="10">
        <v>185000</v>
      </c>
      <c r="D161" s="9">
        <v>587</v>
      </c>
      <c r="E161" s="10">
        <v>130000</v>
      </c>
    </row>
    <row r="162" spans="1:5" x14ac:dyDescent="0.2">
      <c r="A162" s="9">
        <v>270</v>
      </c>
      <c r="B162" s="10">
        <v>148000</v>
      </c>
      <c r="D162" s="9">
        <v>588</v>
      </c>
      <c r="E162" s="10">
        <v>137000</v>
      </c>
    </row>
    <row r="163" spans="1:5" x14ac:dyDescent="0.2">
      <c r="A163" s="9">
        <v>271</v>
      </c>
      <c r="B163" s="10">
        <v>266000</v>
      </c>
      <c r="D163" s="9">
        <v>590</v>
      </c>
      <c r="E163" s="10">
        <v>79500</v>
      </c>
    </row>
    <row r="164" spans="1:5" x14ac:dyDescent="0.2">
      <c r="A164" s="9">
        <v>272</v>
      </c>
      <c r="B164" s="10">
        <v>241500</v>
      </c>
      <c r="D164" s="9">
        <v>593</v>
      </c>
      <c r="E164" s="10">
        <v>138000</v>
      </c>
    </row>
    <row r="165" spans="1:5" x14ac:dyDescent="0.2">
      <c r="A165" s="9">
        <v>273</v>
      </c>
      <c r="B165" s="10">
        <v>290000</v>
      </c>
      <c r="D165" s="9">
        <v>595</v>
      </c>
      <c r="E165" s="10">
        <v>110000</v>
      </c>
    </row>
    <row r="166" spans="1:5" x14ac:dyDescent="0.2">
      <c r="A166" s="9">
        <v>274</v>
      </c>
      <c r="B166" s="10">
        <v>139000</v>
      </c>
      <c r="D166" s="9">
        <v>597</v>
      </c>
      <c r="E166" s="10">
        <v>114504</v>
      </c>
    </row>
    <row r="167" spans="1:5" x14ac:dyDescent="0.2">
      <c r="A167" s="9">
        <v>275</v>
      </c>
      <c r="B167" s="10">
        <v>124500</v>
      </c>
      <c r="D167" s="9">
        <v>602</v>
      </c>
      <c r="E167" s="10">
        <v>141000</v>
      </c>
    </row>
    <row r="168" spans="1:5" x14ac:dyDescent="0.2">
      <c r="A168" s="9">
        <v>277</v>
      </c>
      <c r="B168" s="10">
        <v>201000</v>
      </c>
      <c r="D168" s="9">
        <v>604</v>
      </c>
      <c r="E168" s="10">
        <v>151000</v>
      </c>
    </row>
    <row r="169" spans="1:5" x14ac:dyDescent="0.2">
      <c r="A169" s="9">
        <v>279</v>
      </c>
      <c r="B169" s="10">
        <v>415298</v>
      </c>
      <c r="D169" s="9">
        <v>607</v>
      </c>
      <c r="E169" s="10">
        <v>152000</v>
      </c>
    </row>
    <row r="170" spans="1:5" x14ac:dyDescent="0.2">
      <c r="A170" s="9">
        <v>280</v>
      </c>
      <c r="B170" s="10">
        <v>192000</v>
      </c>
      <c r="D170" s="9">
        <v>618</v>
      </c>
      <c r="E170" s="10">
        <v>105500</v>
      </c>
    </row>
    <row r="171" spans="1:5" x14ac:dyDescent="0.2">
      <c r="A171" s="9">
        <v>281</v>
      </c>
      <c r="B171" s="10">
        <v>228500</v>
      </c>
      <c r="D171" s="9">
        <v>623</v>
      </c>
      <c r="E171" s="10">
        <v>135000</v>
      </c>
    </row>
    <row r="172" spans="1:5" x14ac:dyDescent="0.2">
      <c r="A172" s="9">
        <v>282</v>
      </c>
      <c r="B172" s="10">
        <v>185000</v>
      </c>
      <c r="D172" s="9">
        <v>624</v>
      </c>
      <c r="E172" s="10">
        <v>168500</v>
      </c>
    </row>
    <row r="173" spans="1:5" x14ac:dyDescent="0.2">
      <c r="A173" s="9">
        <v>283</v>
      </c>
      <c r="B173" s="10">
        <v>207500</v>
      </c>
      <c r="D173" s="9">
        <v>631</v>
      </c>
      <c r="E173" s="10">
        <v>124000</v>
      </c>
    </row>
    <row r="174" spans="1:5" x14ac:dyDescent="0.2">
      <c r="A174" s="9">
        <v>284</v>
      </c>
      <c r="B174" s="10">
        <v>244600</v>
      </c>
      <c r="D174" s="9">
        <v>635</v>
      </c>
      <c r="E174" s="10">
        <v>144000</v>
      </c>
    </row>
    <row r="175" spans="1:5" x14ac:dyDescent="0.2">
      <c r="A175" s="9">
        <v>285</v>
      </c>
      <c r="B175" s="10">
        <v>179200</v>
      </c>
      <c r="D175" s="9">
        <v>646</v>
      </c>
      <c r="E175" s="10">
        <v>143250</v>
      </c>
    </row>
    <row r="176" spans="1:5" x14ac:dyDescent="0.2">
      <c r="A176" s="9">
        <v>287</v>
      </c>
      <c r="B176" s="10">
        <v>159000</v>
      </c>
      <c r="D176" s="9">
        <v>647</v>
      </c>
      <c r="E176" s="10">
        <v>98300</v>
      </c>
    </row>
    <row r="177" spans="1:5" x14ac:dyDescent="0.2">
      <c r="A177" s="9">
        <v>291</v>
      </c>
      <c r="B177" s="10">
        <v>233230</v>
      </c>
      <c r="D177" s="9">
        <v>652</v>
      </c>
      <c r="E177" s="10">
        <v>108000</v>
      </c>
    </row>
    <row r="178" spans="1:5" x14ac:dyDescent="0.2">
      <c r="A178" s="9">
        <v>293</v>
      </c>
      <c r="B178" s="10">
        <v>131000</v>
      </c>
      <c r="D178" s="9">
        <v>654</v>
      </c>
      <c r="E178" s="10">
        <v>135000</v>
      </c>
    </row>
    <row r="179" spans="1:5" x14ac:dyDescent="0.2">
      <c r="A179" s="9">
        <v>294</v>
      </c>
      <c r="B179" s="10">
        <v>235000</v>
      </c>
      <c r="D179" s="9">
        <v>656</v>
      </c>
      <c r="E179" s="10">
        <v>88000</v>
      </c>
    </row>
    <row r="180" spans="1:5" x14ac:dyDescent="0.2">
      <c r="A180" s="9">
        <v>295</v>
      </c>
      <c r="B180" s="10">
        <v>167000</v>
      </c>
      <c r="D180" s="9">
        <v>660</v>
      </c>
      <c r="E180" s="10">
        <v>167000</v>
      </c>
    </row>
    <row r="181" spans="1:5" x14ac:dyDescent="0.2">
      <c r="A181" s="9">
        <v>297</v>
      </c>
      <c r="B181" s="10">
        <v>152000</v>
      </c>
      <c r="D181" s="9">
        <v>664</v>
      </c>
      <c r="E181" s="10">
        <v>137500</v>
      </c>
    </row>
    <row r="182" spans="1:5" x14ac:dyDescent="0.2">
      <c r="A182" s="9">
        <v>299</v>
      </c>
      <c r="B182" s="10">
        <v>175000</v>
      </c>
      <c r="D182" s="9">
        <v>669</v>
      </c>
      <c r="E182" s="10">
        <v>168000</v>
      </c>
    </row>
    <row r="183" spans="1:5" x14ac:dyDescent="0.2">
      <c r="A183" s="9">
        <v>300</v>
      </c>
      <c r="B183" s="10">
        <v>158500</v>
      </c>
      <c r="D183" s="9">
        <v>670</v>
      </c>
      <c r="E183" s="10">
        <v>137500</v>
      </c>
    </row>
    <row r="184" spans="1:5" x14ac:dyDescent="0.2">
      <c r="A184" s="9">
        <v>301</v>
      </c>
      <c r="B184" s="10">
        <v>157000</v>
      </c>
      <c r="D184" s="9">
        <v>672</v>
      </c>
      <c r="E184" s="10">
        <v>103600</v>
      </c>
    </row>
    <row r="185" spans="1:5" x14ac:dyDescent="0.2">
      <c r="A185" s="9">
        <v>303</v>
      </c>
      <c r="B185" s="10">
        <v>205000</v>
      </c>
      <c r="D185" s="9">
        <v>678</v>
      </c>
      <c r="E185" s="10">
        <v>109500</v>
      </c>
    </row>
    <row r="186" spans="1:5" x14ac:dyDescent="0.2">
      <c r="A186" s="9">
        <v>304</v>
      </c>
      <c r="B186" s="10">
        <v>149900</v>
      </c>
      <c r="D186" s="9">
        <v>680</v>
      </c>
      <c r="E186" s="10">
        <v>128500</v>
      </c>
    </row>
    <row r="187" spans="1:5" x14ac:dyDescent="0.2">
      <c r="A187" s="9">
        <v>305</v>
      </c>
      <c r="B187" s="10">
        <v>295000</v>
      </c>
      <c r="D187" s="9">
        <v>682</v>
      </c>
      <c r="E187" s="10">
        <v>159434</v>
      </c>
    </row>
    <row r="188" spans="1:5" x14ac:dyDescent="0.2">
      <c r="A188" s="9">
        <v>306</v>
      </c>
      <c r="B188" s="10">
        <v>305900</v>
      </c>
      <c r="D188" s="9">
        <v>688</v>
      </c>
      <c r="E188" s="10">
        <v>148800</v>
      </c>
    </row>
    <row r="189" spans="1:5" x14ac:dyDescent="0.2">
      <c r="A189" s="9">
        <v>307</v>
      </c>
      <c r="B189" s="10">
        <v>225000</v>
      </c>
      <c r="D189" s="9">
        <v>694</v>
      </c>
      <c r="E189" s="10">
        <v>108480</v>
      </c>
    </row>
    <row r="190" spans="1:5" x14ac:dyDescent="0.2">
      <c r="A190" s="9">
        <v>310</v>
      </c>
      <c r="B190" s="10">
        <v>360000</v>
      </c>
      <c r="D190" s="9">
        <v>695</v>
      </c>
      <c r="E190" s="10">
        <v>141500</v>
      </c>
    </row>
    <row r="191" spans="1:5" x14ac:dyDescent="0.2">
      <c r="A191" s="9">
        <v>311</v>
      </c>
      <c r="B191" s="10">
        <v>165600</v>
      </c>
      <c r="D191" s="9">
        <v>697</v>
      </c>
      <c r="E191" s="10">
        <v>89000</v>
      </c>
    </row>
    <row r="192" spans="1:5" x14ac:dyDescent="0.2">
      <c r="A192" s="9">
        <v>314</v>
      </c>
      <c r="B192" s="10">
        <v>375000</v>
      </c>
      <c r="D192" s="9">
        <v>698</v>
      </c>
      <c r="E192" s="10">
        <v>123500</v>
      </c>
    </row>
    <row r="193" spans="1:5" x14ac:dyDescent="0.2">
      <c r="A193" s="9">
        <v>316</v>
      </c>
      <c r="B193" s="10">
        <v>188500</v>
      </c>
      <c r="D193" s="9">
        <v>699</v>
      </c>
      <c r="E193" s="10">
        <v>138500</v>
      </c>
    </row>
    <row r="194" spans="1:5" x14ac:dyDescent="0.2">
      <c r="A194" s="9">
        <v>317</v>
      </c>
      <c r="B194" s="10">
        <v>260000</v>
      </c>
      <c r="D194" s="9">
        <v>704</v>
      </c>
      <c r="E194" s="10">
        <v>140000</v>
      </c>
    </row>
    <row r="195" spans="1:5" x14ac:dyDescent="0.2">
      <c r="A195" s="9">
        <v>318</v>
      </c>
      <c r="B195" s="10">
        <v>270000</v>
      </c>
      <c r="D195" s="9">
        <v>712</v>
      </c>
      <c r="E195" s="10">
        <v>102776</v>
      </c>
    </row>
    <row r="196" spans="1:5" x14ac:dyDescent="0.2">
      <c r="A196" s="9">
        <v>319</v>
      </c>
      <c r="B196" s="10">
        <v>260000</v>
      </c>
      <c r="D196" s="9">
        <v>714</v>
      </c>
      <c r="E196" s="10">
        <v>129000</v>
      </c>
    </row>
    <row r="197" spans="1:5" x14ac:dyDescent="0.2">
      <c r="A197" s="9">
        <v>320</v>
      </c>
      <c r="B197" s="10">
        <v>187500</v>
      </c>
      <c r="D197" s="9">
        <v>717</v>
      </c>
      <c r="E197" s="10">
        <v>159500</v>
      </c>
    </row>
    <row r="198" spans="1:5" x14ac:dyDescent="0.2">
      <c r="A198" s="9">
        <v>321</v>
      </c>
      <c r="B198" s="10">
        <v>342643</v>
      </c>
      <c r="D198" s="9">
        <v>723</v>
      </c>
      <c r="E198" s="10">
        <v>124500</v>
      </c>
    </row>
    <row r="199" spans="1:5" x14ac:dyDescent="0.2">
      <c r="A199" s="9">
        <v>323</v>
      </c>
      <c r="B199" s="10">
        <v>301000</v>
      </c>
      <c r="D199" s="9">
        <v>724</v>
      </c>
      <c r="E199" s="10">
        <v>135000</v>
      </c>
    </row>
    <row r="200" spans="1:5" x14ac:dyDescent="0.2">
      <c r="A200" s="9">
        <v>324</v>
      </c>
      <c r="B200" s="10">
        <v>126175</v>
      </c>
      <c r="D200" s="9">
        <v>726</v>
      </c>
      <c r="E200" s="10">
        <v>120500</v>
      </c>
    </row>
    <row r="201" spans="1:5" x14ac:dyDescent="0.2">
      <c r="A201" s="9">
        <v>327</v>
      </c>
      <c r="B201" s="10">
        <v>324000</v>
      </c>
      <c r="D201" s="9">
        <v>729</v>
      </c>
      <c r="E201" s="10">
        <v>110000</v>
      </c>
    </row>
    <row r="202" spans="1:5" x14ac:dyDescent="0.2">
      <c r="A202" s="9">
        <v>328</v>
      </c>
      <c r="B202" s="10">
        <v>145250</v>
      </c>
      <c r="D202" s="9">
        <v>730</v>
      </c>
      <c r="E202" s="10">
        <v>103000</v>
      </c>
    </row>
    <row r="203" spans="1:5" x14ac:dyDescent="0.2">
      <c r="A203" s="9">
        <v>332</v>
      </c>
      <c r="B203" s="10">
        <v>139000</v>
      </c>
      <c r="D203" s="9">
        <v>736</v>
      </c>
      <c r="E203" s="10">
        <v>163000</v>
      </c>
    </row>
    <row r="204" spans="1:5" x14ac:dyDescent="0.2">
      <c r="A204" s="9">
        <v>333</v>
      </c>
      <c r="B204" s="10">
        <v>284000</v>
      </c>
      <c r="D204" s="9">
        <v>737</v>
      </c>
      <c r="E204" s="10">
        <v>93500</v>
      </c>
    </row>
    <row r="205" spans="1:5" x14ac:dyDescent="0.2">
      <c r="A205" s="9">
        <v>334</v>
      </c>
      <c r="B205" s="10">
        <v>207000</v>
      </c>
      <c r="D205" s="9">
        <v>741</v>
      </c>
      <c r="E205" s="10">
        <v>132000</v>
      </c>
    </row>
    <row r="206" spans="1:5" x14ac:dyDescent="0.2">
      <c r="A206" s="9">
        <v>335</v>
      </c>
      <c r="B206" s="10">
        <v>192000</v>
      </c>
      <c r="D206" s="9">
        <v>742</v>
      </c>
      <c r="E206" s="10">
        <v>142000</v>
      </c>
    </row>
    <row r="207" spans="1:5" x14ac:dyDescent="0.2">
      <c r="A207" s="9">
        <v>336</v>
      </c>
      <c r="B207" s="10">
        <v>228950</v>
      </c>
      <c r="D207" s="9">
        <v>748</v>
      </c>
      <c r="E207" s="10">
        <v>265979</v>
      </c>
    </row>
    <row r="208" spans="1:5" x14ac:dyDescent="0.2">
      <c r="A208" s="9">
        <v>337</v>
      </c>
      <c r="B208" s="10">
        <v>377426</v>
      </c>
      <c r="D208" s="9">
        <v>750</v>
      </c>
      <c r="E208" s="10">
        <v>98000</v>
      </c>
    </row>
    <row r="209" spans="1:5" x14ac:dyDescent="0.2">
      <c r="A209" s="9">
        <v>338</v>
      </c>
      <c r="B209" s="10">
        <v>214000</v>
      </c>
      <c r="D209" s="9">
        <v>755</v>
      </c>
      <c r="E209" s="10">
        <v>156000</v>
      </c>
    </row>
    <row r="210" spans="1:5" x14ac:dyDescent="0.2">
      <c r="A210" s="9">
        <v>339</v>
      </c>
      <c r="B210" s="10">
        <v>202500</v>
      </c>
      <c r="D210" s="9">
        <v>756</v>
      </c>
      <c r="E210" s="10">
        <v>172500</v>
      </c>
    </row>
    <row r="211" spans="1:5" x14ac:dyDescent="0.2">
      <c r="A211" s="9">
        <v>340</v>
      </c>
      <c r="B211" s="10">
        <v>155000</v>
      </c>
      <c r="D211" s="9">
        <v>759</v>
      </c>
      <c r="E211" s="10">
        <v>179400</v>
      </c>
    </row>
    <row r="212" spans="1:5" x14ac:dyDescent="0.2">
      <c r="A212" s="9">
        <v>341</v>
      </c>
      <c r="B212" s="10">
        <v>202900</v>
      </c>
      <c r="D212" s="9">
        <v>761</v>
      </c>
      <c r="E212" s="10">
        <v>127500</v>
      </c>
    </row>
    <row r="213" spans="1:5" x14ac:dyDescent="0.2">
      <c r="A213" s="9">
        <v>344</v>
      </c>
      <c r="B213" s="10">
        <v>266000</v>
      </c>
      <c r="D213" s="9">
        <v>762</v>
      </c>
      <c r="E213" s="10">
        <v>100000</v>
      </c>
    </row>
    <row r="214" spans="1:5" x14ac:dyDescent="0.2">
      <c r="A214" s="9">
        <v>345</v>
      </c>
      <c r="B214" s="10">
        <v>85000</v>
      </c>
      <c r="D214" s="9">
        <v>771</v>
      </c>
      <c r="E214" s="10">
        <v>134900</v>
      </c>
    </row>
    <row r="215" spans="1:5" x14ac:dyDescent="0.2">
      <c r="A215" s="9">
        <v>347</v>
      </c>
      <c r="B215" s="10">
        <v>151500</v>
      </c>
      <c r="D215" s="9">
        <v>772</v>
      </c>
      <c r="E215" s="10">
        <v>102000</v>
      </c>
    </row>
    <row r="216" spans="1:5" x14ac:dyDescent="0.2">
      <c r="A216" s="9">
        <v>348</v>
      </c>
      <c r="B216" s="10">
        <v>157500</v>
      </c>
      <c r="D216" s="9">
        <v>773</v>
      </c>
      <c r="E216" s="10">
        <v>107000</v>
      </c>
    </row>
    <row r="217" spans="1:5" x14ac:dyDescent="0.2">
      <c r="A217" s="9">
        <v>350</v>
      </c>
      <c r="B217" s="10">
        <v>437154</v>
      </c>
      <c r="D217" s="9">
        <v>779</v>
      </c>
      <c r="E217" s="10">
        <v>144000</v>
      </c>
    </row>
    <row r="218" spans="1:5" x14ac:dyDescent="0.2">
      <c r="A218" s="9">
        <v>351</v>
      </c>
      <c r="B218" s="10">
        <v>318061</v>
      </c>
      <c r="D218" s="9">
        <v>787</v>
      </c>
      <c r="E218" s="10">
        <v>139000</v>
      </c>
    </row>
    <row r="219" spans="1:5" x14ac:dyDescent="0.2">
      <c r="A219" s="9">
        <v>352</v>
      </c>
      <c r="B219" s="10">
        <v>190000</v>
      </c>
      <c r="D219" s="9">
        <v>789</v>
      </c>
      <c r="E219" s="10">
        <v>107900</v>
      </c>
    </row>
    <row r="220" spans="1:5" x14ac:dyDescent="0.2">
      <c r="A220" s="9">
        <v>355</v>
      </c>
      <c r="B220" s="10">
        <v>140000</v>
      </c>
      <c r="D220" s="9">
        <v>800</v>
      </c>
      <c r="E220" s="10">
        <v>175000</v>
      </c>
    </row>
    <row r="221" spans="1:5" x14ac:dyDescent="0.2">
      <c r="A221" s="9">
        <v>356</v>
      </c>
      <c r="B221" s="10">
        <v>177500</v>
      </c>
      <c r="D221" s="9">
        <v>802</v>
      </c>
      <c r="E221" s="10">
        <v>109900</v>
      </c>
    </row>
    <row r="222" spans="1:5" x14ac:dyDescent="0.2">
      <c r="A222" s="9">
        <v>357</v>
      </c>
      <c r="B222" s="10">
        <v>173000</v>
      </c>
      <c r="D222" s="9">
        <v>810</v>
      </c>
      <c r="E222" s="10">
        <v>106000</v>
      </c>
    </row>
    <row r="223" spans="1:5" x14ac:dyDescent="0.2">
      <c r="A223" s="9">
        <v>358</v>
      </c>
      <c r="B223" s="10">
        <v>134000</v>
      </c>
      <c r="D223" s="9">
        <v>815</v>
      </c>
      <c r="E223" s="10">
        <v>116000</v>
      </c>
    </row>
    <row r="224" spans="1:5" x14ac:dyDescent="0.2">
      <c r="A224" s="9">
        <v>360</v>
      </c>
      <c r="B224" s="10">
        <v>280000</v>
      </c>
      <c r="D224" s="9">
        <v>822</v>
      </c>
      <c r="E224" s="10">
        <v>93000</v>
      </c>
    </row>
    <row r="225" spans="1:5" x14ac:dyDescent="0.2">
      <c r="A225" s="9">
        <v>361</v>
      </c>
      <c r="B225" s="10">
        <v>156000</v>
      </c>
      <c r="D225" s="9">
        <v>824</v>
      </c>
      <c r="E225" s="10">
        <v>139500</v>
      </c>
    </row>
    <row r="226" spans="1:5" x14ac:dyDescent="0.2">
      <c r="A226" s="9">
        <v>365</v>
      </c>
      <c r="B226" s="10">
        <v>190000</v>
      </c>
      <c r="D226" s="9">
        <v>830</v>
      </c>
      <c r="E226" s="10">
        <v>147400</v>
      </c>
    </row>
    <row r="227" spans="1:5" x14ac:dyDescent="0.2">
      <c r="A227" s="9">
        <v>367</v>
      </c>
      <c r="B227" s="10">
        <v>159000</v>
      </c>
      <c r="D227" s="9">
        <v>832</v>
      </c>
      <c r="E227" s="10">
        <v>151000</v>
      </c>
    </row>
    <row r="228" spans="1:5" x14ac:dyDescent="0.2">
      <c r="A228" s="9">
        <v>369</v>
      </c>
      <c r="B228" s="10">
        <v>132000</v>
      </c>
      <c r="D228" s="9">
        <v>837</v>
      </c>
      <c r="E228" s="10">
        <v>153500</v>
      </c>
    </row>
    <row r="229" spans="1:5" x14ac:dyDescent="0.2">
      <c r="A229" s="9">
        <v>371</v>
      </c>
      <c r="B229" s="10">
        <v>172400</v>
      </c>
      <c r="D229" s="9">
        <v>838</v>
      </c>
      <c r="E229" s="10">
        <v>100000</v>
      </c>
    </row>
    <row r="230" spans="1:5" x14ac:dyDescent="0.2">
      <c r="A230" s="9">
        <v>373</v>
      </c>
      <c r="B230" s="10">
        <v>125000</v>
      </c>
      <c r="D230" s="9">
        <v>840</v>
      </c>
      <c r="E230" s="10">
        <v>130500</v>
      </c>
    </row>
    <row r="231" spans="1:5" x14ac:dyDescent="0.2">
      <c r="A231" s="9">
        <v>374</v>
      </c>
      <c r="B231" s="10">
        <v>123000</v>
      </c>
      <c r="D231" s="9">
        <v>841</v>
      </c>
      <c r="E231" s="10">
        <v>140000</v>
      </c>
    </row>
    <row r="232" spans="1:5" x14ac:dyDescent="0.2">
      <c r="A232" s="9">
        <v>378</v>
      </c>
      <c r="B232" s="10">
        <v>340000</v>
      </c>
      <c r="D232" s="9">
        <v>842</v>
      </c>
      <c r="E232" s="10">
        <v>157500</v>
      </c>
    </row>
    <row r="233" spans="1:5" x14ac:dyDescent="0.2">
      <c r="A233" s="9">
        <v>379</v>
      </c>
      <c r="B233" s="10">
        <v>394432</v>
      </c>
      <c r="D233" s="9">
        <v>845</v>
      </c>
      <c r="E233" s="10">
        <v>153900</v>
      </c>
    </row>
    <row r="234" spans="1:5" x14ac:dyDescent="0.2">
      <c r="A234" s="9">
        <v>380</v>
      </c>
      <c r="B234" s="10">
        <v>179000</v>
      </c>
      <c r="D234" s="9">
        <v>849</v>
      </c>
      <c r="E234" s="10">
        <v>240000</v>
      </c>
    </row>
    <row r="235" spans="1:5" x14ac:dyDescent="0.2">
      <c r="A235" s="9">
        <v>382</v>
      </c>
      <c r="B235" s="10">
        <v>187750</v>
      </c>
      <c r="D235" s="9">
        <v>853</v>
      </c>
      <c r="E235" s="10">
        <v>164000</v>
      </c>
    </row>
    <row r="236" spans="1:5" x14ac:dyDescent="0.2">
      <c r="A236" s="9">
        <v>383</v>
      </c>
      <c r="B236" s="10">
        <v>213500</v>
      </c>
      <c r="D236" s="9">
        <v>856</v>
      </c>
      <c r="E236" s="10">
        <v>127000</v>
      </c>
    </row>
    <row r="237" spans="1:5" x14ac:dyDescent="0.2">
      <c r="A237" s="9">
        <v>385</v>
      </c>
      <c r="B237" s="10">
        <v>240000</v>
      </c>
      <c r="D237" s="9">
        <v>857</v>
      </c>
      <c r="E237" s="10">
        <v>147000</v>
      </c>
    </row>
    <row r="238" spans="1:5" x14ac:dyDescent="0.2">
      <c r="A238" s="9">
        <v>386</v>
      </c>
      <c r="B238" s="10">
        <v>192000</v>
      </c>
      <c r="D238" s="9">
        <v>861</v>
      </c>
      <c r="E238" s="10">
        <v>189950</v>
      </c>
    </row>
    <row r="239" spans="1:5" x14ac:dyDescent="0.2">
      <c r="A239" s="9">
        <v>389</v>
      </c>
      <c r="B239" s="10">
        <v>191000</v>
      </c>
      <c r="D239" s="9">
        <v>866</v>
      </c>
      <c r="E239" s="10">
        <v>148500</v>
      </c>
    </row>
    <row r="240" spans="1:5" x14ac:dyDescent="0.2">
      <c r="A240" s="9">
        <v>393</v>
      </c>
      <c r="B240" s="10">
        <v>106500</v>
      </c>
      <c r="D240" s="9">
        <v>871</v>
      </c>
      <c r="E240" s="10">
        <v>109500</v>
      </c>
    </row>
    <row r="241" spans="1:5" x14ac:dyDescent="0.2">
      <c r="A241" s="9">
        <v>396</v>
      </c>
      <c r="B241" s="10">
        <v>129000</v>
      </c>
      <c r="D241" s="9">
        <v>875</v>
      </c>
      <c r="E241" s="10">
        <v>66500</v>
      </c>
    </row>
    <row r="242" spans="1:5" x14ac:dyDescent="0.2">
      <c r="A242" s="9">
        <v>398</v>
      </c>
      <c r="B242" s="10">
        <v>169500</v>
      </c>
      <c r="D242" s="9">
        <v>879</v>
      </c>
      <c r="E242" s="10">
        <v>148000</v>
      </c>
    </row>
    <row r="243" spans="1:5" x14ac:dyDescent="0.2">
      <c r="A243" s="9">
        <v>400</v>
      </c>
      <c r="B243" s="10">
        <v>241000</v>
      </c>
      <c r="D243" s="9">
        <v>884</v>
      </c>
      <c r="E243" s="10">
        <v>118500</v>
      </c>
    </row>
    <row r="244" spans="1:5" x14ac:dyDescent="0.2">
      <c r="A244" s="9">
        <v>401</v>
      </c>
      <c r="B244" s="10">
        <v>245500</v>
      </c>
      <c r="D244" s="9">
        <v>891</v>
      </c>
      <c r="E244" s="10">
        <v>122900</v>
      </c>
    </row>
    <row r="245" spans="1:5" x14ac:dyDescent="0.2">
      <c r="A245" s="9">
        <v>402</v>
      </c>
      <c r="B245" s="10">
        <v>164990</v>
      </c>
      <c r="D245" s="9">
        <v>897</v>
      </c>
      <c r="E245" s="10">
        <v>106500</v>
      </c>
    </row>
    <row r="246" spans="1:5" x14ac:dyDescent="0.2">
      <c r="A246" s="9">
        <v>406</v>
      </c>
      <c r="B246" s="10">
        <v>150000</v>
      </c>
      <c r="D246" s="9">
        <v>898</v>
      </c>
      <c r="E246" s="10">
        <v>142953</v>
      </c>
    </row>
    <row r="247" spans="1:5" x14ac:dyDescent="0.2">
      <c r="A247" s="9">
        <v>408</v>
      </c>
      <c r="B247" s="10">
        <v>177000</v>
      </c>
      <c r="D247" s="9">
        <v>901</v>
      </c>
      <c r="E247" s="10">
        <v>110000</v>
      </c>
    </row>
    <row r="248" spans="1:5" x14ac:dyDescent="0.2">
      <c r="A248" s="9">
        <v>409</v>
      </c>
      <c r="B248" s="10">
        <v>280000</v>
      </c>
      <c r="D248" s="9">
        <v>902</v>
      </c>
      <c r="E248" s="10">
        <v>153000</v>
      </c>
    </row>
    <row r="249" spans="1:5" x14ac:dyDescent="0.2">
      <c r="A249" s="9">
        <v>410</v>
      </c>
      <c r="B249" s="10">
        <v>339750</v>
      </c>
      <c r="D249" s="9">
        <v>911</v>
      </c>
      <c r="E249" s="10">
        <v>154300</v>
      </c>
    </row>
    <row r="250" spans="1:5" x14ac:dyDescent="0.2">
      <c r="A250" s="9">
        <v>411</v>
      </c>
      <c r="B250" s="10">
        <v>60000</v>
      </c>
      <c r="D250" s="9">
        <v>912</v>
      </c>
      <c r="E250" s="10">
        <v>143500</v>
      </c>
    </row>
    <row r="251" spans="1:5" x14ac:dyDescent="0.2">
      <c r="A251" s="9">
        <v>412</v>
      </c>
      <c r="B251" s="10">
        <v>145000</v>
      </c>
      <c r="D251" s="9">
        <v>913</v>
      </c>
      <c r="E251" s="10">
        <v>88000</v>
      </c>
    </row>
    <row r="252" spans="1:5" x14ac:dyDescent="0.2">
      <c r="A252" s="9">
        <v>413</v>
      </c>
      <c r="B252" s="10">
        <v>222000</v>
      </c>
      <c r="D252" s="9">
        <v>915</v>
      </c>
      <c r="E252" s="10">
        <v>173733</v>
      </c>
    </row>
    <row r="253" spans="1:5" x14ac:dyDescent="0.2">
      <c r="A253" s="9">
        <v>415</v>
      </c>
      <c r="B253" s="10">
        <v>228000</v>
      </c>
      <c r="D253" s="9">
        <v>917</v>
      </c>
      <c r="E253" s="10">
        <v>35311</v>
      </c>
    </row>
    <row r="254" spans="1:5" x14ac:dyDescent="0.2">
      <c r="A254" s="9">
        <v>416</v>
      </c>
      <c r="B254" s="10">
        <v>181134</v>
      </c>
      <c r="D254" s="9">
        <v>932</v>
      </c>
      <c r="E254" s="10">
        <v>117500</v>
      </c>
    </row>
    <row r="255" spans="1:5" x14ac:dyDescent="0.2">
      <c r="A255" s="9">
        <v>417</v>
      </c>
      <c r="B255" s="10">
        <v>149500</v>
      </c>
      <c r="D255" s="9">
        <v>936</v>
      </c>
      <c r="E255" s="10">
        <v>79900</v>
      </c>
    </row>
    <row r="256" spans="1:5" x14ac:dyDescent="0.2">
      <c r="A256" s="9">
        <v>420</v>
      </c>
      <c r="B256" s="10">
        <v>142000</v>
      </c>
      <c r="D256" s="9">
        <v>946</v>
      </c>
      <c r="E256" s="10">
        <v>124900</v>
      </c>
    </row>
    <row r="257" spans="1:5" x14ac:dyDescent="0.2">
      <c r="A257" s="9">
        <v>421</v>
      </c>
      <c r="B257" s="10">
        <v>206300</v>
      </c>
      <c r="D257" s="9">
        <v>951</v>
      </c>
      <c r="E257" s="10">
        <v>129000</v>
      </c>
    </row>
    <row r="258" spans="1:5" x14ac:dyDescent="0.2">
      <c r="A258" s="9">
        <v>422</v>
      </c>
      <c r="B258" s="10">
        <v>215000</v>
      </c>
      <c r="D258" s="9">
        <v>952</v>
      </c>
      <c r="E258" s="10">
        <v>119900</v>
      </c>
    </row>
    <row r="259" spans="1:5" x14ac:dyDescent="0.2">
      <c r="A259" s="9">
        <v>423</v>
      </c>
      <c r="B259" s="10">
        <v>113000</v>
      </c>
      <c r="D259" s="9">
        <v>953</v>
      </c>
      <c r="E259" s="10">
        <v>133900</v>
      </c>
    </row>
    <row r="260" spans="1:5" x14ac:dyDescent="0.2">
      <c r="A260" s="9">
        <v>424</v>
      </c>
      <c r="B260" s="10">
        <v>315000</v>
      </c>
      <c r="D260" s="9">
        <v>958</v>
      </c>
      <c r="E260" s="10">
        <v>132000</v>
      </c>
    </row>
    <row r="261" spans="1:5" x14ac:dyDescent="0.2">
      <c r="A261" s="9">
        <v>425</v>
      </c>
      <c r="B261" s="10">
        <v>139000</v>
      </c>
      <c r="D261" s="9">
        <v>960</v>
      </c>
      <c r="E261" s="10">
        <v>155000</v>
      </c>
    </row>
    <row r="262" spans="1:5" x14ac:dyDescent="0.2">
      <c r="A262" s="9">
        <v>427</v>
      </c>
      <c r="B262" s="10">
        <v>275000</v>
      </c>
      <c r="D262" s="9">
        <v>963</v>
      </c>
      <c r="E262" s="10">
        <v>155000</v>
      </c>
    </row>
    <row r="263" spans="1:5" x14ac:dyDescent="0.2">
      <c r="A263" s="9">
        <v>429</v>
      </c>
      <c r="B263" s="10">
        <v>195400</v>
      </c>
      <c r="D263" s="9">
        <v>967</v>
      </c>
      <c r="E263" s="10">
        <v>160000</v>
      </c>
    </row>
    <row r="264" spans="1:5" x14ac:dyDescent="0.2">
      <c r="A264" s="9">
        <v>430</v>
      </c>
      <c r="B264" s="10">
        <v>175000</v>
      </c>
      <c r="D264" s="9">
        <v>975</v>
      </c>
      <c r="E264" s="10">
        <v>167500</v>
      </c>
    </row>
    <row r="265" spans="1:5" x14ac:dyDescent="0.2">
      <c r="A265" s="9">
        <v>434</v>
      </c>
      <c r="B265" s="10">
        <v>181000</v>
      </c>
      <c r="D265" s="9">
        <v>976</v>
      </c>
      <c r="E265" s="10">
        <v>165000</v>
      </c>
    </row>
    <row r="266" spans="1:5" x14ac:dyDescent="0.2">
      <c r="A266" s="9">
        <v>436</v>
      </c>
      <c r="B266" s="10">
        <v>212000</v>
      </c>
      <c r="D266" s="9">
        <v>979</v>
      </c>
      <c r="E266" s="10">
        <v>110000</v>
      </c>
    </row>
    <row r="267" spans="1:5" x14ac:dyDescent="0.2">
      <c r="A267" s="9">
        <v>441</v>
      </c>
      <c r="B267" s="10">
        <v>555000</v>
      </c>
      <c r="D267" s="9">
        <v>980</v>
      </c>
      <c r="E267" s="10">
        <v>139000</v>
      </c>
    </row>
    <row r="268" spans="1:5" x14ac:dyDescent="0.2">
      <c r="A268" s="9">
        <v>444</v>
      </c>
      <c r="B268" s="10">
        <v>172500</v>
      </c>
      <c r="D268" s="9">
        <v>986</v>
      </c>
      <c r="E268" s="10">
        <v>125000</v>
      </c>
    </row>
    <row r="269" spans="1:5" x14ac:dyDescent="0.2">
      <c r="A269" s="9">
        <v>445</v>
      </c>
      <c r="B269" s="10">
        <v>210000</v>
      </c>
      <c r="D269" s="9">
        <v>996</v>
      </c>
      <c r="E269" s="10">
        <v>121600</v>
      </c>
    </row>
    <row r="270" spans="1:5" x14ac:dyDescent="0.2">
      <c r="A270" s="9">
        <v>446</v>
      </c>
      <c r="B270" s="10">
        <v>127500</v>
      </c>
      <c r="D270" s="9">
        <v>999</v>
      </c>
      <c r="E270" s="10">
        <v>91000</v>
      </c>
    </row>
    <row r="271" spans="1:5" x14ac:dyDescent="0.2">
      <c r="A271" s="9">
        <v>447</v>
      </c>
      <c r="B271" s="10">
        <v>190000</v>
      </c>
      <c r="D271" s="9">
        <v>1001</v>
      </c>
      <c r="E271" s="10">
        <v>82000</v>
      </c>
    </row>
    <row r="272" spans="1:5" x14ac:dyDescent="0.2">
      <c r="A272" s="9">
        <v>448</v>
      </c>
      <c r="B272" s="10">
        <v>199900</v>
      </c>
      <c r="D272" s="9">
        <v>1002</v>
      </c>
      <c r="E272" s="10">
        <v>86000</v>
      </c>
    </row>
    <row r="273" spans="1:5" x14ac:dyDescent="0.2">
      <c r="A273" s="9">
        <v>452</v>
      </c>
      <c r="B273" s="10">
        <v>280000</v>
      </c>
      <c r="D273" s="9">
        <v>1004</v>
      </c>
      <c r="E273" s="10">
        <v>136905</v>
      </c>
    </row>
    <row r="274" spans="1:5" x14ac:dyDescent="0.2">
      <c r="A274" s="9">
        <v>453</v>
      </c>
      <c r="B274" s="10">
        <v>204000</v>
      </c>
      <c r="D274" s="9">
        <v>1013</v>
      </c>
      <c r="E274" s="10">
        <v>165000</v>
      </c>
    </row>
    <row r="275" spans="1:5" x14ac:dyDescent="0.2">
      <c r="A275" s="9">
        <v>454</v>
      </c>
      <c r="B275" s="10">
        <v>210000</v>
      </c>
      <c r="D275" s="9">
        <v>1014</v>
      </c>
      <c r="E275" s="10">
        <v>85000</v>
      </c>
    </row>
    <row r="276" spans="1:5" x14ac:dyDescent="0.2">
      <c r="A276" s="9">
        <v>456</v>
      </c>
      <c r="B276" s="10">
        <v>175500</v>
      </c>
      <c r="D276" s="9">
        <v>1015</v>
      </c>
      <c r="E276" s="10">
        <v>119200</v>
      </c>
    </row>
    <row r="277" spans="1:5" x14ac:dyDescent="0.2">
      <c r="A277" s="9">
        <v>458</v>
      </c>
      <c r="B277" s="10">
        <v>256000</v>
      </c>
      <c r="D277" s="9">
        <v>1023</v>
      </c>
      <c r="E277" s="10">
        <v>87000</v>
      </c>
    </row>
    <row r="278" spans="1:5" x14ac:dyDescent="0.2">
      <c r="A278" s="9">
        <v>466</v>
      </c>
      <c r="B278" s="10">
        <v>178740</v>
      </c>
      <c r="D278" s="9">
        <v>1026</v>
      </c>
      <c r="E278" s="10">
        <v>112500</v>
      </c>
    </row>
    <row r="279" spans="1:5" x14ac:dyDescent="0.2">
      <c r="A279" s="9">
        <v>467</v>
      </c>
      <c r="B279" s="10">
        <v>167000</v>
      </c>
      <c r="D279" s="9">
        <v>1030</v>
      </c>
      <c r="E279" s="10">
        <v>118000</v>
      </c>
    </row>
    <row r="280" spans="1:5" x14ac:dyDescent="0.2">
      <c r="A280" s="9">
        <v>468</v>
      </c>
      <c r="B280" s="10">
        <v>146500</v>
      </c>
      <c r="D280" s="9">
        <v>1036</v>
      </c>
      <c r="E280" s="10">
        <v>84000</v>
      </c>
    </row>
    <row r="281" spans="1:5" x14ac:dyDescent="0.2">
      <c r="A281" s="9">
        <v>469</v>
      </c>
      <c r="B281" s="10">
        <v>250000</v>
      </c>
      <c r="D281" s="9">
        <v>1048</v>
      </c>
      <c r="E281" s="10">
        <v>145000</v>
      </c>
    </row>
    <row r="282" spans="1:5" x14ac:dyDescent="0.2">
      <c r="A282" s="9">
        <v>470</v>
      </c>
      <c r="B282" s="10">
        <v>187000</v>
      </c>
      <c r="D282" s="9">
        <v>1050</v>
      </c>
      <c r="E282" s="10">
        <v>84900</v>
      </c>
    </row>
    <row r="283" spans="1:5" x14ac:dyDescent="0.2">
      <c r="A283" s="9">
        <v>471</v>
      </c>
      <c r="B283" s="10">
        <v>212000</v>
      </c>
      <c r="D283" s="9">
        <v>1060</v>
      </c>
      <c r="E283" s="10">
        <v>220000</v>
      </c>
    </row>
    <row r="284" spans="1:5" x14ac:dyDescent="0.2">
      <c r="A284" s="9">
        <v>472</v>
      </c>
      <c r="B284" s="10">
        <v>190000</v>
      </c>
      <c r="D284" s="9">
        <v>1062</v>
      </c>
      <c r="E284" s="10">
        <v>81000</v>
      </c>
    </row>
    <row r="285" spans="1:5" x14ac:dyDescent="0.2">
      <c r="A285" s="9">
        <v>474</v>
      </c>
      <c r="B285" s="10">
        <v>440000</v>
      </c>
      <c r="D285" s="9">
        <v>1063</v>
      </c>
      <c r="E285" s="10">
        <v>90000</v>
      </c>
    </row>
    <row r="286" spans="1:5" x14ac:dyDescent="0.2">
      <c r="A286" s="9">
        <v>475</v>
      </c>
      <c r="B286" s="10">
        <v>251000</v>
      </c>
      <c r="D286" s="9">
        <v>1064</v>
      </c>
      <c r="E286" s="10">
        <v>110500</v>
      </c>
    </row>
    <row r="287" spans="1:5" x14ac:dyDescent="0.2">
      <c r="A287" s="9">
        <v>477</v>
      </c>
      <c r="B287" s="10">
        <v>208900</v>
      </c>
      <c r="D287" s="9">
        <v>1070</v>
      </c>
      <c r="E287" s="10">
        <v>135000</v>
      </c>
    </row>
    <row r="288" spans="1:5" x14ac:dyDescent="0.2">
      <c r="A288" s="9">
        <v>479</v>
      </c>
      <c r="B288" s="10">
        <v>297000</v>
      </c>
      <c r="D288" s="9">
        <v>1073</v>
      </c>
      <c r="E288" s="10">
        <v>91500</v>
      </c>
    </row>
    <row r="289" spans="1:5" x14ac:dyDescent="0.2">
      <c r="A289" s="9">
        <v>481</v>
      </c>
      <c r="B289" s="10">
        <v>326000</v>
      </c>
      <c r="D289" s="9">
        <v>1089</v>
      </c>
      <c r="E289" s="10">
        <v>137500</v>
      </c>
    </row>
    <row r="290" spans="1:5" x14ac:dyDescent="0.2">
      <c r="A290" s="9">
        <v>482</v>
      </c>
      <c r="B290" s="10">
        <v>374000</v>
      </c>
      <c r="D290" s="9">
        <v>1091</v>
      </c>
      <c r="E290" s="10">
        <v>92900</v>
      </c>
    </row>
    <row r="291" spans="1:5" x14ac:dyDescent="0.2">
      <c r="A291" s="9">
        <v>483</v>
      </c>
      <c r="B291" s="10">
        <v>155000</v>
      </c>
      <c r="D291" s="9">
        <v>1092</v>
      </c>
      <c r="E291" s="10">
        <v>160000</v>
      </c>
    </row>
    <row r="292" spans="1:5" x14ac:dyDescent="0.2">
      <c r="A292" s="9">
        <v>484</v>
      </c>
      <c r="B292" s="10">
        <v>164000</v>
      </c>
      <c r="D292" s="9">
        <v>1093</v>
      </c>
      <c r="E292" s="10">
        <v>136500</v>
      </c>
    </row>
    <row r="293" spans="1:5" x14ac:dyDescent="0.2">
      <c r="A293" s="9">
        <v>486</v>
      </c>
      <c r="B293" s="10">
        <v>147000</v>
      </c>
      <c r="D293" s="9">
        <v>1094</v>
      </c>
      <c r="E293" s="10">
        <v>146000</v>
      </c>
    </row>
    <row r="294" spans="1:5" x14ac:dyDescent="0.2">
      <c r="A294" s="9">
        <v>487</v>
      </c>
      <c r="B294" s="10">
        <v>156000</v>
      </c>
      <c r="D294" s="9">
        <v>1099</v>
      </c>
      <c r="E294" s="10">
        <v>128000</v>
      </c>
    </row>
    <row r="295" spans="1:5" x14ac:dyDescent="0.2">
      <c r="A295" s="9">
        <v>488</v>
      </c>
      <c r="B295" s="10">
        <v>175000</v>
      </c>
      <c r="D295" s="9">
        <v>1101</v>
      </c>
      <c r="E295" s="10">
        <v>60000</v>
      </c>
    </row>
    <row r="296" spans="1:5" x14ac:dyDescent="0.2">
      <c r="A296" s="9">
        <v>489</v>
      </c>
      <c r="B296" s="10">
        <v>160000</v>
      </c>
      <c r="D296" s="9">
        <v>1102</v>
      </c>
      <c r="E296" s="10">
        <v>119500</v>
      </c>
    </row>
    <row r="297" spans="1:5" x14ac:dyDescent="0.2">
      <c r="A297" s="9">
        <v>490</v>
      </c>
      <c r="B297" s="10">
        <v>86000</v>
      </c>
      <c r="D297" s="9">
        <v>1105</v>
      </c>
      <c r="E297" s="10">
        <v>106000</v>
      </c>
    </row>
    <row r="298" spans="1:5" x14ac:dyDescent="0.2">
      <c r="A298" s="9">
        <v>492</v>
      </c>
      <c r="B298" s="10">
        <v>133000</v>
      </c>
      <c r="D298" s="9">
        <v>1113</v>
      </c>
      <c r="E298" s="10">
        <v>129900</v>
      </c>
    </row>
    <row r="299" spans="1:5" x14ac:dyDescent="0.2">
      <c r="A299" s="9">
        <v>493</v>
      </c>
      <c r="B299" s="10">
        <v>172785</v>
      </c>
      <c r="D299" s="9">
        <v>1115</v>
      </c>
      <c r="E299" s="10">
        <v>117000</v>
      </c>
    </row>
    <row r="300" spans="1:5" x14ac:dyDescent="0.2">
      <c r="A300" s="9">
        <v>495</v>
      </c>
      <c r="B300" s="10">
        <v>91300</v>
      </c>
      <c r="D300" s="9">
        <v>1121</v>
      </c>
      <c r="E300" s="10">
        <v>118400</v>
      </c>
    </row>
    <row r="301" spans="1:5" x14ac:dyDescent="0.2">
      <c r="A301" s="9">
        <v>497</v>
      </c>
      <c r="B301" s="10">
        <v>430000</v>
      </c>
      <c r="D301" s="9">
        <v>1126</v>
      </c>
      <c r="E301" s="10">
        <v>115000</v>
      </c>
    </row>
    <row r="302" spans="1:5" x14ac:dyDescent="0.2">
      <c r="A302" s="9">
        <v>499</v>
      </c>
      <c r="B302" s="10">
        <v>130000</v>
      </c>
      <c r="D302" s="9">
        <v>1130</v>
      </c>
      <c r="E302" s="10">
        <v>140000</v>
      </c>
    </row>
    <row r="303" spans="1:5" x14ac:dyDescent="0.2">
      <c r="A303" s="9">
        <v>500</v>
      </c>
      <c r="B303" s="10">
        <v>120000</v>
      </c>
      <c r="D303" s="9">
        <v>1131</v>
      </c>
      <c r="E303" s="10">
        <v>135000</v>
      </c>
    </row>
    <row r="304" spans="1:5" x14ac:dyDescent="0.2">
      <c r="A304" s="9">
        <v>502</v>
      </c>
      <c r="B304" s="10">
        <v>226700</v>
      </c>
      <c r="D304" s="9">
        <v>1133</v>
      </c>
      <c r="E304" s="10">
        <v>117500</v>
      </c>
    </row>
    <row r="305" spans="1:5" x14ac:dyDescent="0.2">
      <c r="A305" s="9">
        <v>504</v>
      </c>
      <c r="B305" s="10">
        <v>289000</v>
      </c>
      <c r="D305" s="9">
        <v>1136</v>
      </c>
      <c r="E305" s="10">
        <v>102000</v>
      </c>
    </row>
    <row r="306" spans="1:5" x14ac:dyDescent="0.2">
      <c r="A306" s="9">
        <v>505</v>
      </c>
      <c r="B306" s="10">
        <v>147000</v>
      </c>
      <c r="D306" s="9">
        <v>1140</v>
      </c>
      <c r="E306" s="10">
        <v>144000</v>
      </c>
    </row>
    <row r="307" spans="1:5" x14ac:dyDescent="0.2">
      <c r="A307" s="9">
        <v>507</v>
      </c>
      <c r="B307" s="10">
        <v>215000</v>
      </c>
      <c r="D307" s="9">
        <v>1141</v>
      </c>
      <c r="E307" s="10">
        <v>139000</v>
      </c>
    </row>
    <row r="308" spans="1:5" x14ac:dyDescent="0.2">
      <c r="A308" s="9">
        <v>508</v>
      </c>
      <c r="B308" s="10">
        <v>208300</v>
      </c>
      <c r="D308" s="9">
        <v>1145</v>
      </c>
      <c r="E308" s="10">
        <v>80000</v>
      </c>
    </row>
    <row r="309" spans="1:5" x14ac:dyDescent="0.2">
      <c r="A309" s="9">
        <v>510</v>
      </c>
      <c r="B309" s="10">
        <v>124500</v>
      </c>
      <c r="D309" s="9">
        <v>1146</v>
      </c>
      <c r="E309" s="10">
        <v>149000</v>
      </c>
    </row>
    <row r="310" spans="1:5" x14ac:dyDescent="0.2">
      <c r="A310" s="9">
        <v>512</v>
      </c>
      <c r="B310" s="10">
        <v>202665</v>
      </c>
      <c r="D310" s="9">
        <v>1149</v>
      </c>
      <c r="E310" s="10">
        <v>116900</v>
      </c>
    </row>
    <row r="311" spans="1:5" x14ac:dyDescent="0.2">
      <c r="A311" s="9">
        <v>514</v>
      </c>
      <c r="B311" s="10">
        <v>134000</v>
      </c>
      <c r="D311" s="9">
        <v>1150</v>
      </c>
      <c r="E311" s="10">
        <v>143000</v>
      </c>
    </row>
    <row r="312" spans="1:5" x14ac:dyDescent="0.2">
      <c r="A312" s="9">
        <v>516</v>
      </c>
      <c r="B312" s="10">
        <v>402861</v>
      </c>
      <c r="D312" s="9">
        <v>1154</v>
      </c>
      <c r="E312" s="10">
        <v>120500</v>
      </c>
    </row>
    <row r="313" spans="1:5" x14ac:dyDescent="0.2">
      <c r="A313" s="9">
        <v>517</v>
      </c>
      <c r="B313" s="10">
        <v>158000</v>
      </c>
      <c r="D313" s="9">
        <v>1162</v>
      </c>
      <c r="E313" s="10">
        <v>224000</v>
      </c>
    </row>
    <row r="314" spans="1:5" x14ac:dyDescent="0.2">
      <c r="A314" s="9">
        <v>518</v>
      </c>
      <c r="B314" s="10">
        <v>265000</v>
      </c>
      <c r="D314" s="9">
        <v>1173</v>
      </c>
      <c r="E314" s="10">
        <v>171900</v>
      </c>
    </row>
    <row r="315" spans="1:5" x14ac:dyDescent="0.2">
      <c r="A315" s="9">
        <v>519</v>
      </c>
      <c r="B315" s="10">
        <v>211000</v>
      </c>
      <c r="D315" s="9">
        <v>1175</v>
      </c>
      <c r="E315" s="10">
        <v>239000</v>
      </c>
    </row>
    <row r="316" spans="1:5" x14ac:dyDescent="0.2">
      <c r="A316" s="9">
        <v>522</v>
      </c>
      <c r="B316" s="10">
        <v>150000</v>
      </c>
      <c r="D316" s="9">
        <v>1178</v>
      </c>
      <c r="E316" s="10">
        <v>115000</v>
      </c>
    </row>
    <row r="317" spans="1:5" x14ac:dyDescent="0.2">
      <c r="A317" s="9">
        <v>525</v>
      </c>
      <c r="B317" s="10">
        <v>315750</v>
      </c>
      <c r="D317" s="9">
        <v>1179</v>
      </c>
      <c r="E317" s="10">
        <v>154900</v>
      </c>
    </row>
    <row r="318" spans="1:5" x14ac:dyDescent="0.2">
      <c r="A318" s="9">
        <v>526</v>
      </c>
      <c r="B318" s="10">
        <v>176000</v>
      </c>
      <c r="D318" s="9">
        <v>1184</v>
      </c>
      <c r="E318" s="10">
        <v>120000</v>
      </c>
    </row>
    <row r="319" spans="1:5" x14ac:dyDescent="0.2">
      <c r="A319" s="9">
        <v>527</v>
      </c>
      <c r="B319" s="10">
        <v>132000</v>
      </c>
      <c r="D319" s="9">
        <v>1192</v>
      </c>
      <c r="E319" s="10">
        <v>174000</v>
      </c>
    </row>
    <row r="320" spans="1:5" x14ac:dyDescent="0.2">
      <c r="A320" s="9">
        <v>528</v>
      </c>
      <c r="B320" s="10">
        <v>446261</v>
      </c>
      <c r="D320" s="9">
        <v>1193</v>
      </c>
      <c r="E320" s="10">
        <v>125000</v>
      </c>
    </row>
    <row r="321" spans="1:5" x14ac:dyDescent="0.2">
      <c r="A321" s="9">
        <v>530</v>
      </c>
      <c r="B321" s="10">
        <v>200624</v>
      </c>
      <c r="D321" s="9">
        <v>1198</v>
      </c>
      <c r="E321" s="10">
        <v>144000</v>
      </c>
    </row>
    <row r="322" spans="1:5" x14ac:dyDescent="0.2">
      <c r="A322" s="9">
        <v>531</v>
      </c>
      <c r="B322" s="10">
        <v>175000</v>
      </c>
      <c r="D322" s="9">
        <v>1203</v>
      </c>
      <c r="E322" s="10">
        <v>117000</v>
      </c>
    </row>
    <row r="323" spans="1:5" x14ac:dyDescent="0.2">
      <c r="A323" s="9">
        <v>535</v>
      </c>
      <c r="B323" s="10">
        <v>178000</v>
      </c>
      <c r="D323" s="9">
        <v>1207</v>
      </c>
      <c r="E323" s="10">
        <v>107000</v>
      </c>
    </row>
    <row r="324" spans="1:5" x14ac:dyDescent="0.2">
      <c r="A324" s="9">
        <v>537</v>
      </c>
      <c r="B324" s="10">
        <v>188000</v>
      </c>
      <c r="D324" s="9">
        <v>1209</v>
      </c>
      <c r="E324" s="10">
        <v>140000</v>
      </c>
    </row>
    <row r="325" spans="1:5" x14ac:dyDescent="0.2">
      <c r="A325" s="9">
        <v>539</v>
      </c>
      <c r="B325" s="10">
        <v>158000</v>
      </c>
      <c r="D325" s="9">
        <v>1216</v>
      </c>
      <c r="E325" s="10">
        <v>125000</v>
      </c>
    </row>
    <row r="326" spans="1:5" x14ac:dyDescent="0.2">
      <c r="A326" s="9">
        <v>540</v>
      </c>
      <c r="B326" s="10">
        <v>272000</v>
      </c>
      <c r="D326" s="9">
        <v>1224</v>
      </c>
      <c r="E326" s="10">
        <v>137900</v>
      </c>
    </row>
    <row r="327" spans="1:5" x14ac:dyDescent="0.2">
      <c r="A327" s="9">
        <v>541</v>
      </c>
      <c r="B327" s="10">
        <v>315000</v>
      </c>
      <c r="D327" s="9">
        <v>1228</v>
      </c>
      <c r="E327" s="10">
        <v>147000</v>
      </c>
    </row>
    <row r="328" spans="1:5" x14ac:dyDescent="0.2">
      <c r="A328" s="9">
        <v>543</v>
      </c>
      <c r="B328" s="10">
        <v>213250</v>
      </c>
      <c r="D328" s="9">
        <v>1236</v>
      </c>
      <c r="E328" s="10">
        <v>138887</v>
      </c>
    </row>
    <row r="329" spans="1:5" x14ac:dyDescent="0.2">
      <c r="A329" s="9">
        <v>544</v>
      </c>
      <c r="B329" s="10">
        <v>133000</v>
      </c>
      <c r="D329" s="9">
        <v>1239</v>
      </c>
      <c r="E329" s="10">
        <v>142500</v>
      </c>
    </row>
    <row r="330" spans="1:5" x14ac:dyDescent="0.2">
      <c r="A330" s="9">
        <v>545</v>
      </c>
      <c r="B330" s="10">
        <v>179665</v>
      </c>
      <c r="D330" s="9">
        <v>1245</v>
      </c>
      <c r="E330" s="10">
        <v>230000</v>
      </c>
    </row>
    <row r="331" spans="1:5" x14ac:dyDescent="0.2">
      <c r="A331" s="9">
        <v>546</v>
      </c>
      <c r="B331" s="10">
        <v>229000</v>
      </c>
      <c r="D331" s="9">
        <v>1249</v>
      </c>
      <c r="E331" s="10">
        <v>129500</v>
      </c>
    </row>
    <row r="332" spans="1:5" x14ac:dyDescent="0.2">
      <c r="A332" s="9">
        <v>551</v>
      </c>
      <c r="B332" s="10">
        <v>140000</v>
      </c>
      <c r="D332" s="9">
        <v>1256</v>
      </c>
      <c r="E332" s="10">
        <v>127500</v>
      </c>
    </row>
    <row r="333" spans="1:5" x14ac:dyDescent="0.2">
      <c r="A333" s="9">
        <v>552</v>
      </c>
      <c r="B333" s="10">
        <v>112500</v>
      </c>
      <c r="D333" s="9">
        <v>1264</v>
      </c>
      <c r="E333" s="10">
        <v>180500</v>
      </c>
    </row>
    <row r="334" spans="1:5" x14ac:dyDescent="0.2">
      <c r="A334" s="9">
        <v>553</v>
      </c>
      <c r="B334" s="10">
        <v>255500</v>
      </c>
      <c r="D334" s="9">
        <v>1266</v>
      </c>
      <c r="E334" s="10">
        <v>183900</v>
      </c>
    </row>
    <row r="335" spans="1:5" x14ac:dyDescent="0.2">
      <c r="A335" s="9">
        <v>557</v>
      </c>
      <c r="B335" s="10">
        <v>141000</v>
      </c>
      <c r="D335" s="9">
        <v>1267</v>
      </c>
      <c r="E335" s="10">
        <v>122000</v>
      </c>
    </row>
    <row r="336" spans="1:5" x14ac:dyDescent="0.2">
      <c r="A336" s="9">
        <v>559</v>
      </c>
      <c r="B336" s="10">
        <v>175000</v>
      </c>
      <c r="D336" s="9">
        <v>1275</v>
      </c>
      <c r="E336" s="10">
        <v>139000</v>
      </c>
    </row>
    <row r="337" spans="1:5" x14ac:dyDescent="0.2">
      <c r="A337" s="9">
        <v>560</v>
      </c>
      <c r="B337" s="10">
        <v>234000</v>
      </c>
      <c r="D337" s="9">
        <v>1276</v>
      </c>
      <c r="E337" s="10">
        <v>137000</v>
      </c>
    </row>
    <row r="338" spans="1:5" x14ac:dyDescent="0.2">
      <c r="A338" s="9">
        <v>562</v>
      </c>
      <c r="B338" s="10">
        <v>170000</v>
      </c>
      <c r="D338" s="9">
        <v>1280</v>
      </c>
      <c r="E338" s="10">
        <v>68400</v>
      </c>
    </row>
    <row r="339" spans="1:5" x14ac:dyDescent="0.2">
      <c r="A339" s="9">
        <v>565</v>
      </c>
      <c r="B339" s="10">
        <v>268000</v>
      </c>
      <c r="D339" s="9">
        <v>1283</v>
      </c>
      <c r="E339" s="10">
        <v>150500</v>
      </c>
    </row>
    <row r="340" spans="1:5" x14ac:dyDescent="0.2">
      <c r="A340" s="9">
        <v>568</v>
      </c>
      <c r="B340" s="10">
        <v>214000</v>
      </c>
      <c r="D340" s="9">
        <v>1285</v>
      </c>
      <c r="E340" s="10">
        <v>169000</v>
      </c>
    </row>
    <row r="341" spans="1:5" x14ac:dyDescent="0.2">
      <c r="A341" s="9">
        <v>572</v>
      </c>
      <c r="B341" s="10">
        <v>120000</v>
      </c>
      <c r="D341" s="9">
        <v>1286</v>
      </c>
      <c r="E341" s="10">
        <v>132500</v>
      </c>
    </row>
    <row r="342" spans="1:5" x14ac:dyDescent="0.2">
      <c r="A342" s="9">
        <v>573</v>
      </c>
      <c r="B342" s="10">
        <v>224500</v>
      </c>
      <c r="D342" s="9">
        <v>1292</v>
      </c>
      <c r="E342" s="10">
        <v>119500</v>
      </c>
    </row>
    <row r="343" spans="1:5" x14ac:dyDescent="0.2">
      <c r="A343" s="9">
        <v>578</v>
      </c>
      <c r="B343" s="10">
        <v>164500</v>
      </c>
      <c r="D343" s="9">
        <v>1295</v>
      </c>
      <c r="E343" s="10">
        <v>115000</v>
      </c>
    </row>
    <row r="344" spans="1:5" x14ac:dyDescent="0.2">
      <c r="A344" s="9">
        <v>580</v>
      </c>
      <c r="B344" s="10">
        <v>131500</v>
      </c>
      <c r="D344" s="9">
        <v>1305</v>
      </c>
      <c r="E344" s="10">
        <v>130000</v>
      </c>
    </row>
    <row r="345" spans="1:5" x14ac:dyDescent="0.2">
      <c r="A345" s="9">
        <v>581</v>
      </c>
      <c r="B345" s="10">
        <v>181900</v>
      </c>
      <c r="D345" s="9">
        <v>1308</v>
      </c>
      <c r="E345" s="10">
        <v>138000</v>
      </c>
    </row>
    <row r="346" spans="1:5" x14ac:dyDescent="0.2">
      <c r="A346" s="9">
        <v>582</v>
      </c>
      <c r="B346" s="10">
        <v>253293</v>
      </c>
      <c r="D346" s="9">
        <v>1315</v>
      </c>
      <c r="E346" s="10">
        <v>119000</v>
      </c>
    </row>
    <row r="347" spans="1:5" x14ac:dyDescent="0.2">
      <c r="A347" s="9">
        <v>586</v>
      </c>
      <c r="B347" s="10">
        <v>369900</v>
      </c>
      <c r="D347" s="9">
        <v>1322</v>
      </c>
      <c r="E347" s="10">
        <v>72500</v>
      </c>
    </row>
    <row r="348" spans="1:5" x14ac:dyDescent="0.2">
      <c r="A348" s="9">
        <v>589</v>
      </c>
      <c r="B348" s="10">
        <v>143000</v>
      </c>
      <c r="D348" s="9">
        <v>1329</v>
      </c>
      <c r="E348" s="10">
        <v>256000</v>
      </c>
    </row>
    <row r="349" spans="1:5" x14ac:dyDescent="0.2">
      <c r="A349" s="9">
        <v>591</v>
      </c>
      <c r="B349" s="10">
        <v>185900</v>
      </c>
      <c r="D349" s="9">
        <v>1332</v>
      </c>
      <c r="E349" s="10">
        <v>132500</v>
      </c>
    </row>
    <row r="350" spans="1:5" x14ac:dyDescent="0.2">
      <c r="A350" s="9">
        <v>594</v>
      </c>
      <c r="B350" s="10">
        <v>140000</v>
      </c>
      <c r="D350" s="9">
        <v>1333</v>
      </c>
      <c r="E350" s="10">
        <v>100000</v>
      </c>
    </row>
    <row r="351" spans="1:5" x14ac:dyDescent="0.2">
      <c r="A351" s="9">
        <v>596</v>
      </c>
      <c r="B351" s="10">
        <v>319000</v>
      </c>
      <c r="D351" s="9">
        <v>1334</v>
      </c>
      <c r="E351" s="10">
        <v>125500</v>
      </c>
    </row>
    <row r="352" spans="1:5" x14ac:dyDescent="0.2">
      <c r="A352" s="9">
        <v>598</v>
      </c>
      <c r="B352" s="10">
        <v>194201</v>
      </c>
      <c r="D352" s="9">
        <v>1337</v>
      </c>
      <c r="E352" s="10">
        <v>135000</v>
      </c>
    </row>
    <row r="353" spans="1:5" x14ac:dyDescent="0.2">
      <c r="A353" s="9">
        <v>599</v>
      </c>
      <c r="B353" s="10">
        <v>217500</v>
      </c>
      <c r="D353" s="9">
        <v>1341</v>
      </c>
      <c r="E353" s="10">
        <v>123000</v>
      </c>
    </row>
    <row r="354" spans="1:5" x14ac:dyDescent="0.2">
      <c r="A354" s="9">
        <v>600</v>
      </c>
      <c r="B354" s="10">
        <v>151000</v>
      </c>
      <c r="D354" s="9">
        <v>1342</v>
      </c>
      <c r="E354" s="10">
        <v>155000</v>
      </c>
    </row>
    <row r="355" spans="1:5" x14ac:dyDescent="0.2">
      <c r="A355" s="9">
        <v>603</v>
      </c>
      <c r="B355" s="10">
        <v>220000</v>
      </c>
      <c r="D355" s="9">
        <v>1344</v>
      </c>
      <c r="E355" s="10">
        <v>177000</v>
      </c>
    </row>
    <row r="356" spans="1:5" x14ac:dyDescent="0.2">
      <c r="A356" s="9">
        <v>605</v>
      </c>
      <c r="B356" s="10">
        <v>221000</v>
      </c>
      <c r="D356" s="9">
        <v>1346</v>
      </c>
      <c r="E356" s="10">
        <v>108500</v>
      </c>
    </row>
    <row r="357" spans="1:5" x14ac:dyDescent="0.2">
      <c r="A357" s="9">
        <v>606</v>
      </c>
      <c r="B357" s="10">
        <v>205000</v>
      </c>
      <c r="D357" s="9">
        <v>1351</v>
      </c>
      <c r="E357" s="10">
        <v>200000</v>
      </c>
    </row>
    <row r="358" spans="1:5" x14ac:dyDescent="0.2">
      <c r="A358" s="9">
        <v>608</v>
      </c>
      <c r="B358" s="10">
        <v>225000</v>
      </c>
      <c r="D358" s="9">
        <v>1353</v>
      </c>
      <c r="E358" s="10">
        <v>134900</v>
      </c>
    </row>
    <row r="359" spans="1:5" x14ac:dyDescent="0.2">
      <c r="A359" s="9">
        <v>610</v>
      </c>
      <c r="B359" s="10">
        <v>118500</v>
      </c>
      <c r="D359" s="9">
        <v>1359</v>
      </c>
      <c r="E359" s="10">
        <v>177500</v>
      </c>
    </row>
    <row r="360" spans="1:5" x14ac:dyDescent="0.2">
      <c r="A360" s="9">
        <v>611</v>
      </c>
      <c r="B360" s="10">
        <v>313000</v>
      </c>
      <c r="D360" s="9">
        <v>1365</v>
      </c>
      <c r="E360" s="10">
        <v>144152</v>
      </c>
    </row>
    <row r="361" spans="1:5" x14ac:dyDescent="0.2">
      <c r="A361" s="9">
        <v>612</v>
      </c>
      <c r="B361" s="10">
        <v>148000</v>
      </c>
      <c r="D361" s="9">
        <v>1371</v>
      </c>
      <c r="E361" s="10">
        <v>105000</v>
      </c>
    </row>
    <row r="362" spans="1:5" x14ac:dyDescent="0.2">
      <c r="A362" s="9">
        <v>616</v>
      </c>
      <c r="B362" s="10">
        <v>137500</v>
      </c>
      <c r="D362" s="9">
        <v>1373</v>
      </c>
      <c r="E362" s="10">
        <v>274300</v>
      </c>
    </row>
    <row r="363" spans="1:5" x14ac:dyDescent="0.2">
      <c r="A363" s="9">
        <v>617</v>
      </c>
      <c r="B363" s="10">
        <v>183200</v>
      </c>
      <c r="D363" s="9">
        <v>1377</v>
      </c>
      <c r="E363" s="10">
        <v>91000</v>
      </c>
    </row>
    <row r="364" spans="1:5" x14ac:dyDescent="0.2">
      <c r="A364" s="9">
        <v>619</v>
      </c>
      <c r="B364" s="10">
        <v>314813</v>
      </c>
      <c r="D364" s="9">
        <v>1378</v>
      </c>
      <c r="E364" s="10">
        <v>117000</v>
      </c>
    </row>
    <row r="365" spans="1:5" x14ac:dyDescent="0.2">
      <c r="A365" s="9">
        <v>620</v>
      </c>
      <c r="B365" s="10">
        <v>305000</v>
      </c>
      <c r="D365" s="9">
        <v>1379</v>
      </c>
      <c r="E365" s="10">
        <v>83000</v>
      </c>
    </row>
    <row r="366" spans="1:5" x14ac:dyDescent="0.2">
      <c r="A366" s="9">
        <v>622</v>
      </c>
      <c r="B366" s="10">
        <v>240000</v>
      </c>
      <c r="D366" s="9">
        <v>1381</v>
      </c>
      <c r="E366" s="10">
        <v>58500</v>
      </c>
    </row>
    <row r="367" spans="1:5" x14ac:dyDescent="0.2">
      <c r="A367" s="9">
        <v>625</v>
      </c>
      <c r="B367" s="10">
        <v>165150</v>
      </c>
      <c r="D367" s="9">
        <v>1383</v>
      </c>
      <c r="E367" s="10">
        <v>157000</v>
      </c>
    </row>
    <row r="368" spans="1:5" x14ac:dyDescent="0.2">
      <c r="A368" s="9">
        <v>626</v>
      </c>
      <c r="B368" s="10">
        <v>160000</v>
      </c>
      <c r="D368" s="9">
        <v>1385</v>
      </c>
      <c r="E368" s="10">
        <v>105000</v>
      </c>
    </row>
    <row r="369" spans="1:5" x14ac:dyDescent="0.2">
      <c r="A369" s="9">
        <v>627</v>
      </c>
      <c r="B369" s="10">
        <v>139900</v>
      </c>
      <c r="D369" s="9">
        <v>1386</v>
      </c>
      <c r="E369" s="10">
        <v>125500</v>
      </c>
    </row>
    <row r="370" spans="1:5" x14ac:dyDescent="0.2">
      <c r="A370" s="9">
        <v>629</v>
      </c>
      <c r="B370" s="10">
        <v>135000</v>
      </c>
      <c r="D370" s="9">
        <v>1388</v>
      </c>
      <c r="E370" s="10">
        <v>136000</v>
      </c>
    </row>
    <row r="371" spans="1:5" x14ac:dyDescent="0.2">
      <c r="A371" s="9">
        <v>630</v>
      </c>
      <c r="B371" s="10">
        <v>168500</v>
      </c>
      <c r="D371" s="9">
        <v>1390</v>
      </c>
      <c r="E371" s="10">
        <v>131000</v>
      </c>
    </row>
    <row r="372" spans="1:5" x14ac:dyDescent="0.2">
      <c r="A372" s="9">
        <v>632</v>
      </c>
      <c r="B372" s="10">
        <v>209500</v>
      </c>
      <c r="D372" s="9">
        <v>1392</v>
      </c>
      <c r="E372" s="10">
        <v>124000</v>
      </c>
    </row>
    <row r="373" spans="1:5" x14ac:dyDescent="0.2">
      <c r="A373" s="9">
        <v>633</v>
      </c>
      <c r="B373" s="10">
        <v>82500</v>
      </c>
      <c r="D373" s="9">
        <v>1394</v>
      </c>
      <c r="E373" s="10">
        <v>163000</v>
      </c>
    </row>
    <row r="374" spans="1:5" x14ac:dyDescent="0.2">
      <c r="A374" s="9">
        <v>634</v>
      </c>
      <c r="B374" s="10">
        <v>139400</v>
      </c>
      <c r="D374" s="9">
        <v>1397</v>
      </c>
      <c r="E374" s="10">
        <v>160000</v>
      </c>
    </row>
    <row r="375" spans="1:5" x14ac:dyDescent="0.2">
      <c r="A375" s="9">
        <v>640</v>
      </c>
      <c r="B375" s="10">
        <v>264561</v>
      </c>
      <c r="D375" s="9">
        <v>1398</v>
      </c>
      <c r="E375" s="10">
        <v>137500</v>
      </c>
    </row>
    <row r="376" spans="1:5" x14ac:dyDescent="0.2">
      <c r="A376" s="9">
        <v>641</v>
      </c>
      <c r="B376" s="10">
        <v>274000</v>
      </c>
      <c r="D376" s="9">
        <v>1400</v>
      </c>
      <c r="E376" s="10">
        <v>137450</v>
      </c>
    </row>
    <row r="377" spans="1:5" x14ac:dyDescent="0.2">
      <c r="A377" s="9">
        <v>642</v>
      </c>
      <c r="B377" s="10">
        <v>226000</v>
      </c>
      <c r="D377" s="9">
        <v>1405</v>
      </c>
      <c r="E377" s="10">
        <v>105000</v>
      </c>
    </row>
    <row r="378" spans="1:5" x14ac:dyDescent="0.2">
      <c r="A378" s="9">
        <v>643</v>
      </c>
      <c r="B378" s="10">
        <v>345000</v>
      </c>
      <c r="D378" s="9">
        <v>1407</v>
      </c>
      <c r="E378" s="10">
        <v>133000</v>
      </c>
    </row>
    <row r="379" spans="1:5" x14ac:dyDescent="0.2">
      <c r="A379" s="9">
        <v>644</v>
      </c>
      <c r="B379" s="10">
        <v>152000</v>
      </c>
      <c r="D379" s="9">
        <v>1409</v>
      </c>
      <c r="E379" s="10">
        <v>125500</v>
      </c>
    </row>
    <row r="380" spans="1:5" x14ac:dyDescent="0.2">
      <c r="A380" s="9">
        <v>645</v>
      </c>
      <c r="B380" s="10">
        <v>370878</v>
      </c>
      <c r="D380" s="9">
        <v>1413</v>
      </c>
      <c r="E380" s="10">
        <v>90000</v>
      </c>
    </row>
    <row r="381" spans="1:5" x14ac:dyDescent="0.2">
      <c r="A381" s="9">
        <v>648</v>
      </c>
      <c r="B381" s="10">
        <v>155000</v>
      </c>
      <c r="D381" s="9">
        <v>1415</v>
      </c>
      <c r="E381" s="10">
        <v>207000</v>
      </c>
    </row>
    <row r="382" spans="1:5" x14ac:dyDescent="0.2">
      <c r="A382" s="9">
        <v>649</v>
      </c>
      <c r="B382" s="10">
        <v>155000</v>
      </c>
      <c r="D382" s="9">
        <v>1417</v>
      </c>
      <c r="E382" s="10">
        <v>122500</v>
      </c>
    </row>
    <row r="383" spans="1:5" x14ac:dyDescent="0.2">
      <c r="A383" s="9">
        <v>651</v>
      </c>
      <c r="B383" s="10">
        <v>205950</v>
      </c>
      <c r="D383" s="9">
        <v>1419</v>
      </c>
      <c r="E383" s="10">
        <v>124000</v>
      </c>
    </row>
    <row r="384" spans="1:5" x14ac:dyDescent="0.2">
      <c r="A384" s="9">
        <v>653</v>
      </c>
      <c r="B384" s="10">
        <v>191000</v>
      </c>
      <c r="D384" s="9">
        <v>1425</v>
      </c>
      <c r="E384" s="10">
        <v>144000</v>
      </c>
    </row>
    <row r="385" spans="1:5" x14ac:dyDescent="0.2">
      <c r="A385" s="9">
        <v>655</v>
      </c>
      <c r="B385" s="10">
        <v>350000</v>
      </c>
      <c r="D385" s="9">
        <v>1426</v>
      </c>
      <c r="E385" s="10">
        <v>142000</v>
      </c>
    </row>
    <row r="386" spans="1:5" x14ac:dyDescent="0.2">
      <c r="A386" s="9">
        <v>657</v>
      </c>
      <c r="B386" s="10">
        <v>145500</v>
      </c>
      <c r="D386" s="9">
        <v>1433</v>
      </c>
      <c r="E386" s="10">
        <v>64500</v>
      </c>
    </row>
    <row r="387" spans="1:5" x14ac:dyDescent="0.2">
      <c r="A387" s="9">
        <v>658</v>
      </c>
      <c r="B387" s="10">
        <v>149000</v>
      </c>
      <c r="D387" s="9">
        <v>1437</v>
      </c>
      <c r="E387" s="10">
        <v>120500</v>
      </c>
    </row>
    <row r="388" spans="1:5" x14ac:dyDescent="0.2">
      <c r="A388" s="9">
        <v>659</v>
      </c>
      <c r="B388" s="10">
        <v>97500</v>
      </c>
      <c r="D388" s="9">
        <v>1441</v>
      </c>
      <c r="E388" s="10">
        <v>191000</v>
      </c>
    </row>
    <row r="389" spans="1:5" x14ac:dyDescent="0.2">
      <c r="A389" s="9">
        <v>661</v>
      </c>
      <c r="B389" s="10">
        <v>197900</v>
      </c>
      <c r="D389" s="9">
        <v>1444</v>
      </c>
      <c r="E389" s="10">
        <v>121000</v>
      </c>
    </row>
    <row r="390" spans="1:5" x14ac:dyDescent="0.2">
      <c r="A390" s="9">
        <v>662</v>
      </c>
      <c r="B390" s="10">
        <v>402000</v>
      </c>
      <c r="D390" s="9">
        <v>1446</v>
      </c>
      <c r="E390" s="10">
        <v>129000</v>
      </c>
    </row>
    <row r="391" spans="1:5" x14ac:dyDescent="0.2">
      <c r="A391" s="9">
        <v>663</v>
      </c>
      <c r="B391" s="10">
        <v>110000</v>
      </c>
      <c r="D391" s="13">
        <v>1449</v>
      </c>
      <c r="E391" s="14">
        <v>112000</v>
      </c>
    </row>
    <row r="392" spans="1:5" x14ac:dyDescent="0.2">
      <c r="A392" s="9">
        <v>665</v>
      </c>
      <c r="B392" s="10">
        <v>423000</v>
      </c>
    </row>
    <row r="393" spans="1:5" x14ac:dyDescent="0.2">
      <c r="A393" s="9">
        <v>666</v>
      </c>
      <c r="B393" s="10">
        <v>230500</v>
      </c>
    </row>
    <row r="394" spans="1:5" x14ac:dyDescent="0.2">
      <c r="A394" s="9">
        <v>668</v>
      </c>
      <c r="B394" s="10">
        <v>193500</v>
      </c>
    </row>
    <row r="395" spans="1:5" x14ac:dyDescent="0.2">
      <c r="A395" s="9">
        <v>671</v>
      </c>
      <c r="B395" s="10">
        <v>173500</v>
      </c>
    </row>
    <row r="396" spans="1:5" x14ac:dyDescent="0.2">
      <c r="A396" s="9">
        <v>673</v>
      </c>
      <c r="B396" s="10">
        <v>165000</v>
      </c>
    </row>
    <row r="397" spans="1:5" x14ac:dyDescent="0.2">
      <c r="A397" s="9">
        <v>674</v>
      </c>
      <c r="B397" s="10">
        <v>257500</v>
      </c>
    </row>
    <row r="398" spans="1:5" x14ac:dyDescent="0.2">
      <c r="A398" s="9">
        <v>675</v>
      </c>
      <c r="B398" s="10">
        <v>140000</v>
      </c>
    </row>
    <row r="399" spans="1:5" x14ac:dyDescent="0.2">
      <c r="A399" s="9">
        <v>676</v>
      </c>
      <c r="B399" s="10">
        <v>148500</v>
      </c>
    </row>
    <row r="400" spans="1:5" x14ac:dyDescent="0.2">
      <c r="A400" s="9">
        <v>679</v>
      </c>
      <c r="B400" s="10">
        <v>372500</v>
      </c>
    </row>
    <row r="401" spans="1:2" x14ac:dyDescent="0.2">
      <c r="A401" s="9">
        <v>681</v>
      </c>
      <c r="B401" s="10">
        <v>143000</v>
      </c>
    </row>
    <row r="402" spans="1:2" x14ac:dyDescent="0.2">
      <c r="A402" s="9">
        <v>683</v>
      </c>
      <c r="B402" s="10">
        <v>173000</v>
      </c>
    </row>
    <row r="403" spans="1:2" x14ac:dyDescent="0.2">
      <c r="A403" s="9">
        <v>684</v>
      </c>
      <c r="B403" s="10">
        <v>285000</v>
      </c>
    </row>
    <row r="404" spans="1:2" x14ac:dyDescent="0.2">
      <c r="A404" s="9">
        <v>685</v>
      </c>
      <c r="B404" s="10">
        <v>221000</v>
      </c>
    </row>
    <row r="405" spans="1:2" x14ac:dyDescent="0.2">
      <c r="A405" s="9">
        <v>686</v>
      </c>
      <c r="B405" s="10">
        <v>207500</v>
      </c>
    </row>
    <row r="406" spans="1:2" x14ac:dyDescent="0.2">
      <c r="A406" s="9">
        <v>687</v>
      </c>
      <c r="B406" s="10">
        <v>227875</v>
      </c>
    </row>
    <row r="407" spans="1:2" x14ac:dyDescent="0.2">
      <c r="A407" s="9">
        <v>689</v>
      </c>
      <c r="B407" s="10">
        <v>392000</v>
      </c>
    </row>
    <row r="408" spans="1:2" x14ac:dyDescent="0.2">
      <c r="A408" s="9">
        <v>690</v>
      </c>
      <c r="B408" s="10">
        <v>194700</v>
      </c>
    </row>
    <row r="409" spans="1:2" x14ac:dyDescent="0.2">
      <c r="A409" s="9">
        <v>691</v>
      </c>
      <c r="B409" s="10">
        <v>141000</v>
      </c>
    </row>
    <row r="410" spans="1:2" x14ac:dyDescent="0.2">
      <c r="A410" s="9">
        <v>692</v>
      </c>
      <c r="B410" s="10">
        <v>755000</v>
      </c>
    </row>
    <row r="411" spans="1:2" x14ac:dyDescent="0.2">
      <c r="A411" s="9">
        <v>693</v>
      </c>
      <c r="B411" s="10">
        <v>335000</v>
      </c>
    </row>
    <row r="412" spans="1:2" x14ac:dyDescent="0.2">
      <c r="A412" s="9">
        <v>696</v>
      </c>
      <c r="B412" s="10">
        <v>176000</v>
      </c>
    </row>
    <row r="413" spans="1:2" x14ac:dyDescent="0.2">
      <c r="A413" s="9">
        <v>700</v>
      </c>
      <c r="B413" s="10">
        <v>196000</v>
      </c>
    </row>
    <row r="414" spans="1:2" x14ac:dyDescent="0.2">
      <c r="A414" s="9">
        <v>701</v>
      </c>
      <c r="B414" s="10">
        <v>312500</v>
      </c>
    </row>
    <row r="415" spans="1:2" x14ac:dyDescent="0.2">
      <c r="A415" s="9">
        <v>702</v>
      </c>
      <c r="B415" s="10">
        <v>140000</v>
      </c>
    </row>
    <row r="416" spans="1:2" x14ac:dyDescent="0.2">
      <c r="A416" s="9">
        <v>705</v>
      </c>
      <c r="B416" s="10">
        <v>213000</v>
      </c>
    </row>
    <row r="417" spans="1:2" x14ac:dyDescent="0.2">
      <c r="A417" s="9">
        <v>707</v>
      </c>
      <c r="B417" s="10">
        <v>302000</v>
      </c>
    </row>
    <row r="418" spans="1:2" x14ac:dyDescent="0.2">
      <c r="A418" s="9">
        <v>708</v>
      </c>
      <c r="B418" s="10">
        <v>254000</v>
      </c>
    </row>
    <row r="419" spans="1:2" x14ac:dyDescent="0.2">
      <c r="A419" s="9">
        <v>709</v>
      </c>
      <c r="B419" s="10">
        <v>179540</v>
      </c>
    </row>
    <row r="420" spans="1:2" x14ac:dyDescent="0.2">
      <c r="A420" s="9">
        <v>710</v>
      </c>
      <c r="B420" s="10">
        <v>109900</v>
      </c>
    </row>
    <row r="421" spans="1:2" x14ac:dyDescent="0.2">
      <c r="A421" s="9">
        <v>713</v>
      </c>
      <c r="B421" s="10">
        <v>189000</v>
      </c>
    </row>
    <row r="422" spans="1:2" x14ac:dyDescent="0.2">
      <c r="A422" s="9">
        <v>715</v>
      </c>
      <c r="B422" s="10">
        <v>130500</v>
      </c>
    </row>
    <row r="423" spans="1:2" x14ac:dyDescent="0.2">
      <c r="A423" s="9">
        <v>716</v>
      </c>
      <c r="B423" s="10">
        <v>165000</v>
      </c>
    </row>
    <row r="424" spans="1:2" x14ac:dyDescent="0.2">
      <c r="A424" s="9">
        <v>718</v>
      </c>
      <c r="B424" s="10">
        <v>157000</v>
      </c>
    </row>
    <row r="425" spans="1:2" x14ac:dyDescent="0.2">
      <c r="A425" s="9">
        <v>719</v>
      </c>
      <c r="B425" s="10">
        <v>341000</v>
      </c>
    </row>
    <row r="426" spans="1:2" x14ac:dyDescent="0.2">
      <c r="A426" s="9">
        <v>720</v>
      </c>
      <c r="B426" s="10">
        <v>128500</v>
      </c>
    </row>
    <row r="427" spans="1:2" x14ac:dyDescent="0.2">
      <c r="A427" s="9">
        <v>721</v>
      </c>
      <c r="B427" s="10">
        <v>275000</v>
      </c>
    </row>
    <row r="428" spans="1:2" x14ac:dyDescent="0.2">
      <c r="A428" s="9">
        <v>722</v>
      </c>
      <c r="B428" s="10">
        <v>143000</v>
      </c>
    </row>
    <row r="429" spans="1:2" x14ac:dyDescent="0.2">
      <c r="A429" s="9">
        <v>725</v>
      </c>
      <c r="B429" s="10">
        <v>320000</v>
      </c>
    </row>
    <row r="430" spans="1:2" x14ac:dyDescent="0.2">
      <c r="A430" s="9">
        <v>727</v>
      </c>
      <c r="B430" s="10">
        <v>222000</v>
      </c>
    </row>
    <row r="431" spans="1:2" x14ac:dyDescent="0.2">
      <c r="A431" s="9">
        <v>728</v>
      </c>
      <c r="B431" s="10">
        <v>194500</v>
      </c>
    </row>
    <row r="432" spans="1:2" x14ac:dyDescent="0.2">
      <c r="A432" s="9">
        <v>731</v>
      </c>
      <c r="B432" s="10">
        <v>236500</v>
      </c>
    </row>
    <row r="433" spans="1:2" x14ac:dyDescent="0.2">
      <c r="A433" s="9">
        <v>732</v>
      </c>
      <c r="B433" s="10">
        <v>187500</v>
      </c>
    </row>
    <row r="434" spans="1:2" x14ac:dyDescent="0.2">
      <c r="A434" s="9">
        <v>733</v>
      </c>
      <c r="B434" s="10">
        <v>222500</v>
      </c>
    </row>
    <row r="435" spans="1:2" x14ac:dyDescent="0.2">
      <c r="A435" s="9">
        <v>734</v>
      </c>
      <c r="B435" s="10">
        <v>131400</v>
      </c>
    </row>
    <row r="436" spans="1:2" x14ac:dyDescent="0.2">
      <c r="A436" s="9">
        <v>735</v>
      </c>
      <c r="B436" s="10">
        <v>108000</v>
      </c>
    </row>
    <row r="437" spans="1:2" x14ac:dyDescent="0.2">
      <c r="A437" s="9">
        <v>738</v>
      </c>
      <c r="B437" s="10">
        <v>239900</v>
      </c>
    </row>
    <row r="438" spans="1:2" x14ac:dyDescent="0.2">
      <c r="A438" s="9">
        <v>740</v>
      </c>
      <c r="B438" s="10">
        <v>190000</v>
      </c>
    </row>
    <row r="439" spans="1:2" x14ac:dyDescent="0.2">
      <c r="A439" s="9">
        <v>743</v>
      </c>
      <c r="B439" s="10">
        <v>179000</v>
      </c>
    </row>
    <row r="440" spans="1:2" x14ac:dyDescent="0.2">
      <c r="A440" s="9">
        <v>744</v>
      </c>
      <c r="B440" s="10">
        <v>175000</v>
      </c>
    </row>
    <row r="441" spans="1:2" x14ac:dyDescent="0.2">
      <c r="A441" s="9">
        <v>745</v>
      </c>
      <c r="B441" s="10">
        <v>180000</v>
      </c>
    </row>
    <row r="442" spans="1:2" x14ac:dyDescent="0.2">
      <c r="A442" s="9">
        <v>749</v>
      </c>
      <c r="B442" s="10">
        <v>260400</v>
      </c>
    </row>
    <row r="443" spans="1:2" x14ac:dyDescent="0.2">
      <c r="A443" s="9">
        <v>752</v>
      </c>
      <c r="B443" s="10">
        <v>162000</v>
      </c>
    </row>
    <row r="444" spans="1:2" x14ac:dyDescent="0.2">
      <c r="A444" s="9">
        <v>753</v>
      </c>
      <c r="B444" s="10">
        <v>217000</v>
      </c>
    </row>
    <row r="445" spans="1:2" x14ac:dyDescent="0.2">
      <c r="A445" s="9">
        <v>754</v>
      </c>
      <c r="B445" s="10">
        <v>275500</v>
      </c>
    </row>
    <row r="446" spans="1:2" x14ac:dyDescent="0.2">
      <c r="A446" s="9">
        <v>757</v>
      </c>
      <c r="B446" s="10">
        <v>212000</v>
      </c>
    </row>
    <row r="447" spans="1:2" x14ac:dyDescent="0.2">
      <c r="A447" s="9">
        <v>758</v>
      </c>
      <c r="B447" s="10">
        <v>158900</v>
      </c>
    </row>
    <row r="448" spans="1:2" x14ac:dyDescent="0.2">
      <c r="A448" s="9">
        <v>760</v>
      </c>
      <c r="B448" s="10">
        <v>290000</v>
      </c>
    </row>
    <row r="449" spans="1:2" x14ac:dyDescent="0.2">
      <c r="A449" s="9">
        <v>763</v>
      </c>
      <c r="B449" s="10">
        <v>215200</v>
      </c>
    </row>
    <row r="450" spans="1:2" x14ac:dyDescent="0.2">
      <c r="A450" s="9">
        <v>764</v>
      </c>
      <c r="B450" s="10">
        <v>337000</v>
      </c>
    </row>
    <row r="451" spans="1:2" x14ac:dyDescent="0.2">
      <c r="A451" s="9">
        <v>765</v>
      </c>
      <c r="B451" s="10">
        <v>270000</v>
      </c>
    </row>
    <row r="452" spans="1:2" x14ac:dyDescent="0.2">
      <c r="A452" s="9">
        <v>766</v>
      </c>
      <c r="B452" s="10">
        <v>264132</v>
      </c>
    </row>
    <row r="453" spans="1:2" x14ac:dyDescent="0.2">
      <c r="A453" s="9">
        <v>767</v>
      </c>
      <c r="B453" s="10">
        <v>196500</v>
      </c>
    </row>
    <row r="454" spans="1:2" x14ac:dyDescent="0.2">
      <c r="A454" s="9">
        <v>768</v>
      </c>
      <c r="B454" s="10">
        <v>160000</v>
      </c>
    </row>
    <row r="455" spans="1:2" x14ac:dyDescent="0.2">
      <c r="A455" s="9">
        <v>769</v>
      </c>
      <c r="B455" s="10">
        <v>216837</v>
      </c>
    </row>
    <row r="456" spans="1:2" x14ac:dyDescent="0.2">
      <c r="A456" s="9">
        <v>774</v>
      </c>
      <c r="B456" s="10">
        <v>114500</v>
      </c>
    </row>
    <row r="457" spans="1:2" x14ac:dyDescent="0.2">
      <c r="A457" s="9">
        <v>775</v>
      </c>
      <c r="B457" s="10">
        <v>395000</v>
      </c>
    </row>
    <row r="458" spans="1:2" x14ac:dyDescent="0.2">
      <c r="A458" s="9">
        <v>776</v>
      </c>
      <c r="B458" s="10">
        <v>162000</v>
      </c>
    </row>
    <row r="459" spans="1:2" x14ac:dyDescent="0.2">
      <c r="A459" s="9">
        <v>777</v>
      </c>
      <c r="B459" s="10">
        <v>221500</v>
      </c>
    </row>
    <row r="460" spans="1:2" x14ac:dyDescent="0.2">
      <c r="A460" s="9">
        <v>778</v>
      </c>
      <c r="B460" s="10">
        <v>142500</v>
      </c>
    </row>
    <row r="461" spans="1:2" x14ac:dyDescent="0.2">
      <c r="A461" s="9">
        <v>780</v>
      </c>
      <c r="B461" s="10">
        <v>135000</v>
      </c>
    </row>
    <row r="462" spans="1:2" x14ac:dyDescent="0.2">
      <c r="A462" s="9">
        <v>781</v>
      </c>
      <c r="B462" s="10">
        <v>176000</v>
      </c>
    </row>
    <row r="463" spans="1:2" x14ac:dyDescent="0.2">
      <c r="A463" s="9">
        <v>782</v>
      </c>
      <c r="B463" s="10">
        <v>175900</v>
      </c>
    </row>
    <row r="464" spans="1:2" x14ac:dyDescent="0.2">
      <c r="A464" s="9">
        <v>783</v>
      </c>
      <c r="B464" s="10">
        <v>187100</v>
      </c>
    </row>
    <row r="465" spans="1:2" x14ac:dyDescent="0.2">
      <c r="A465" s="9">
        <v>784</v>
      </c>
      <c r="B465" s="10">
        <v>165500</v>
      </c>
    </row>
    <row r="466" spans="1:2" x14ac:dyDescent="0.2">
      <c r="A466" s="9">
        <v>786</v>
      </c>
      <c r="B466" s="10">
        <v>161500</v>
      </c>
    </row>
    <row r="467" spans="1:2" x14ac:dyDescent="0.2">
      <c r="A467" s="9">
        <v>790</v>
      </c>
      <c r="B467" s="10">
        <v>187500</v>
      </c>
    </row>
    <row r="468" spans="1:2" x14ac:dyDescent="0.2">
      <c r="A468" s="9">
        <v>791</v>
      </c>
      <c r="B468" s="10">
        <v>160200</v>
      </c>
    </row>
    <row r="469" spans="1:2" x14ac:dyDescent="0.2">
      <c r="A469" s="9">
        <v>792</v>
      </c>
      <c r="B469" s="10">
        <v>146800</v>
      </c>
    </row>
    <row r="470" spans="1:2" x14ac:dyDescent="0.2">
      <c r="A470" s="9">
        <v>793</v>
      </c>
      <c r="B470" s="10">
        <v>269790</v>
      </c>
    </row>
    <row r="471" spans="1:2" x14ac:dyDescent="0.2">
      <c r="A471" s="9">
        <v>794</v>
      </c>
      <c r="B471" s="10">
        <v>225000</v>
      </c>
    </row>
    <row r="472" spans="1:2" x14ac:dyDescent="0.2">
      <c r="A472" s="9">
        <v>795</v>
      </c>
      <c r="B472" s="10">
        <v>194500</v>
      </c>
    </row>
    <row r="473" spans="1:2" x14ac:dyDescent="0.2">
      <c r="A473" s="9">
        <v>796</v>
      </c>
      <c r="B473" s="10">
        <v>171000</v>
      </c>
    </row>
    <row r="474" spans="1:2" x14ac:dyDescent="0.2">
      <c r="A474" s="9">
        <v>797</v>
      </c>
      <c r="B474" s="10">
        <v>143500</v>
      </c>
    </row>
    <row r="475" spans="1:2" x14ac:dyDescent="0.2">
      <c r="A475" s="9">
        <v>798</v>
      </c>
      <c r="B475" s="10">
        <v>110000</v>
      </c>
    </row>
    <row r="476" spans="1:2" x14ac:dyDescent="0.2">
      <c r="A476" s="9">
        <v>801</v>
      </c>
      <c r="B476" s="10">
        <v>200000</v>
      </c>
    </row>
    <row r="477" spans="1:2" x14ac:dyDescent="0.2">
      <c r="A477" s="9">
        <v>803</v>
      </c>
      <c r="B477" s="10">
        <v>189000</v>
      </c>
    </row>
    <row r="478" spans="1:2" x14ac:dyDescent="0.2">
      <c r="A478" s="9">
        <v>805</v>
      </c>
      <c r="B478" s="10">
        <v>118000</v>
      </c>
    </row>
    <row r="479" spans="1:2" x14ac:dyDescent="0.2">
      <c r="A479" s="9">
        <v>806</v>
      </c>
      <c r="B479" s="10">
        <v>227680</v>
      </c>
    </row>
    <row r="480" spans="1:2" x14ac:dyDescent="0.2">
      <c r="A480" s="9">
        <v>807</v>
      </c>
      <c r="B480" s="10">
        <v>135500</v>
      </c>
    </row>
    <row r="481" spans="1:2" x14ac:dyDescent="0.2">
      <c r="A481" s="9">
        <v>808</v>
      </c>
      <c r="B481" s="10">
        <v>223500</v>
      </c>
    </row>
    <row r="482" spans="1:2" x14ac:dyDescent="0.2">
      <c r="A482" s="9">
        <v>809</v>
      </c>
      <c r="B482" s="10">
        <v>159950</v>
      </c>
    </row>
    <row r="483" spans="1:2" x14ac:dyDescent="0.2">
      <c r="A483" s="9">
        <v>811</v>
      </c>
      <c r="B483" s="10">
        <v>181000</v>
      </c>
    </row>
    <row r="484" spans="1:2" x14ac:dyDescent="0.2">
      <c r="A484" s="9">
        <v>812</v>
      </c>
      <c r="B484" s="10">
        <v>144500</v>
      </c>
    </row>
    <row r="485" spans="1:2" x14ac:dyDescent="0.2">
      <c r="A485" s="9">
        <v>814</v>
      </c>
      <c r="B485" s="10">
        <v>157900</v>
      </c>
    </row>
    <row r="486" spans="1:2" x14ac:dyDescent="0.2">
      <c r="A486" s="9">
        <v>816</v>
      </c>
      <c r="B486" s="10">
        <v>224900</v>
      </c>
    </row>
    <row r="487" spans="1:2" x14ac:dyDescent="0.2">
      <c r="A487" s="9">
        <v>817</v>
      </c>
      <c r="B487" s="10">
        <v>137000</v>
      </c>
    </row>
    <row r="488" spans="1:2" x14ac:dyDescent="0.2">
      <c r="A488" s="9">
        <v>818</v>
      </c>
      <c r="B488" s="10">
        <v>271000</v>
      </c>
    </row>
    <row r="489" spans="1:2" x14ac:dyDescent="0.2">
      <c r="A489" s="9">
        <v>819</v>
      </c>
      <c r="B489" s="10">
        <v>155000</v>
      </c>
    </row>
    <row r="490" spans="1:2" x14ac:dyDescent="0.2">
      <c r="A490" s="9">
        <v>820</v>
      </c>
      <c r="B490" s="10">
        <v>224000</v>
      </c>
    </row>
    <row r="491" spans="1:2" x14ac:dyDescent="0.2">
      <c r="A491" s="9">
        <v>821</v>
      </c>
      <c r="B491" s="10">
        <v>183000</v>
      </c>
    </row>
    <row r="492" spans="1:2" x14ac:dyDescent="0.2">
      <c r="A492" s="9">
        <v>825</v>
      </c>
      <c r="B492" s="10">
        <v>232600</v>
      </c>
    </row>
    <row r="493" spans="1:2" x14ac:dyDescent="0.2">
      <c r="A493" s="9">
        <v>826</v>
      </c>
      <c r="B493" s="10">
        <v>385000</v>
      </c>
    </row>
    <row r="494" spans="1:2" x14ac:dyDescent="0.2">
      <c r="A494" s="9">
        <v>828</v>
      </c>
      <c r="B494" s="10">
        <v>189000</v>
      </c>
    </row>
    <row r="495" spans="1:2" x14ac:dyDescent="0.2">
      <c r="A495" s="9">
        <v>829</v>
      </c>
      <c r="B495" s="10">
        <v>185000</v>
      </c>
    </row>
    <row r="496" spans="1:2" x14ac:dyDescent="0.2">
      <c r="A496" s="9">
        <v>831</v>
      </c>
      <c r="B496" s="10">
        <v>166000</v>
      </c>
    </row>
    <row r="497" spans="1:2" x14ac:dyDescent="0.2">
      <c r="A497" s="9">
        <v>833</v>
      </c>
      <c r="B497" s="10">
        <v>237000</v>
      </c>
    </row>
    <row r="498" spans="1:2" x14ac:dyDescent="0.2">
      <c r="A498" s="9">
        <v>834</v>
      </c>
      <c r="B498" s="10">
        <v>167000</v>
      </c>
    </row>
    <row r="499" spans="1:2" x14ac:dyDescent="0.2">
      <c r="A499" s="9">
        <v>835</v>
      </c>
      <c r="B499" s="10">
        <v>139950</v>
      </c>
    </row>
    <row r="500" spans="1:2" x14ac:dyDescent="0.2">
      <c r="A500" s="9">
        <v>836</v>
      </c>
      <c r="B500" s="10">
        <v>128000</v>
      </c>
    </row>
    <row r="501" spans="1:2" x14ac:dyDescent="0.2">
      <c r="A501" s="9">
        <v>839</v>
      </c>
      <c r="B501" s="10">
        <v>144000</v>
      </c>
    </row>
    <row r="502" spans="1:2" x14ac:dyDescent="0.2">
      <c r="A502" s="9">
        <v>843</v>
      </c>
      <c r="B502" s="10">
        <v>174900</v>
      </c>
    </row>
    <row r="503" spans="1:2" x14ac:dyDescent="0.2">
      <c r="A503" s="9">
        <v>847</v>
      </c>
      <c r="B503" s="10">
        <v>213000</v>
      </c>
    </row>
    <row r="504" spans="1:2" x14ac:dyDescent="0.2">
      <c r="A504" s="9">
        <v>848</v>
      </c>
      <c r="B504" s="10">
        <v>133500</v>
      </c>
    </row>
    <row r="505" spans="1:2" x14ac:dyDescent="0.2">
      <c r="A505" s="9">
        <v>850</v>
      </c>
      <c r="B505" s="10">
        <v>187000</v>
      </c>
    </row>
    <row r="506" spans="1:2" x14ac:dyDescent="0.2">
      <c r="A506" s="9">
        <v>851</v>
      </c>
      <c r="B506" s="10">
        <v>131500</v>
      </c>
    </row>
    <row r="507" spans="1:2" x14ac:dyDescent="0.2">
      <c r="A507" s="9">
        <v>852</v>
      </c>
      <c r="B507" s="10">
        <v>215000</v>
      </c>
    </row>
    <row r="508" spans="1:2" x14ac:dyDescent="0.2">
      <c r="A508" s="9">
        <v>854</v>
      </c>
      <c r="B508" s="10">
        <v>158000</v>
      </c>
    </row>
    <row r="509" spans="1:2" x14ac:dyDescent="0.2">
      <c r="A509" s="9">
        <v>855</v>
      </c>
      <c r="B509" s="10">
        <v>170000</v>
      </c>
    </row>
    <row r="510" spans="1:2" x14ac:dyDescent="0.2">
      <c r="A510" s="9">
        <v>858</v>
      </c>
      <c r="B510" s="10">
        <v>174000</v>
      </c>
    </row>
    <row r="511" spans="1:2" x14ac:dyDescent="0.2">
      <c r="A511" s="9">
        <v>859</v>
      </c>
      <c r="B511" s="10">
        <v>152000</v>
      </c>
    </row>
    <row r="512" spans="1:2" x14ac:dyDescent="0.2">
      <c r="A512" s="9">
        <v>860</v>
      </c>
      <c r="B512" s="10">
        <v>250000</v>
      </c>
    </row>
    <row r="513" spans="1:2" x14ac:dyDescent="0.2">
      <c r="A513" s="9">
        <v>862</v>
      </c>
      <c r="B513" s="10">
        <v>131500</v>
      </c>
    </row>
    <row r="514" spans="1:2" x14ac:dyDescent="0.2">
      <c r="A514" s="9">
        <v>863</v>
      </c>
      <c r="B514" s="10">
        <v>152000</v>
      </c>
    </row>
    <row r="515" spans="1:2" x14ac:dyDescent="0.2">
      <c r="A515" s="9">
        <v>864</v>
      </c>
      <c r="B515" s="10">
        <v>132500</v>
      </c>
    </row>
    <row r="516" spans="1:2" x14ac:dyDescent="0.2">
      <c r="A516" s="9">
        <v>865</v>
      </c>
      <c r="B516" s="10">
        <v>250580</v>
      </c>
    </row>
    <row r="517" spans="1:2" x14ac:dyDescent="0.2">
      <c r="A517" s="9">
        <v>867</v>
      </c>
      <c r="B517" s="10">
        <v>248900</v>
      </c>
    </row>
    <row r="518" spans="1:2" x14ac:dyDescent="0.2">
      <c r="A518" s="9">
        <v>868</v>
      </c>
      <c r="B518" s="10">
        <v>129000</v>
      </c>
    </row>
    <row r="519" spans="1:2" x14ac:dyDescent="0.2">
      <c r="A519" s="9">
        <v>869</v>
      </c>
      <c r="B519" s="10">
        <v>169000</v>
      </c>
    </row>
    <row r="520" spans="1:2" x14ac:dyDescent="0.2">
      <c r="A520" s="9">
        <v>870</v>
      </c>
      <c r="B520" s="10">
        <v>236000</v>
      </c>
    </row>
    <row r="521" spans="1:2" x14ac:dyDescent="0.2">
      <c r="A521" s="9">
        <v>872</v>
      </c>
      <c r="B521" s="10">
        <v>200500</v>
      </c>
    </row>
    <row r="522" spans="1:2" x14ac:dyDescent="0.2">
      <c r="A522" s="9">
        <v>873</v>
      </c>
      <c r="B522" s="10">
        <v>116000</v>
      </c>
    </row>
    <row r="523" spans="1:2" x14ac:dyDescent="0.2">
      <c r="A523" s="9">
        <v>874</v>
      </c>
      <c r="B523" s="10">
        <v>133000</v>
      </c>
    </row>
    <row r="524" spans="1:2" x14ac:dyDescent="0.2">
      <c r="A524" s="9">
        <v>877</v>
      </c>
      <c r="B524" s="10">
        <v>132250</v>
      </c>
    </row>
    <row r="525" spans="1:2" x14ac:dyDescent="0.2">
      <c r="A525" s="9">
        <v>878</v>
      </c>
      <c r="B525" s="10">
        <v>350000</v>
      </c>
    </row>
    <row r="526" spans="1:2" x14ac:dyDescent="0.2">
      <c r="A526" s="9">
        <v>880</v>
      </c>
      <c r="B526" s="10">
        <v>136500</v>
      </c>
    </row>
    <row r="527" spans="1:2" x14ac:dyDescent="0.2">
      <c r="A527" s="9">
        <v>881</v>
      </c>
      <c r="B527" s="10">
        <v>157000</v>
      </c>
    </row>
    <row r="528" spans="1:2" x14ac:dyDescent="0.2">
      <c r="A528" s="9">
        <v>882</v>
      </c>
      <c r="B528" s="10">
        <v>187500</v>
      </c>
    </row>
    <row r="529" spans="1:2" x14ac:dyDescent="0.2">
      <c r="A529" s="9">
        <v>885</v>
      </c>
      <c r="B529" s="10">
        <v>100000</v>
      </c>
    </row>
    <row r="530" spans="1:2" x14ac:dyDescent="0.2">
      <c r="A530" s="9">
        <v>886</v>
      </c>
      <c r="B530" s="10">
        <v>328900</v>
      </c>
    </row>
    <row r="531" spans="1:2" x14ac:dyDescent="0.2">
      <c r="A531" s="9">
        <v>887</v>
      </c>
      <c r="B531" s="10">
        <v>145000</v>
      </c>
    </row>
    <row r="532" spans="1:2" x14ac:dyDescent="0.2">
      <c r="A532" s="9">
        <v>888</v>
      </c>
      <c r="B532" s="10">
        <v>135500</v>
      </c>
    </row>
    <row r="533" spans="1:2" x14ac:dyDescent="0.2">
      <c r="A533" s="9">
        <v>889</v>
      </c>
      <c r="B533" s="10">
        <v>268000</v>
      </c>
    </row>
    <row r="534" spans="1:2" x14ac:dyDescent="0.2">
      <c r="A534" s="9">
        <v>890</v>
      </c>
      <c r="B534" s="10">
        <v>149500</v>
      </c>
    </row>
    <row r="535" spans="1:2" x14ac:dyDescent="0.2">
      <c r="A535" s="9">
        <v>892</v>
      </c>
      <c r="B535" s="10">
        <v>172500</v>
      </c>
    </row>
    <row r="536" spans="1:2" x14ac:dyDescent="0.2">
      <c r="A536" s="9">
        <v>893</v>
      </c>
      <c r="B536" s="10">
        <v>154500</v>
      </c>
    </row>
    <row r="537" spans="1:2" x14ac:dyDescent="0.2">
      <c r="A537" s="9">
        <v>894</v>
      </c>
      <c r="B537" s="10">
        <v>165000</v>
      </c>
    </row>
    <row r="538" spans="1:2" x14ac:dyDescent="0.2">
      <c r="A538" s="9">
        <v>895</v>
      </c>
      <c r="B538" s="10">
        <v>118858</v>
      </c>
    </row>
    <row r="539" spans="1:2" x14ac:dyDescent="0.2">
      <c r="A539" s="9">
        <v>896</v>
      </c>
      <c r="B539" s="10">
        <v>140000</v>
      </c>
    </row>
    <row r="540" spans="1:2" x14ac:dyDescent="0.2">
      <c r="A540" s="9">
        <v>899</v>
      </c>
      <c r="B540" s="10">
        <v>611657</v>
      </c>
    </row>
    <row r="541" spans="1:2" x14ac:dyDescent="0.2">
      <c r="A541" s="9">
        <v>900</v>
      </c>
      <c r="B541" s="10">
        <v>135000</v>
      </c>
    </row>
    <row r="542" spans="1:2" x14ac:dyDescent="0.2">
      <c r="A542" s="9">
        <v>903</v>
      </c>
      <c r="B542" s="10">
        <v>180000</v>
      </c>
    </row>
    <row r="543" spans="1:2" x14ac:dyDescent="0.2">
      <c r="A543" s="9">
        <v>904</v>
      </c>
      <c r="B543" s="10">
        <v>240000</v>
      </c>
    </row>
    <row r="544" spans="1:2" x14ac:dyDescent="0.2">
      <c r="A544" s="9">
        <v>905</v>
      </c>
      <c r="B544" s="10">
        <v>125500</v>
      </c>
    </row>
    <row r="545" spans="1:2" x14ac:dyDescent="0.2">
      <c r="A545" s="9">
        <v>906</v>
      </c>
      <c r="B545" s="10">
        <v>128000</v>
      </c>
    </row>
    <row r="546" spans="1:2" x14ac:dyDescent="0.2">
      <c r="A546" s="9">
        <v>907</v>
      </c>
      <c r="B546" s="10">
        <v>255000</v>
      </c>
    </row>
    <row r="547" spans="1:2" x14ac:dyDescent="0.2">
      <c r="A547" s="9">
        <v>908</v>
      </c>
      <c r="B547" s="10">
        <v>250000</v>
      </c>
    </row>
    <row r="548" spans="1:2" x14ac:dyDescent="0.2">
      <c r="A548" s="9">
        <v>909</v>
      </c>
      <c r="B548" s="10">
        <v>131000</v>
      </c>
    </row>
    <row r="549" spans="1:2" x14ac:dyDescent="0.2">
      <c r="A549" s="9">
        <v>910</v>
      </c>
      <c r="B549" s="10">
        <v>174000</v>
      </c>
    </row>
    <row r="550" spans="1:2" x14ac:dyDescent="0.2">
      <c r="A550" s="9">
        <v>916</v>
      </c>
      <c r="B550" s="10">
        <v>75000</v>
      </c>
    </row>
    <row r="551" spans="1:2" x14ac:dyDescent="0.2">
      <c r="A551" s="9">
        <v>918</v>
      </c>
      <c r="B551" s="10">
        <v>135000</v>
      </c>
    </row>
    <row r="552" spans="1:2" x14ac:dyDescent="0.2">
      <c r="A552" s="9">
        <v>919</v>
      </c>
      <c r="B552" s="10">
        <v>238000</v>
      </c>
    </row>
    <row r="553" spans="1:2" x14ac:dyDescent="0.2">
      <c r="A553" s="9">
        <v>920</v>
      </c>
      <c r="B553" s="10">
        <v>176500</v>
      </c>
    </row>
    <row r="554" spans="1:2" x14ac:dyDescent="0.2">
      <c r="A554" s="9">
        <v>921</v>
      </c>
      <c r="B554" s="10">
        <v>201000</v>
      </c>
    </row>
    <row r="555" spans="1:2" x14ac:dyDescent="0.2">
      <c r="A555" s="9">
        <v>923</v>
      </c>
      <c r="B555" s="10">
        <v>169990</v>
      </c>
    </row>
    <row r="556" spans="1:2" x14ac:dyDescent="0.2">
      <c r="A556" s="9">
        <v>924</v>
      </c>
      <c r="B556" s="10">
        <v>193000</v>
      </c>
    </row>
    <row r="557" spans="1:2" x14ac:dyDescent="0.2">
      <c r="A557" s="9">
        <v>925</v>
      </c>
      <c r="B557" s="10">
        <v>207500</v>
      </c>
    </row>
    <row r="558" spans="1:2" x14ac:dyDescent="0.2">
      <c r="A558" s="9">
        <v>926</v>
      </c>
      <c r="B558" s="10">
        <v>175000</v>
      </c>
    </row>
    <row r="559" spans="1:2" x14ac:dyDescent="0.2">
      <c r="A559" s="9">
        <v>928</v>
      </c>
      <c r="B559" s="10">
        <v>176000</v>
      </c>
    </row>
    <row r="560" spans="1:2" x14ac:dyDescent="0.2">
      <c r="A560" s="9">
        <v>929</v>
      </c>
      <c r="B560" s="10">
        <v>236500</v>
      </c>
    </row>
    <row r="561" spans="1:2" x14ac:dyDescent="0.2">
      <c r="A561" s="9">
        <v>931</v>
      </c>
      <c r="B561" s="10">
        <v>201000</v>
      </c>
    </row>
    <row r="562" spans="1:2" x14ac:dyDescent="0.2">
      <c r="A562" s="9">
        <v>933</v>
      </c>
      <c r="B562" s="10">
        <v>320000</v>
      </c>
    </row>
    <row r="563" spans="1:2" x14ac:dyDescent="0.2">
      <c r="A563" s="9">
        <v>934</v>
      </c>
      <c r="B563" s="10">
        <v>190000</v>
      </c>
    </row>
    <row r="564" spans="1:2" x14ac:dyDescent="0.2">
      <c r="A564" s="9">
        <v>935</v>
      </c>
      <c r="B564" s="10">
        <v>242000</v>
      </c>
    </row>
    <row r="565" spans="1:2" x14ac:dyDescent="0.2">
      <c r="A565" s="9">
        <v>937</v>
      </c>
      <c r="B565" s="10">
        <v>184900</v>
      </c>
    </row>
    <row r="566" spans="1:2" x14ac:dyDescent="0.2">
      <c r="A566" s="9">
        <v>938</v>
      </c>
      <c r="B566" s="10">
        <v>253000</v>
      </c>
    </row>
    <row r="567" spans="1:2" x14ac:dyDescent="0.2">
      <c r="A567" s="9">
        <v>939</v>
      </c>
      <c r="B567" s="10">
        <v>239799</v>
      </c>
    </row>
    <row r="568" spans="1:2" x14ac:dyDescent="0.2">
      <c r="A568" s="9">
        <v>940</v>
      </c>
      <c r="B568" s="10">
        <v>244400</v>
      </c>
    </row>
    <row r="569" spans="1:2" x14ac:dyDescent="0.2">
      <c r="A569" s="9">
        <v>941</v>
      </c>
      <c r="B569" s="10">
        <v>150900</v>
      </c>
    </row>
    <row r="570" spans="1:2" x14ac:dyDescent="0.2">
      <c r="A570" s="9">
        <v>944</v>
      </c>
      <c r="B570" s="10">
        <v>143000</v>
      </c>
    </row>
    <row r="571" spans="1:2" x14ac:dyDescent="0.2">
      <c r="A571" s="9">
        <v>947</v>
      </c>
      <c r="B571" s="10">
        <v>143000</v>
      </c>
    </row>
    <row r="572" spans="1:2" x14ac:dyDescent="0.2">
      <c r="A572" s="9">
        <v>948</v>
      </c>
      <c r="B572" s="10">
        <v>270000</v>
      </c>
    </row>
    <row r="573" spans="1:2" x14ac:dyDescent="0.2">
      <c r="A573" s="9">
        <v>949</v>
      </c>
      <c r="B573" s="10">
        <v>192500</v>
      </c>
    </row>
    <row r="574" spans="1:2" x14ac:dyDescent="0.2">
      <c r="A574" s="9">
        <v>950</v>
      </c>
      <c r="B574" s="10">
        <v>197500</v>
      </c>
    </row>
    <row r="575" spans="1:2" x14ac:dyDescent="0.2">
      <c r="A575" s="9">
        <v>954</v>
      </c>
      <c r="B575" s="10">
        <v>172000</v>
      </c>
    </row>
    <row r="576" spans="1:2" x14ac:dyDescent="0.2">
      <c r="A576" s="9">
        <v>956</v>
      </c>
      <c r="B576" s="10">
        <v>145000</v>
      </c>
    </row>
    <row r="577" spans="1:2" x14ac:dyDescent="0.2">
      <c r="A577" s="9">
        <v>957</v>
      </c>
      <c r="B577" s="10">
        <v>124000</v>
      </c>
    </row>
    <row r="578" spans="1:2" x14ac:dyDescent="0.2">
      <c r="A578" s="9">
        <v>959</v>
      </c>
      <c r="B578" s="10">
        <v>185000</v>
      </c>
    </row>
    <row r="579" spans="1:2" x14ac:dyDescent="0.2">
      <c r="A579" s="9">
        <v>962</v>
      </c>
      <c r="B579" s="10">
        <v>272000</v>
      </c>
    </row>
    <row r="580" spans="1:2" x14ac:dyDescent="0.2">
      <c r="A580" s="9">
        <v>964</v>
      </c>
      <c r="B580" s="10">
        <v>239000</v>
      </c>
    </row>
    <row r="581" spans="1:2" x14ac:dyDescent="0.2">
      <c r="A581" s="9">
        <v>966</v>
      </c>
      <c r="B581" s="10">
        <v>178900</v>
      </c>
    </row>
    <row r="582" spans="1:2" x14ac:dyDescent="0.2">
      <c r="A582" s="9">
        <v>968</v>
      </c>
      <c r="B582" s="10">
        <v>135000</v>
      </c>
    </row>
    <row r="583" spans="1:2" x14ac:dyDescent="0.2">
      <c r="A583" s="9">
        <v>970</v>
      </c>
      <c r="B583" s="10">
        <v>140000</v>
      </c>
    </row>
    <row r="584" spans="1:2" x14ac:dyDescent="0.2">
      <c r="A584" s="9">
        <v>973</v>
      </c>
      <c r="B584" s="10">
        <v>99500</v>
      </c>
    </row>
    <row r="585" spans="1:2" x14ac:dyDescent="0.2">
      <c r="A585" s="9">
        <v>974</v>
      </c>
      <c r="B585" s="10">
        <v>182000</v>
      </c>
    </row>
    <row r="586" spans="1:2" x14ac:dyDescent="0.2">
      <c r="A586" s="9">
        <v>978</v>
      </c>
      <c r="B586" s="10">
        <v>199900</v>
      </c>
    </row>
    <row r="587" spans="1:2" x14ac:dyDescent="0.2">
      <c r="A587" s="9">
        <v>981</v>
      </c>
      <c r="B587" s="10">
        <v>178400</v>
      </c>
    </row>
    <row r="588" spans="1:2" x14ac:dyDescent="0.2">
      <c r="A588" s="9">
        <v>982</v>
      </c>
      <c r="B588" s="10">
        <v>336000</v>
      </c>
    </row>
    <row r="589" spans="1:2" x14ac:dyDescent="0.2">
      <c r="A589" s="9">
        <v>983</v>
      </c>
      <c r="B589" s="10">
        <v>159895</v>
      </c>
    </row>
    <row r="590" spans="1:2" x14ac:dyDescent="0.2">
      <c r="A590" s="9">
        <v>984</v>
      </c>
      <c r="B590" s="10">
        <v>255900</v>
      </c>
    </row>
    <row r="591" spans="1:2" x14ac:dyDescent="0.2">
      <c r="A591" s="9">
        <v>985</v>
      </c>
      <c r="B591" s="10">
        <v>126000</v>
      </c>
    </row>
    <row r="592" spans="1:2" x14ac:dyDescent="0.2">
      <c r="A592" s="9">
        <v>987</v>
      </c>
      <c r="B592" s="10">
        <v>117000</v>
      </c>
    </row>
    <row r="593" spans="1:2" x14ac:dyDescent="0.2">
      <c r="A593" s="9">
        <v>988</v>
      </c>
      <c r="B593" s="10">
        <v>395192</v>
      </c>
    </row>
    <row r="594" spans="1:2" x14ac:dyDescent="0.2">
      <c r="A594" s="9">
        <v>989</v>
      </c>
      <c r="B594" s="10">
        <v>195000</v>
      </c>
    </row>
    <row r="595" spans="1:2" x14ac:dyDescent="0.2">
      <c r="A595" s="9">
        <v>990</v>
      </c>
      <c r="B595" s="10">
        <v>197000</v>
      </c>
    </row>
    <row r="596" spans="1:2" x14ac:dyDescent="0.2">
      <c r="A596" s="9">
        <v>991</v>
      </c>
      <c r="B596" s="10">
        <v>348000</v>
      </c>
    </row>
    <row r="597" spans="1:2" x14ac:dyDescent="0.2">
      <c r="A597" s="9">
        <v>992</v>
      </c>
      <c r="B597" s="10">
        <v>168000</v>
      </c>
    </row>
    <row r="598" spans="1:2" x14ac:dyDescent="0.2">
      <c r="A598" s="9">
        <v>993</v>
      </c>
      <c r="B598" s="10">
        <v>187000</v>
      </c>
    </row>
    <row r="599" spans="1:2" x14ac:dyDescent="0.2">
      <c r="A599" s="9">
        <v>994</v>
      </c>
      <c r="B599" s="10">
        <v>173900</v>
      </c>
    </row>
    <row r="600" spans="1:2" x14ac:dyDescent="0.2">
      <c r="A600" s="9">
        <v>995</v>
      </c>
      <c r="B600" s="10">
        <v>337500</v>
      </c>
    </row>
    <row r="601" spans="1:2" x14ac:dyDescent="0.2">
      <c r="A601" s="9">
        <v>997</v>
      </c>
      <c r="B601" s="10">
        <v>136500</v>
      </c>
    </row>
    <row r="602" spans="1:2" x14ac:dyDescent="0.2">
      <c r="A602" s="9">
        <v>998</v>
      </c>
      <c r="B602" s="10">
        <v>185000</v>
      </c>
    </row>
    <row r="603" spans="1:2" x14ac:dyDescent="0.2">
      <c r="A603" s="9">
        <v>1000</v>
      </c>
      <c r="B603" s="10">
        <v>206000</v>
      </c>
    </row>
    <row r="604" spans="1:2" x14ac:dyDescent="0.2">
      <c r="A604" s="9">
        <v>1003</v>
      </c>
      <c r="B604" s="10">
        <v>232000</v>
      </c>
    </row>
    <row r="605" spans="1:2" x14ac:dyDescent="0.2">
      <c r="A605" s="9">
        <v>1005</v>
      </c>
      <c r="B605" s="10">
        <v>181000</v>
      </c>
    </row>
    <row r="606" spans="1:2" x14ac:dyDescent="0.2">
      <c r="A606" s="9">
        <v>1006</v>
      </c>
      <c r="B606" s="10">
        <v>149900</v>
      </c>
    </row>
    <row r="607" spans="1:2" x14ac:dyDescent="0.2">
      <c r="A607" s="9">
        <v>1007</v>
      </c>
      <c r="B607" s="10">
        <v>163500</v>
      </c>
    </row>
    <row r="608" spans="1:2" x14ac:dyDescent="0.2">
      <c r="A608" s="9">
        <v>1008</v>
      </c>
      <c r="B608" s="10">
        <v>88000</v>
      </c>
    </row>
    <row r="609" spans="1:2" x14ac:dyDescent="0.2">
      <c r="A609" s="9">
        <v>1009</v>
      </c>
      <c r="B609" s="10">
        <v>240000</v>
      </c>
    </row>
    <row r="610" spans="1:2" x14ac:dyDescent="0.2">
      <c r="A610" s="9">
        <v>1011</v>
      </c>
      <c r="B610" s="10">
        <v>135000</v>
      </c>
    </row>
    <row r="611" spans="1:2" x14ac:dyDescent="0.2">
      <c r="A611" s="9">
        <v>1016</v>
      </c>
      <c r="B611" s="10">
        <v>227000</v>
      </c>
    </row>
    <row r="612" spans="1:2" x14ac:dyDescent="0.2">
      <c r="A612" s="9">
        <v>1017</v>
      </c>
      <c r="B612" s="10">
        <v>203000</v>
      </c>
    </row>
    <row r="613" spans="1:2" x14ac:dyDescent="0.2">
      <c r="A613" s="9">
        <v>1018</v>
      </c>
      <c r="B613" s="10">
        <v>187500</v>
      </c>
    </row>
    <row r="614" spans="1:2" x14ac:dyDescent="0.2">
      <c r="A614" s="9">
        <v>1019</v>
      </c>
      <c r="B614" s="10">
        <v>160000</v>
      </c>
    </row>
    <row r="615" spans="1:2" x14ac:dyDescent="0.2">
      <c r="A615" s="9">
        <v>1020</v>
      </c>
      <c r="B615" s="10">
        <v>213490</v>
      </c>
    </row>
    <row r="616" spans="1:2" x14ac:dyDescent="0.2">
      <c r="A616" s="9">
        <v>1021</v>
      </c>
      <c r="B616" s="10">
        <v>176000</v>
      </c>
    </row>
    <row r="617" spans="1:2" x14ac:dyDescent="0.2">
      <c r="A617" s="9">
        <v>1022</v>
      </c>
      <c r="B617" s="10">
        <v>194000</v>
      </c>
    </row>
    <row r="618" spans="1:2" x14ac:dyDescent="0.2">
      <c r="A618" s="9">
        <v>1024</v>
      </c>
      <c r="B618" s="10">
        <v>191000</v>
      </c>
    </row>
    <row r="619" spans="1:2" x14ac:dyDescent="0.2">
      <c r="A619" s="9">
        <v>1025</v>
      </c>
      <c r="B619" s="10">
        <v>287000</v>
      </c>
    </row>
    <row r="620" spans="1:2" x14ac:dyDescent="0.2">
      <c r="A620" s="9">
        <v>1027</v>
      </c>
      <c r="B620" s="10">
        <v>167500</v>
      </c>
    </row>
    <row r="621" spans="1:2" x14ac:dyDescent="0.2">
      <c r="A621" s="9">
        <v>1028</v>
      </c>
      <c r="B621" s="10">
        <v>293077</v>
      </c>
    </row>
    <row r="622" spans="1:2" x14ac:dyDescent="0.2">
      <c r="A622" s="9">
        <v>1029</v>
      </c>
      <c r="B622" s="10">
        <v>105000</v>
      </c>
    </row>
    <row r="623" spans="1:2" x14ac:dyDescent="0.2">
      <c r="A623" s="9">
        <v>1033</v>
      </c>
      <c r="B623" s="10">
        <v>310000</v>
      </c>
    </row>
    <row r="624" spans="1:2" x14ac:dyDescent="0.2">
      <c r="A624" s="9">
        <v>1034</v>
      </c>
      <c r="B624" s="10">
        <v>230000</v>
      </c>
    </row>
    <row r="625" spans="1:2" x14ac:dyDescent="0.2">
      <c r="A625" s="9">
        <v>1037</v>
      </c>
      <c r="B625" s="10">
        <v>315500</v>
      </c>
    </row>
    <row r="626" spans="1:2" x14ac:dyDescent="0.2">
      <c r="A626" s="9">
        <v>1040</v>
      </c>
      <c r="B626" s="10">
        <v>80000</v>
      </c>
    </row>
    <row r="627" spans="1:2" x14ac:dyDescent="0.2">
      <c r="A627" s="9">
        <v>1041</v>
      </c>
      <c r="B627" s="10">
        <v>155000</v>
      </c>
    </row>
    <row r="628" spans="1:2" x14ac:dyDescent="0.2">
      <c r="A628" s="9">
        <v>1042</v>
      </c>
      <c r="B628" s="10">
        <v>173000</v>
      </c>
    </row>
    <row r="629" spans="1:2" x14ac:dyDescent="0.2">
      <c r="A629" s="9">
        <v>1043</v>
      </c>
      <c r="B629" s="10">
        <v>196000</v>
      </c>
    </row>
    <row r="630" spans="1:2" x14ac:dyDescent="0.2">
      <c r="A630" s="9">
        <v>1044</v>
      </c>
      <c r="B630" s="10">
        <v>262280</v>
      </c>
    </row>
    <row r="631" spans="1:2" x14ac:dyDescent="0.2">
      <c r="A631" s="9">
        <v>1045</v>
      </c>
      <c r="B631" s="10">
        <v>278000</v>
      </c>
    </row>
    <row r="632" spans="1:2" x14ac:dyDescent="0.2">
      <c r="A632" s="9">
        <v>1046</v>
      </c>
      <c r="B632" s="10">
        <v>139600</v>
      </c>
    </row>
    <row r="633" spans="1:2" x14ac:dyDescent="0.2">
      <c r="A633" s="9">
        <v>1049</v>
      </c>
      <c r="B633" s="10">
        <v>115000</v>
      </c>
    </row>
    <row r="634" spans="1:2" x14ac:dyDescent="0.2">
      <c r="A634" s="9">
        <v>1051</v>
      </c>
      <c r="B634" s="10">
        <v>176485</v>
      </c>
    </row>
    <row r="635" spans="1:2" x14ac:dyDescent="0.2">
      <c r="A635" s="9">
        <v>1052</v>
      </c>
      <c r="B635" s="10">
        <v>200141</v>
      </c>
    </row>
    <row r="636" spans="1:2" x14ac:dyDescent="0.2">
      <c r="A636" s="9">
        <v>1053</v>
      </c>
      <c r="B636" s="10">
        <v>165000</v>
      </c>
    </row>
    <row r="637" spans="1:2" x14ac:dyDescent="0.2">
      <c r="A637" s="9">
        <v>1055</v>
      </c>
      <c r="B637" s="10">
        <v>255000</v>
      </c>
    </row>
    <row r="638" spans="1:2" x14ac:dyDescent="0.2">
      <c r="A638" s="9">
        <v>1056</v>
      </c>
      <c r="B638" s="10">
        <v>180000</v>
      </c>
    </row>
    <row r="639" spans="1:2" x14ac:dyDescent="0.2">
      <c r="A639" s="9">
        <v>1057</v>
      </c>
      <c r="B639" s="10">
        <v>185850</v>
      </c>
    </row>
    <row r="640" spans="1:2" x14ac:dyDescent="0.2">
      <c r="A640" s="9">
        <v>1059</v>
      </c>
      <c r="B640" s="10">
        <v>335000</v>
      </c>
    </row>
    <row r="641" spans="1:2" x14ac:dyDescent="0.2">
      <c r="A641" s="9">
        <v>1061</v>
      </c>
      <c r="B641" s="10">
        <v>213500</v>
      </c>
    </row>
    <row r="642" spans="1:2" x14ac:dyDescent="0.2">
      <c r="A642" s="9">
        <v>1065</v>
      </c>
      <c r="B642" s="10">
        <v>154000</v>
      </c>
    </row>
    <row r="643" spans="1:2" x14ac:dyDescent="0.2">
      <c r="A643" s="9">
        <v>1066</v>
      </c>
      <c r="B643" s="10">
        <v>328000</v>
      </c>
    </row>
    <row r="644" spans="1:2" x14ac:dyDescent="0.2">
      <c r="A644" s="9">
        <v>1067</v>
      </c>
      <c r="B644" s="10">
        <v>178000</v>
      </c>
    </row>
    <row r="645" spans="1:2" x14ac:dyDescent="0.2">
      <c r="A645" s="9">
        <v>1068</v>
      </c>
      <c r="B645" s="10">
        <v>167900</v>
      </c>
    </row>
    <row r="646" spans="1:2" x14ac:dyDescent="0.2">
      <c r="A646" s="9">
        <v>1069</v>
      </c>
      <c r="B646" s="10">
        <v>151400</v>
      </c>
    </row>
    <row r="647" spans="1:2" x14ac:dyDescent="0.2">
      <c r="A647" s="9">
        <v>1071</v>
      </c>
      <c r="B647" s="10">
        <v>135000</v>
      </c>
    </row>
    <row r="648" spans="1:2" x14ac:dyDescent="0.2">
      <c r="A648" s="9">
        <v>1072</v>
      </c>
      <c r="B648" s="10">
        <v>154000</v>
      </c>
    </row>
    <row r="649" spans="1:2" x14ac:dyDescent="0.2">
      <c r="A649" s="9">
        <v>1074</v>
      </c>
      <c r="B649" s="10">
        <v>159500</v>
      </c>
    </row>
    <row r="650" spans="1:2" x14ac:dyDescent="0.2">
      <c r="A650" s="9">
        <v>1075</v>
      </c>
      <c r="B650" s="10">
        <v>194000</v>
      </c>
    </row>
    <row r="651" spans="1:2" x14ac:dyDescent="0.2">
      <c r="A651" s="9">
        <v>1076</v>
      </c>
      <c r="B651" s="10">
        <v>219500</v>
      </c>
    </row>
    <row r="652" spans="1:2" x14ac:dyDescent="0.2">
      <c r="A652" s="9">
        <v>1077</v>
      </c>
      <c r="B652" s="10">
        <v>170000</v>
      </c>
    </row>
    <row r="653" spans="1:2" x14ac:dyDescent="0.2">
      <c r="A653" s="9">
        <v>1078</v>
      </c>
      <c r="B653" s="10">
        <v>138800</v>
      </c>
    </row>
    <row r="654" spans="1:2" x14ac:dyDescent="0.2">
      <c r="A654" s="9">
        <v>1079</v>
      </c>
      <c r="B654" s="10">
        <v>155900</v>
      </c>
    </row>
    <row r="655" spans="1:2" x14ac:dyDescent="0.2">
      <c r="A655" s="9">
        <v>1080</v>
      </c>
      <c r="B655" s="10">
        <v>126000</v>
      </c>
    </row>
    <row r="656" spans="1:2" x14ac:dyDescent="0.2">
      <c r="A656" s="9">
        <v>1081</v>
      </c>
      <c r="B656" s="10">
        <v>145000</v>
      </c>
    </row>
    <row r="657" spans="1:2" x14ac:dyDescent="0.2">
      <c r="A657" s="9">
        <v>1082</v>
      </c>
      <c r="B657" s="10">
        <v>133000</v>
      </c>
    </row>
    <row r="658" spans="1:2" x14ac:dyDescent="0.2">
      <c r="A658" s="9">
        <v>1083</v>
      </c>
      <c r="B658" s="10">
        <v>192000</v>
      </c>
    </row>
    <row r="659" spans="1:2" x14ac:dyDescent="0.2">
      <c r="A659" s="9">
        <v>1084</v>
      </c>
      <c r="B659" s="10">
        <v>160000</v>
      </c>
    </row>
    <row r="660" spans="1:2" x14ac:dyDescent="0.2">
      <c r="A660" s="9">
        <v>1085</v>
      </c>
      <c r="B660" s="10">
        <v>187500</v>
      </c>
    </row>
    <row r="661" spans="1:2" x14ac:dyDescent="0.2">
      <c r="A661" s="9">
        <v>1086</v>
      </c>
      <c r="B661" s="10">
        <v>147000</v>
      </c>
    </row>
    <row r="662" spans="1:2" x14ac:dyDescent="0.2">
      <c r="A662" s="9">
        <v>1087</v>
      </c>
      <c r="B662" s="10">
        <v>83500</v>
      </c>
    </row>
    <row r="663" spans="1:2" x14ac:dyDescent="0.2">
      <c r="A663" s="9">
        <v>1088</v>
      </c>
      <c r="B663" s="10">
        <v>252000</v>
      </c>
    </row>
    <row r="664" spans="1:2" x14ac:dyDescent="0.2">
      <c r="A664" s="9">
        <v>1090</v>
      </c>
      <c r="B664" s="10">
        <v>197000</v>
      </c>
    </row>
    <row r="665" spans="1:2" x14ac:dyDescent="0.2">
      <c r="A665" s="9">
        <v>1095</v>
      </c>
      <c r="B665" s="10">
        <v>129000</v>
      </c>
    </row>
    <row r="666" spans="1:2" x14ac:dyDescent="0.2">
      <c r="A666" s="9">
        <v>1096</v>
      </c>
      <c r="B666" s="10">
        <v>176432</v>
      </c>
    </row>
    <row r="667" spans="1:2" x14ac:dyDescent="0.2">
      <c r="A667" s="9">
        <v>1098</v>
      </c>
      <c r="B667" s="10">
        <v>170000</v>
      </c>
    </row>
    <row r="668" spans="1:2" x14ac:dyDescent="0.2">
      <c r="A668" s="9">
        <v>1100</v>
      </c>
      <c r="B668" s="10">
        <v>157000</v>
      </c>
    </row>
    <row r="669" spans="1:2" x14ac:dyDescent="0.2">
      <c r="A669" s="9">
        <v>1103</v>
      </c>
      <c r="B669" s="10">
        <v>135000</v>
      </c>
    </row>
    <row r="670" spans="1:2" x14ac:dyDescent="0.2">
      <c r="A670" s="9">
        <v>1106</v>
      </c>
      <c r="B670" s="10">
        <v>325000</v>
      </c>
    </row>
    <row r="671" spans="1:2" x14ac:dyDescent="0.2">
      <c r="A671" s="9">
        <v>1107</v>
      </c>
      <c r="B671" s="10">
        <v>179900</v>
      </c>
    </row>
    <row r="672" spans="1:2" x14ac:dyDescent="0.2">
      <c r="A672" s="9">
        <v>1109</v>
      </c>
      <c r="B672" s="10">
        <v>181000</v>
      </c>
    </row>
    <row r="673" spans="1:2" x14ac:dyDescent="0.2">
      <c r="A673" s="9">
        <v>1110</v>
      </c>
      <c r="B673" s="10">
        <v>280000</v>
      </c>
    </row>
    <row r="674" spans="1:2" x14ac:dyDescent="0.2">
      <c r="A674" s="9">
        <v>1111</v>
      </c>
      <c r="B674" s="10">
        <v>188000</v>
      </c>
    </row>
    <row r="675" spans="1:2" x14ac:dyDescent="0.2">
      <c r="A675" s="9">
        <v>1112</v>
      </c>
      <c r="B675" s="10">
        <v>205000</v>
      </c>
    </row>
    <row r="676" spans="1:2" x14ac:dyDescent="0.2">
      <c r="A676" s="9">
        <v>1114</v>
      </c>
      <c r="B676" s="10">
        <v>134500</v>
      </c>
    </row>
    <row r="677" spans="1:2" x14ac:dyDescent="0.2">
      <c r="A677" s="9">
        <v>1116</v>
      </c>
      <c r="B677" s="10">
        <v>318000</v>
      </c>
    </row>
    <row r="678" spans="1:2" x14ac:dyDescent="0.2">
      <c r="A678" s="9">
        <v>1118</v>
      </c>
      <c r="B678" s="10">
        <v>130000</v>
      </c>
    </row>
    <row r="679" spans="1:2" x14ac:dyDescent="0.2">
      <c r="A679" s="9">
        <v>1120</v>
      </c>
      <c r="B679" s="10">
        <v>133700</v>
      </c>
    </row>
    <row r="680" spans="1:2" x14ac:dyDescent="0.2">
      <c r="A680" s="9">
        <v>1122</v>
      </c>
      <c r="B680" s="10">
        <v>212900</v>
      </c>
    </row>
    <row r="681" spans="1:2" x14ac:dyDescent="0.2">
      <c r="A681" s="9">
        <v>1125</v>
      </c>
      <c r="B681" s="10">
        <v>163900</v>
      </c>
    </row>
    <row r="682" spans="1:2" x14ac:dyDescent="0.2">
      <c r="A682" s="9">
        <v>1127</v>
      </c>
      <c r="B682" s="10">
        <v>174000</v>
      </c>
    </row>
    <row r="683" spans="1:2" x14ac:dyDescent="0.2">
      <c r="A683" s="9">
        <v>1128</v>
      </c>
      <c r="B683" s="10">
        <v>259000</v>
      </c>
    </row>
    <row r="684" spans="1:2" x14ac:dyDescent="0.2">
      <c r="A684" s="9">
        <v>1134</v>
      </c>
      <c r="B684" s="10">
        <v>239500</v>
      </c>
    </row>
    <row r="685" spans="1:2" x14ac:dyDescent="0.2">
      <c r="A685" s="9">
        <v>1135</v>
      </c>
      <c r="B685" s="10">
        <v>169000</v>
      </c>
    </row>
    <row r="686" spans="1:2" x14ac:dyDescent="0.2">
      <c r="A686" s="9">
        <v>1137</v>
      </c>
      <c r="B686" s="10">
        <v>119000</v>
      </c>
    </row>
    <row r="687" spans="1:2" x14ac:dyDescent="0.2">
      <c r="A687" s="9">
        <v>1139</v>
      </c>
      <c r="B687" s="10">
        <v>196000</v>
      </c>
    </row>
    <row r="688" spans="1:2" x14ac:dyDescent="0.2">
      <c r="A688" s="9">
        <v>1142</v>
      </c>
      <c r="B688" s="10">
        <v>197500</v>
      </c>
    </row>
    <row r="689" spans="1:2" x14ac:dyDescent="0.2">
      <c r="A689" s="9">
        <v>1147</v>
      </c>
      <c r="B689" s="10">
        <v>180000</v>
      </c>
    </row>
    <row r="690" spans="1:2" x14ac:dyDescent="0.2">
      <c r="A690" s="9">
        <v>1148</v>
      </c>
      <c r="B690" s="10">
        <v>174500</v>
      </c>
    </row>
    <row r="691" spans="1:2" x14ac:dyDescent="0.2">
      <c r="A691" s="9">
        <v>1151</v>
      </c>
      <c r="B691" s="10">
        <v>124000</v>
      </c>
    </row>
    <row r="692" spans="1:2" x14ac:dyDescent="0.2">
      <c r="A692" s="9">
        <v>1152</v>
      </c>
      <c r="B692" s="10">
        <v>149900</v>
      </c>
    </row>
    <row r="693" spans="1:2" x14ac:dyDescent="0.2">
      <c r="A693" s="9">
        <v>1153</v>
      </c>
      <c r="B693" s="10">
        <v>230000</v>
      </c>
    </row>
    <row r="694" spans="1:2" x14ac:dyDescent="0.2">
      <c r="A694" s="9">
        <v>1155</v>
      </c>
      <c r="B694" s="10">
        <v>201800</v>
      </c>
    </row>
    <row r="695" spans="1:2" x14ac:dyDescent="0.2">
      <c r="A695" s="9">
        <v>1156</v>
      </c>
      <c r="B695" s="10">
        <v>218000</v>
      </c>
    </row>
    <row r="696" spans="1:2" x14ac:dyDescent="0.2">
      <c r="A696" s="9">
        <v>1157</v>
      </c>
      <c r="B696" s="10">
        <v>179900</v>
      </c>
    </row>
    <row r="697" spans="1:2" x14ac:dyDescent="0.2">
      <c r="A697" s="9">
        <v>1158</v>
      </c>
      <c r="B697" s="10">
        <v>230000</v>
      </c>
    </row>
    <row r="698" spans="1:2" x14ac:dyDescent="0.2">
      <c r="A698" s="9">
        <v>1159</v>
      </c>
      <c r="B698" s="10">
        <v>235128</v>
      </c>
    </row>
    <row r="699" spans="1:2" x14ac:dyDescent="0.2">
      <c r="A699" s="9">
        <v>1160</v>
      </c>
      <c r="B699" s="10">
        <v>185000</v>
      </c>
    </row>
    <row r="700" spans="1:2" x14ac:dyDescent="0.2">
      <c r="A700" s="9">
        <v>1161</v>
      </c>
      <c r="B700" s="10">
        <v>146000</v>
      </c>
    </row>
    <row r="701" spans="1:2" x14ac:dyDescent="0.2">
      <c r="A701" s="9">
        <v>1163</v>
      </c>
      <c r="B701" s="10">
        <v>129000</v>
      </c>
    </row>
    <row r="702" spans="1:2" x14ac:dyDescent="0.2">
      <c r="A702" s="9">
        <v>1165</v>
      </c>
      <c r="B702" s="10">
        <v>194000</v>
      </c>
    </row>
    <row r="703" spans="1:2" x14ac:dyDescent="0.2">
      <c r="A703" s="9">
        <v>1166</v>
      </c>
      <c r="B703" s="10">
        <v>233170</v>
      </c>
    </row>
    <row r="704" spans="1:2" x14ac:dyDescent="0.2">
      <c r="A704" s="9">
        <v>1167</v>
      </c>
      <c r="B704" s="10">
        <v>245350</v>
      </c>
    </row>
    <row r="705" spans="1:2" x14ac:dyDescent="0.2">
      <c r="A705" s="9">
        <v>1168</v>
      </c>
      <c r="B705" s="10">
        <v>173000</v>
      </c>
    </row>
    <row r="706" spans="1:2" x14ac:dyDescent="0.2">
      <c r="A706" s="9">
        <v>1170</v>
      </c>
      <c r="B706" s="10">
        <v>625000</v>
      </c>
    </row>
    <row r="707" spans="1:2" x14ac:dyDescent="0.2">
      <c r="A707" s="9">
        <v>1171</v>
      </c>
      <c r="B707" s="10">
        <v>171000</v>
      </c>
    </row>
    <row r="708" spans="1:2" x14ac:dyDescent="0.2">
      <c r="A708" s="9">
        <v>1172</v>
      </c>
      <c r="B708" s="10">
        <v>163000</v>
      </c>
    </row>
    <row r="709" spans="1:2" x14ac:dyDescent="0.2">
      <c r="A709" s="9">
        <v>1176</v>
      </c>
      <c r="B709" s="10">
        <v>285000</v>
      </c>
    </row>
    <row r="710" spans="1:2" x14ac:dyDescent="0.2">
      <c r="A710" s="9">
        <v>1177</v>
      </c>
      <c r="B710" s="10">
        <v>119500</v>
      </c>
    </row>
    <row r="711" spans="1:2" x14ac:dyDescent="0.2">
      <c r="A711" s="9">
        <v>1181</v>
      </c>
      <c r="B711" s="10">
        <v>250000</v>
      </c>
    </row>
    <row r="712" spans="1:2" x14ac:dyDescent="0.2">
      <c r="A712" s="9">
        <v>1182</v>
      </c>
      <c r="B712" s="10">
        <v>392500</v>
      </c>
    </row>
    <row r="713" spans="1:2" x14ac:dyDescent="0.2">
      <c r="A713" s="9">
        <v>1183</v>
      </c>
      <c r="B713" s="10">
        <v>745000</v>
      </c>
    </row>
    <row r="714" spans="1:2" x14ac:dyDescent="0.2">
      <c r="A714" s="9">
        <v>1186</v>
      </c>
      <c r="B714" s="10">
        <v>104900</v>
      </c>
    </row>
    <row r="715" spans="1:2" x14ac:dyDescent="0.2">
      <c r="A715" s="9">
        <v>1188</v>
      </c>
      <c r="B715" s="10">
        <v>262000</v>
      </c>
    </row>
    <row r="716" spans="1:2" x14ac:dyDescent="0.2">
      <c r="A716" s="9">
        <v>1189</v>
      </c>
      <c r="B716" s="10">
        <v>195000</v>
      </c>
    </row>
    <row r="717" spans="1:2" x14ac:dyDescent="0.2">
      <c r="A717" s="9">
        <v>1190</v>
      </c>
      <c r="B717" s="10">
        <v>189000</v>
      </c>
    </row>
    <row r="718" spans="1:2" x14ac:dyDescent="0.2">
      <c r="A718" s="9">
        <v>1194</v>
      </c>
      <c r="B718" s="10">
        <v>165000</v>
      </c>
    </row>
    <row r="719" spans="1:2" x14ac:dyDescent="0.2">
      <c r="A719" s="9">
        <v>1195</v>
      </c>
      <c r="B719" s="10">
        <v>158000</v>
      </c>
    </row>
    <row r="720" spans="1:2" x14ac:dyDescent="0.2">
      <c r="A720" s="9">
        <v>1196</v>
      </c>
      <c r="B720" s="10">
        <v>176000</v>
      </c>
    </row>
    <row r="721" spans="1:2" x14ac:dyDescent="0.2">
      <c r="A721" s="9">
        <v>1199</v>
      </c>
      <c r="B721" s="10">
        <v>178000</v>
      </c>
    </row>
    <row r="722" spans="1:2" x14ac:dyDescent="0.2">
      <c r="A722" s="9">
        <v>1200</v>
      </c>
      <c r="B722" s="10">
        <v>148000</v>
      </c>
    </row>
    <row r="723" spans="1:2" x14ac:dyDescent="0.2">
      <c r="A723" s="9">
        <v>1201</v>
      </c>
      <c r="B723" s="10">
        <v>116050</v>
      </c>
    </row>
    <row r="724" spans="1:2" x14ac:dyDescent="0.2">
      <c r="A724" s="9">
        <v>1202</v>
      </c>
      <c r="B724" s="10">
        <v>197900</v>
      </c>
    </row>
    <row r="725" spans="1:2" x14ac:dyDescent="0.2">
      <c r="A725" s="9">
        <v>1204</v>
      </c>
      <c r="B725" s="10">
        <v>213000</v>
      </c>
    </row>
    <row r="726" spans="1:2" x14ac:dyDescent="0.2">
      <c r="A726" s="9">
        <v>1205</v>
      </c>
      <c r="B726" s="10">
        <v>153500</v>
      </c>
    </row>
    <row r="727" spans="1:2" x14ac:dyDescent="0.2">
      <c r="A727" s="9">
        <v>1206</v>
      </c>
      <c r="B727" s="10">
        <v>271900</v>
      </c>
    </row>
    <row r="728" spans="1:2" x14ac:dyDescent="0.2">
      <c r="A728" s="9">
        <v>1208</v>
      </c>
      <c r="B728" s="10">
        <v>200000</v>
      </c>
    </row>
    <row r="729" spans="1:2" x14ac:dyDescent="0.2">
      <c r="A729" s="9">
        <v>1210</v>
      </c>
      <c r="B729" s="10">
        <v>290000</v>
      </c>
    </row>
    <row r="730" spans="1:2" x14ac:dyDescent="0.2">
      <c r="A730" s="9">
        <v>1211</v>
      </c>
      <c r="B730" s="10">
        <v>189000</v>
      </c>
    </row>
    <row r="731" spans="1:2" x14ac:dyDescent="0.2">
      <c r="A731" s="9">
        <v>1213</v>
      </c>
      <c r="B731" s="10">
        <v>113000</v>
      </c>
    </row>
    <row r="732" spans="1:2" x14ac:dyDescent="0.2">
      <c r="A732" s="9">
        <v>1214</v>
      </c>
      <c r="B732" s="10">
        <v>145000</v>
      </c>
    </row>
    <row r="733" spans="1:2" x14ac:dyDescent="0.2">
      <c r="A733" s="9">
        <v>1215</v>
      </c>
      <c r="B733" s="10">
        <v>134500</v>
      </c>
    </row>
    <row r="734" spans="1:2" x14ac:dyDescent="0.2">
      <c r="A734" s="9">
        <v>1217</v>
      </c>
      <c r="B734" s="10">
        <v>112000</v>
      </c>
    </row>
    <row r="735" spans="1:2" x14ac:dyDescent="0.2">
      <c r="A735" s="9">
        <v>1218</v>
      </c>
      <c r="B735" s="10">
        <v>229456</v>
      </c>
    </row>
    <row r="736" spans="1:2" x14ac:dyDescent="0.2">
      <c r="A736" s="9">
        <v>1221</v>
      </c>
      <c r="B736" s="10">
        <v>115000</v>
      </c>
    </row>
    <row r="737" spans="1:2" x14ac:dyDescent="0.2">
      <c r="A737" s="9">
        <v>1222</v>
      </c>
      <c r="B737" s="10">
        <v>134000</v>
      </c>
    </row>
    <row r="738" spans="1:2" x14ac:dyDescent="0.2">
      <c r="A738" s="9">
        <v>1223</v>
      </c>
      <c r="B738" s="10">
        <v>143000</v>
      </c>
    </row>
    <row r="739" spans="1:2" x14ac:dyDescent="0.2">
      <c r="A739" s="9">
        <v>1225</v>
      </c>
      <c r="B739" s="10">
        <v>184000</v>
      </c>
    </row>
    <row r="740" spans="1:2" x14ac:dyDescent="0.2">
      <c r="A740" s="9">
        <v>1226</v>
      </c>
      <c r="B740" s="10">
        <v>145000</v>
      </c>
    </row>
    <row r="741" spans="1:2" x14ac:dyDescent="0.2">
      <c r="A741" s="9">
        <v>1229</v>
      </c>
      <c r="B741" s="10">
        <v>367294</v>
      </c>
    </row>
    <row r="742" spans="1:2" x14ac:dyDescent="0.2">
      <c r="A742" s="9">
        <v>1232</v>
      </c>
      <c r="B742" s="10">
        <v>132500</v>
      </c>
    </row>
    <row r="743" spans="1:2" x14ac:dyDescent="0.2">
      <c r="A743" s="9">
        <v>1234</v>
      </c>
      <c r="B743" s="10">
        <v>142000</v>
      </c>
    </row>
    <row r="744" spans="1:2" x14ac:dyDescent="0.2">
      <c r="A744" s="9">
        <v>1240</v>
      </c>
      <c r="B744" s="10">
        <v>265900</v>
      </c>
    </row>
    <row r="745" spans="1:2" x14ac:dyDescent="0.2">
      <c r="A745" s="9">
        <v>1241</v>
      </c>
      <c r="B745" s="10">
        <v>224900</v>
      </c>
    </row>
    <row r="746" spans="1:2" x14ac:dyDescent="0.2">
      <c r="A746" s="9">
        <v>1242</v>
      </c>
      <c r="B746" s="10">
        <v>248328</v>
      </c>
    </row>
    <row r="747" spans="1:2" x14ac:dyDescent="0.2">
      <c r="A747" s="9">
        <v>1243</v>
      </c>
      <c r="B747" s="10">
        <v>170000</v>
      </c>
    </row>
    <row r="748" spans="1:2" x14ac:dyDescent="0.2">
      <c r="A748" s="9">
        <v>1244</v>
      </c>
      <c r="B748" s="10">
        <v>465000</v>
      </c>
    </row>
    <row r="749" spans="1:2" x14ac:dyDescent="0.2">
      <c r="A749" s="9">
        <v>1247</v>
      </c>
      <c r="B749" s="10">
        <v>186500</v>
      </c>
    </row>
    <row r="750" spans="1:2" x14ac:dyDescent="0.2">
      <c r="A750" s="9">
        <v>1248</v>
      </c>
      <c r="B750" s="10">
        <v>169900</v>
      </c>
    </row>
    <row r="751" spans="1:2" x14ac:dyDescent="0.2">
      <c r="A751" s="9">
        <v>1250</v>
      </c>
      <c r="B751" s="10">
        <v>119000</v>
      </c>
    </row>
    <row r="752" spans="1:2" x14ac:dyDescent="0.2">
      <c r="A752" s="9">
        <v>1251</v>
      </c>
      <c r="B752" s="10">
        <v>244000</v>
      </c>
    </row>
    <row r="753" spans="1:2" x14ac:dyDescent="0.2">
      <c r="A753" s="9">
        <v>1252</v>
      </c>
      <c r="B753" s="10">
        <v>171750</v>
      </c>
    </row>
    <row r="754" spans="1:2" x14ac:dyDescent="0.2">
      <c r="A754" s="9">
        <v>1253</v>
      </c>
      <c r="B754" s="10">
        <v>130000</v>
      </c>
    </row>
    <row r="755" spans="1:2" x14ac:dyDescent="0.2">
      <c r="A755" s="9">
        <v>1254</v>
      </c>
      <c r="B755" s="10">
        <v>294000</v>
      </c>
    </row>
    <row r="756" spans="1:2" x14ac:dyDescent="0.2">
      <c r="A756" s="9">
        <v>1257</v>
      </c>
      <c r="B756" s="10">
        <v>301500</v>
      </c>
    </row>
    <row r="757" spans="1:2" x14ac:dyDescent="0.2">
      <c r="A757" s="9">
        <v>1259</v>
      </c>
      <c r="B757" s="10">
        <v>190000</v>
      </c>
    </row>
    <row r="758" spans="1:2" x14ac:dyDescent="0.2">
      <c r="A758" s="9">
        <v>1260</v>
      </c>
      <c r="B758" s="10">
        <v>151000</v>
      </c>
    </row>
    <row r="759" spans="1:2" x14ac:dyDescent="0.2">
      <c r="A759" s="9">
        <v>1262</v>
      </c>
      <c r="B759" s="10">
        <v>128900</v>
      </c>
    </row>
    <row r="760" spans="1:2" x14ac:dyDescent="0.2">
      <c r="A760" s="9">
        <v>1263</v>
      </c>
      <c r="B760" s="10">
        <v>161500</v>
      </c>
    </row>
    <row r="761" spans="1:2" x14ac:dyDescent="0.2">
      <c r="A761" s="9">
        <v>1265</v>
      </c>
      <c r="B761" s="10">
        <v>181000</v>
      </c>
    </row>
    <row r="762" spans="1:2" x14ac:dyDescent="0.2">
      <c r="A762" s="9">
        <v>1268</v>
      </c>
      <c r="B762" s="10">
        <v>378500</v>
      </c>
    </row>
    <row r="763" spans="1:2" x14ac:dyDescent="0.2">
      <c r="A763" s="9">
        <v>1270</v>
      </c>
      <c r="B763" s="10">
        <v>144000</v>
      </c>
    </row>
    <row r="764" spans="1:2" x14ac:dyDescent="0.2">
      <c r="A764" s="9">
        <v>1271</v>
      </c>
      <c r="B764" s="10">
        <v>260000</v>
      </c>
    </row>
    <row r="765" spans="1:2" x14ac:dyDescent="0.2">
      <c r="A765" s="9">
        <v>1272</v>
      </c>
      <c r="B765" s="10">
        <v>185750</v>
      </c>
    </row>
    <row r="766" spans="1:2" x14ac:dyDescent="0.2">
      <c r="A766" s="9">
        <v>1273</v>
      </c>
      <c r="B766" s="10">
        <v>137000</v>
      </c>
    </row>
    <row r="767" spans="1:2" x14ac:dyDescent="0.2">
      <c r="A767" s="9">
        <v>1277</v>
      </c>
      <c r="B767" s="10">
        <v>162000</v>
      </c>
    </row>
    <row r="768" spans="1:2" x14ac:dyDescent="0.2">
      <c r="A768" s="9">
        <v>1278</v>
      </c>
      <c r="B768" s="10">
        <v>197900</v>
      </c>
    </row>
    <row r="769" spans="1:2" x14ac:dyDescent="0.2">
      <c r="A769" s="9">
        <v>1279</v>
      </c>
      <c r="B769" s="10">
        <v>237000</v>
      </c>
    </row>
    <row r="770" spans="1:2" x14ac:dyDescent="0.2">
      <c r="A770" s="9">
        <v>1281</v>
      </c>
      <c r="B770" s="10">
        <v>227000</v>
      </c>
    </row>
    <row r="771" spans="1:2" x14ac:dyDescent="0.2">
      <c r="A771" s="9">
        <v>1282</v>
      </c>
      <c r="B771" s="10">
        <v>180000</v>
      </c>
    </row>
    <row r="772" spans="1:2" x14ac:dyDescent="0.2">
      <c r="A772" s="9">
        <v>1287</v>
      </c>
      <c r="B772" s="10">
        <v>143000</v>
      </c>
    </row>
    <row r="773" spans="1:2" x14ac:dyDescent="0.2">
      <c r="A773" s="9">
        <v>1288</v>
      </c>
      <c r="B773" s="10">
        <v>190000</v>
      </c>
    </row>
    <row r="774" spans="1:2" x14ac:dyDescent="0.2">
      <c r="A774" s="9">
        <v>1289</v>
      </c>
      <c r="B774" s="10">
        <v>278000</v>
      </c>
    </row>
    <row r="775" spans="1:2" x14ac:dyDescent="0.2">
      <c r="A775" s="9">
        <v>1291</v>
      </c>
      <c r="B775" s="10">
        <v>180500</v>
      </c>
    </row>
    <row r="776" spans="1:2" x14ac:dyDescent="0.2">
      <c r="A776" s="9">
        <v>1293</v>
      </c>
      <c r="B776" s="10">
        <v>107500</v>
      </c>
    </row>
    <row r="777" spans="1:2" x14ac:dyDescent="0.2">
      <c r="A777" s="9">
        <v>1294</v>
      </c>
      <c r="B777" s="10">
        <v>162900</v>
      </c>
    </row>
    <row r="778" spans="1:2" x14ac:dyDescent="0.2">
      <c r="A778" s="9">
        <v>1296</v>
      </c>
      <c r="B778" s="10">
        <v>138500</v>
      </c>
    </row>
    <row r="779" spans="1:2" x14ac:dyDescent="0.2">
      <c r="A779" s="9">
        <v>1297</v>
      </c>
      <c r="B779" s="10">
        <v>155000</v>
      </c>
    </row>
    <row r="780" spans="1:2" x14ac:dyDescent="0.2">
      <c r="A780" s="9">
        <v>1299</v>
      </c>
      <c r="B780" s="10">
        <v>160000</v>
      </c>
    </row>
    <row r="781" spans="1:2" x14ac:dyDescent="0.2">
      <c r="A781" s="9">
        <v>1300</v>
      </c>
      <c r="B781" s="10">
        <v>154000</v>
      </c>
    </row>
    <row r="782" spans="1:2" x14ac:dyDescent="0.2">
      <c r="A782" s="9">
        <v>1301</v>
      </c>
      <c r="B782" s="10">
        <v>225000</v>
      </c>
    </row>
    <row r="783" spans="1:2" x14ac:dyDescent="0.2">
      <c r="A783" s="9">
        <v>1302</v>
      </c>
      <c r="B783" s="10">
        <v>177500</v>
      </c>
    </row>
    <row r="784" spans="1:2" x14ac:dyDescent="0.2">
      <c r="A784" s="9">
        <v>1303</v>
      </c>
      <c r="B784" s="10">
        <v>290000</v>
      </c>
    </row>
    <row r="785" spans="1:2" x14ac:dyDescent="0.2">
      <c r="A785" s="9">
        <v>1304</v>
      </c>
      <c r="B785" s="10">
        <v>232000</v>
      </c>
    </row>
    <row r="786" spans="1:2" x14ac:dyDescent="0.2">
      <c r="A786" s="9">
        <v>1306</v>
      </c>
      <c r="B786" s="10">
        <v>325000</v>
      </c>
    </row>
    <row r="787" spans="1:2" x14ac:dyDescent="0.2">
      <c r="A787" s="9">
        <v>1307</v>
      </c>
      <c r="B787" s="10">
        <v>202500</v>
      </c>
    </row>
    <row r="788" spans="1:2" x14ac:dyDescent="0.2">
      <c r="A788" s="9">
        <v>1309</v>
      </c>
      <c r="B788" s="10">
        <v>147000</v>
      </c>
    </row>
    <row r="789" spans="1:2" x14ac:dyDescent="0.2">
      <c r="A789" s="9">
        <v>1310</v>
      </c>
      <c r="B789" s="10">
        <v>179200</v>
      </c>
    </row>
    <row r="790" spans="1:2" x14ac:dyDescent="0.2">
      <c r="A790" s="9">
        <v>1311</v>
      </c>
      <c r="B790" s="10">
        <v>335000</v>
      </c>
    </row>
    <row r="791" spans="1:2" x14ac:dyDescent="0.2">
      <c r="A791" s="9">
        <v>1312</v>
      </c>
      <c r="B791" s="10">
        <v>203000</v>
      </c>
    </row>
    <row r="792" spans="1:2" x14ac:dyDescent="0.2">
      <c r="A792" s="9">
        <v>1313</v>
      </c>
      <c r="B792" s="10">
        <v>302000</v>
      </c>
    </row>
    <row r="793" spans="1:2" x14ac:dyDescent="0.2">
      <c r="A793" s="9">
        <v>1316</v>
      </c>
      <c r="B793" s="10">
        <v>206900</v>
      </c>
    </row>
    <row r="794" spans="1:2" x14ac:dyDescent="0.2">
      <c r="A794" s="9">
        <v>1317</v>
      </c>
      <c r="B794" s="10">
        <v>295493</v>
      </c>
    </row>
    <row r="795" spans="1:2" x14ac:dyDescent="0.2">
      <c r="A795" s="9">
        <v>1318</v>
      </c>
      <c r="B795" s="10">
        <v>208900</v>
      </c>
    </row>
    <row r="796" spans="1:2" x14ac:dyDescent="0.2">
      <c r="A796" s="9">
        <v>1319</v>
      </c>
      <c r="B796" s="10">
        <v>275000</v>
      </c>
    </row>
    <row r="797" spans="1:2" x14ac:dyDescent="0.2">
      <c r="A797" s="9">
        <v>1320</v>
      </c>
      <c r="B797" s="10">
        <v>111000</v>
      </c>
    </row>
    <row r="798" spans="1:2" x14ac:dyDescent="0.2">
      <c r="A798" s="9">
        <v>1321</v>
      </c>
      <c r="B798" s="10">
        <v>156500</v>
      </c>
    </row>
    <row r="799" spans="1:2" x14ac:dyDescent="0.2">
      <c r="A799" s="9">
        <v>1323</v>
      </c>
      <c r="B799" s="10">
        <v>190000</v>
      </c>
    </row>
    <row r="800" spans="1:2" x14ac:dyDescent="0.2">
      <c r="A800" s="9">
        <v>1325</v>
      </c>
      <c r="B800" s="10">
        <v>147000</v>
      </c>
    </row>
    <row r="801" spans="1:2" x14ac:dyDescent="0.2">
      <c r="A801" s="9">
        <v>1328</v>
      </c>
      <c r="B801" s="10">
        <v>130500</v>
      </c>
    </row>
    <row r="802" spans="1:2" x14ac:dyDescent="0.2">
      <c r="A802" s="9">
        <v>1330</v>
      </c>
      <c r="B802" s="10">
        <v>176500</v>
      </c>
    </row>
    <row r="803" spans="1:2" x14ac:dyDescent="0.2">
      <c r="A803" s="9">
        <v>1331</v>
      </c>
      <c r="B803" s="10">
        <v>227000</v>
      </c>
    </row>
    <row r="804" spans="1:2" x14ac:dyDescent="0.2">
      <c r="A804" s="9">
        <v>1335</v>
      </c>
      <c r="B804" s="10">
        <v>125000</v>
      </c>
    </row>
    <row r="805" spans="1:2" x14ac:dyDescent="0.2">
      <c r="A805" s="9">
        <v>1336</v>
      </c>
      <c r="B805" s="10">
        <v>167900</v>
      </c>
    </row>
    <row r="806" spans="1:2" x14ac:dyDescent="0.2">
      <c r="A806" s="9">
        <v>1340</v>
      </c>
      <c r="B806" s="10">
        <v>128500</v>
      </c>
    </row>
    <row r="807" spans="1:2" x14ac:dyDescent="0.2">
      <c r="A807" s="9">
        <v>1343</v>
      </c>
      <c r="B807" s="10">
        <v>228500</v>
      </c>
    </row>
    <row r="808" spans="1:2" x14ac:dyDescent="0.2">
      <c r="A808" s="9">
        <v>1345</v>
      </c>
      <c r="B808" s="10">
        <v>155835</v>
      </c>
    </row>
    <row r="809" spans="1:2" x14ac:dyDescent="0.2">
      <c r="A809" s="9">
        <v>1347</v>
      </c>
      <c r="B809" s="10">
        <v>262500</v>
      </c>
    </row>
    <row r="810" spans="1:2" x14ac:dyDescent="0.2">
      <c r="A810" s="9">
        <v>1348</v>
      </c>
      <c r="B810" s="10">
        <v>283463</v>
      </c>
    </row>
    <row r="811" spans="1:2" x14ac:dyDescent="0.2">
      <c r="A811" s="9">
        <v>1349</v>
      </c>
      <c r="B811" s="10">
        <v>215000</v>
      </c>
    </row>
    <row r="812" spans="1:2" x14ac:dyDescent="0.2">
      <c r="A812" s="9">
        <v>1352</v>
      </c>
      <c r="B812" s="10">
        <v>171000</v>
      </c>
    </row>
    <row r="813" spans="1:2" x14ac:dyDescent="0.2">
      <c r="A813" s="9">
        <v>1354</v>
      </c>
      <c r="B813" s="10">
        <v>410000</v>
      </c>
    </row>
    <row r="814" spans="1:2" x14ac:dyDescent="0.2">
      <c r="A814" s="9">
        <v>1355</v>
      </c>
      <c r="B814" s="10">
        <v>235000</v>
      </c>
    </row>
    <row r="815" spans="1:2" x14ac:dyDescent="0.2">
      <c r="A815" s="9">
        <v>1356</v>
      </c>
      <c r="B815" s="10">
        <v>170000</v>
      </c>
    </row>
    <row r="816" spans="1:2" x14ac:dyDescent="0.2">
      <c r="A816" s="9">
        <v>1357</v>
      </c>
      <c r="B816" s="10">
        <v>110000</v>
      </c>
    </row>
    <row r="817" spans="1:2" x14ac:dyDescent="0.2">
      <c r="A817" s="9">
        <v>1358</v>
      </c>
      <c r="B817" s="10">
        <v>149900</v>
      </c>
    </row>
    <row r="818" spans="1:2" x14ac:dyDescent="0.2">
      <c r="A818" s="9">
        <v>1360</v>
      </c>
      <c r="B818" s="10">
        <v>315000</v>
      </c>
    </row>
    <row r="819" spans="1:2" x14ac:dyDescent="0.2">
      <c r="A819" s="9">
        <v>1362</v>
      </c>
      <c r="B819" s="10">
        <v>260000</v>
      </c>
    </row>
    <row r="820" spans="1:2" x14ac:dyDescent="0.2">
      <c r="A820" s="9">
        <v>1363</v>
      </c>
      <c r="B820" s="10">
        <v>104900</v>
      </c>
    </row>
    <row r="821" spans="1:2" x14ac:dyDescent="0.2">
      <c r="A821" s="9">
        <v>1366</v>
      </c>
      <c r="B821" s="10">
        <v>216000</v>
      </c>
    </row>
    <row r="822" spans="1:2" x14ac:dyDescent="0.2">
      <c r="A822" s="9">
        <v>1367</v>
      </c>
      <c r="B822" s="10">
        <v>193000</v>
      </c>
    </row>
    <row r="823" spans="1:2" x14ac:dyDescent="0.2">
      <c r="A823" s="9">
        <v>1368</v>
      </c>
      <c r="B823" s="10">
        <v>127000</v>
      </c>
    </row>
    <row r="824" spans="1:2" x14ac:dyDescent="0.2">
      <c r="A824" s="9">
        <v>1369</v>
      </c>
      <c r="B824" s="10">
        <v>144000</v>
      </c>
    </row>
    <row r="825" spans="1:2" x14ac:dyDescent="0.2">
      <c r="A825" s="9">
        <v>1370</v>
      </c>
      <c r="B825" s="10">
        <v>232000</v>
      </c>
    </row>
    <row r="826" spans="1:2" x14ac:dyDescent="0.2">
      <c r="A826" s="9">
        <v>1374</v>
      </c>
      <c r="B826" s="10">
        <v>466500</v>
      </c>
    </row>
    <row r="827" spans="1:2" x14ac:dyDescent="0.2">
      <c r="A827" s="9">
        <v>1375</v>
      </c>
      <c r="B827" s="10">
        <v>250000</v>
      </c>
    </row>
    <row r="828" spans="1:2" x14ac:dyDescent="0.2">
      <c r="A828" s="9">
        <v>1376</v>
      </c>
      <c r="B828" s="10">
        <v>239000</v>
      </c>
    </row>
    <row r="829" spans="1:2" x14ac:dyDescent="0.2">
      <c r="A829" s="9">
        <v>1382</v>
      </c>
      <c r="B829" s="10">
        <v>237500</v>
      </c>
    </row>
    <row r="830" spans="1:2" x14ac:dyDescent="0.2">
      <c r="A830" s="9">
        <v>1384</v>
      </c>
      <c r="B830" s="10">
        <v>112000</v>
      </c>
    </row>
    <row r="831" spans="1:2" x14ac:dyDescent="0.2">
      <c r="A831" s="9">
        <v>1387</v>
      </c>
      <c r="B831" s="10">
        <v>250000</v>
      </c>
    </row>
    <row r="832" spans="1:2" x14ac:dyDescent="0.2">
      <c r="A832" s="9">
        <v>1389</v>
      </c>
      <c r="B832" s="10">
        <v>377500</v>
      </c>
    </row>
    <row r="833" spans="1:2" x14ac:dyDescent="0.2">
      <c r="A833" s="9">
        <v>1391</v>
      </c>
      <c r="B833" s="10">
        <v>235000</v>
      </c>
    </row>
    <row r="834" spans="1:2" x14ac:dyDescent="0.2">
      <c r="A834" s="9">
        <v>1393</v>
      </c>
      <c r="B834" s="10">
        <v>123000</v>
      </c>
    </row>
    <row r="835" spans="1:2" x14ac:dyDescent="0.2">
      <c r="A835" s="9">
        <v>1395</v>
      </c>
      <c r="B835" s="10">
        <v>246578</v>
      </c>
    </row>
    <row r="836" spans="1:2" x14ac:dyDescent="0.2">
      <c r="A836" s="9">
        <v>1399</v>
      </c>
      <c r="B836" s="10">
        <v>138000</v>
      </c>
    </row>
    <row r="837" spans="1:2" x14ac:dyDescent="0.2">
      <c r="A837" s="9">
        <v>1402</v>
      </c>
      <c r="B837" s="10">
        <v>193000</v>
      </c>
    </row>
    <row r="838" spans="1:2" x14ac:dyDescent="0.2">
      <c r="A838" s="9">
        <v>1403</v>
      </c>
      <c r="B838" s="10">
        <v>193879</v>
      </c>
    </row>
    <row r="839" spans="1:2" x14ac:dyDescent="0.2">
      <c r="A839" s="9">
        <v>1404</v>
      </c>
      <c r="B839" s="10">
        <v>282922</v>
      </c>
    </row>
    <row r="840" spans="1:2" x14ac:dyDescent="0.2">
      <c r="A840" s="9">
        <v>1406</v>
      </c>
      <c r="B840" s="10">
        <v>275000</v>
      </c>
    </row>
    <row r="841" spans="1:2" x14ac:dyDescent="0.2">
      <c r="A841" s="9">
        <v>1410</v>
      </c>
      <c r="B841" s="10">
        <v>215000</v>
      </c>
    </row>
    <row r="842" spans="1:2" x14ac:dyDescent="0.2">
      <c r="A842" s="9">
        <v>1411</v>
      </c>
      <c r="B842" s="10">
        <v>230000</v>
      </c>
    </row>
    <row r="843" spans="1:2" x14ac:dyDescent="0.2">
      <c r="A843" s="9">
        <v>1412</v>
      </c>
      <c r="B843" s="10">
        <v>140000</v>
      </c>
    </row>
    <row r="844" spans="1:2" x14ac:dyDescent="0.2">
      <c r="A844" s="9">
        <v>1414</v>
      </c>
      <c r="B844" s="10">
        <v>257000</v>
      </c>
    </row>
    <row r="845" spans="1:2" x14ac:dyDescent="0.2">
      <c r="A845" s="9">
        <v>1416</v>
      </c>
      <c r="B845" s="10">
        <v>175900</v>
      </c>
    </row>
    <row r="846" spans="1:2" x14ac:dyDescent="0.2">
      <c r="A846" s="9">
        <v>1418</v>
      </c>
      <c r="B846" s="10">
        <v>340000</v>
      </c>
    </row>
    <row r="847" spans="1:2" x14ac:dyDescent="0.2">
      <c r="A847" s="9">
        <v>1420</v>
      </c>
      <c r="B847" s="10">
        <v>223000</v>
      </c>
    </row>
    <row r="848" spans="1:2" x14ac:dyDescent="0.2">
      <c r="A848" s="9">
        <v>1421</v>
      </c>
      <c r="B848" s="10">
        <v>179900</v>
      </c>
    </row>
    <row r="849" spans="1:2" x14ac:dyDescent="0.2">
      <c r="A849" s="9">
        <v>1422</v>
      </c>
      <c r="B849" s="10">
        <v>127500</v>
      </c>
    </row>
    <row r="850" spans="1:2" x14ac:dyDescent="0.2">
      <c r="A850" s="9">
        <v>1423</v>
      </c>
      <c r="B850" s="10">
        <v>136500</v>
      </c>
    </row>
    <row r="851" spans="1:2" x14ac:dyDescent="0.2">
      <c r="A851" s="9">
        <v>1424</v>
      </c>
      <c r="B851" s="10">
        <v>274970</v>
      </c>
    </row>
    <row r="852" spans="1:2" x14ac:dyDescent="0.2">
      <c r="A852" s="9">
        <v>1427</v>
      </c>
      <c r="B852" s="10">
        <v>271000</v>
      </c>
    </row>
    <row r="853" spans="1:2" x14ac:dyDescent="0.2">
      <c r="A853" s="9">
        <v>1428</v>
      </c>
      <c r="B853" s="10">
        <v>140000</v>
      </c>
    </row>
    <row r="854" spans="1:2" x14ac:dyDescent="0.2">
      <c r="A854" s="9">
        <v>1429</v>
      </c>
      <c r="B854" s="10">
        <v>119000</v>
      </c>
    </row>
    <row r="855" spans="1:2" x14ac:dyDescent="0.2">
      <c r="A855" s="9">
        <v>1430</v>
      </c>
      <c r="B855" s="10">
        <v>182900</v>
      </c>
    </row>
    <row r="856" spans="1:2" x14ac:dyDescent="0.2">
      <c r="A856" s="9">
        <v>1432</v>
      </c>
      <c r="B856" s="10">
        <v>143750</v>
      </c>
    </row>
    <row r="857" spans="1:2" x14ac:dyDescent="0.2">
      <c r="A857" s="9">
        <v>1434</v>
      </c>
      <c r="B857" s="10">
        <v>186500</v>
      </c>
    </row>
    <row r="858" spans="1:2" x14ac:dyDescent="0.2">
      <c r="A858" s="9">
        <v>1435</v>
      </c>
      <c r="B858" s="10">
        <v>160000</v>
      </c>
    </row>
    <row r="859" spans="1:2" x14ac:dyDescent="0.2">
      <c r="A859" s="9">
        <v>1436</v>
      </c>
      <c r="B859" s="10">
        <v>174000</v>
      </c>
    </row>
    <row r="860" spans="1:2" x14ac:dyDescent="0.2">
      <c r="A860" s="9">
        <v>1438</v>
      </c>
      <c r="B860" s="10">
        <v>394617</v>
      </c>
    </row>
    <row r="861" spans="1:2" x14ac:dyDescent="0.2">
      <c r="A861" s="9">
        <v>1439</v>
      </c>
      <c r="B861" s="10">
        <v>149700</v>
      </c>
    </row>
    <row r="862" spans="1:2" x14ac:dyDescent="0.2">
      <c r="A862" s="9">
        <v>1440</v>
      </c>
      <c r="B862" s="10">
        <v>197000</v>
      </c>
    </row>
    <row r="863" spans="1:2" x14ac:dyDescent="0.2">
      <c r="A863" s="9">
        <v>1442</v>
      </c>
      <c r="B863" s="10">
        <v>149300</v>
      </c>
    </row>
    <row r="864" spans="1:2" x14ac:dyDescent="0.2">
      <c r="A864" s="9">
        <v>1443</v>
      </c>
      <c r="B864" s="10">
        <v>310000</v>
      </c>
    </row>
    <row r="865" spans="1:2" x14ac:dyDescent="0.2">
      <c r="A865" s="9">
        <v>1445</v>
      </c>
      <c r="B865" s="10">
        <v>179600</v>
      </c>
    </row>
    <row r="866" spans="1:2" x14ac:dyDescent="0.2">
      <c r="A866" s="9">
        <v>1447</v>
      </c>
      <c r="B866" s="10">
        <v>157900</v>
      </c>
    </row>
    <row r="867" spans="1:2" x14ac:dyDescent="0.2">
      <c r="A867" s="9">
        <v>1448</v>
      </c>
      <c r="B867" s="10">
        <v>240000</v>
      </c>
    </row>
    <row r="868" spans="1:2" x14ac:dyDescent="0.2">
      <c r="A868" s="9">
        <v>1452</v>
      </c>
      <c r="B868" s="10">
        <v>287090</v>
      </c>
    </row>
    <row r="869" spans="1:2" x14ac:dyDescent="0.2">
      <c r="A869" s="9">
        <v>1455</v>
      </c>
      <c r="B869" s="10">
        <v>185000</v>
      </c>
    </row>
    <row r="870" spans="1:2" x14ac:dyDescent="0.2">
      <c r="A870" s="9">
        <v>1456</v>
      </c>
      <c r="B870" s="10">
        <v>175000</v>
      </c>
    </row>
    <row r="871" spans="1:2" x14ac:dyDescent="0.2">
      <c r="A871" s="9">
        <v>1457</v>
      </c>
      <c r="B871" s="10">
        <v>210000</v>
      </c>
    </row>
    <row r="872" spans="1:2" x14ac:dyDescent="0.2">
      <c r="A872" s="9">
        <v>1458</v>
      </c>
      <c r="B872" s="10">
        <v>266500</v>
      </c>
    </row>
    <row r="873" spans="1:2" x14ac:dyDescent="0.2">
      <c r="A873" s="9">
        <v>1459</v>
      </c>
      <c r="B873" s="10">
        <v>142125</v>
      </c>
    </row>
    <row r="874" spans="1:2" x14ac:dyDescent="0.2">
      <c r="A874" s="13">
        <v>1460</v>
      </c>
      <c r="B874" s="14">
        <v>147500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40"/>
  <sheetViews>
    <sheetView workbookViewId="0">
      <pane ySplit="1" topLeftCell="A2" activePane="bottomLeft" state="frozen"/>
      <selection pane="bottomLeft" activeCell="I42" sqref="I42"/>
    </sheetView>
  </sheetViews>
  <sheetFormatPr baseColWidth="10" defaultRowHeight="16" x14ac:dyDescent="0.2"/>
  <cols>
    <col min="1" max="1" width="13.83203125" bestFit="1" customWidth="1"/>
    <col min="2" max="2" width="11.33203125" bestFit="1" customWidth="1"/>
    <col min="3" max="3" width="11.6640625" style="25" bestFit="1" customWidth="1"/>
    <col min="4" max="4" width="8.1640625" style="25" bestFit="1" customWidth="1"/>
    <col min="5" max="5" width="11.5" style="25" bestFit="1" customWidth="1"/>
    <col min="6" max="6" width="11.6640625" bestFit="1" customWidth="1"/>
    <col min="7" max="7" width="9.33203125" style="25" bestFit="1" customWidth="1"/>
    <col min="8" max="8" width="14.33203125" style="25" bestFit="1" customWidth="1"/>
    <col min="9" max="9" width="12" style="25" bestFit="1" customWidth="1"/>
    <col min="10" max="10" width="11.33203125" style="25" bestFit="1" customWidth="1"/>
    <col min="11" max="11" width="11.33203125" bestFit="1" customWidth="1"/>
    <col min="13" max="13" width="12" style="25" bestFit="1" customWidth="1"/>
    <col min="14" max="14" width="8.33203125" style="25" bestFit="1" customWidth="1"/>
    <col min="15" max="15" width="8.83203125" style="25" bestFit="1" customWidth="1"/>
    <col min="16" max="16" width="13.33203125" bestFit="1" customWidth="1"/>
    <col min="17" max="17" width="9.83203125" style="25" bestFit="1" customWidth="1"/>
    <col min="18" max="18" width="12.83203125" bestFit="1" customWidth="1"/>
    <col min="19" max="19" width="13.1640625" bestFit="1" customWidth="1"/>
    <col min="20" max="20" width="8.6640625" style="25" bestFit="1" customWidth="1"/>
    <col min="21" max="21" width="9" style="28" bestFit="1" customWidth="1"/>
    <col min="22" max="22" width="14.1640625" bestFit="1" customWidth="1"/>
    <col min="23" max="23" width="10.6640625" bestFit="1" customWidth="1"/>
    <col min="24" max="24" width="14" style="25" bestFit="1" customWidth="1"/>
    <col min="25" max="25" width="10.1640625" style="25" bestFit="1" customWidth="1"/>
    <col min="26" max="26" width="11.83203125" style="25" bestFit="1" customWidth="1"/>
    <col min="27" max="27" width="11.33203125" style="25" bestFit="1" customWidth="1"/>
    <col min="28" max="28" width="11.6640625" style="25" bestFit="1" customWidth="1"/>
    <col min="29" max="29" width="12.33203125" style="28" bestFit="1" customWidth="1"/>
    <col min="30" max="30" width="12.5" style="28" bestFit="1" customWidth="1"/>
    <col min="31" max="31" width="13.5" bestFit="1" customWidth="1"/>
    <col min="32" max="32" width="10" bestFit="1" customWidth="1"/>
    <col min="33" max="33" width="11.6640625" bestFit="1" customWidth="1"/>
    <col min="34" max="34" width="9.1640625" bestFit="1" customWidth="1"/>
    <col min="35" max="35" width="8.33203125" bestFit="1" customWidth="1"/>
    <col min="36" max="36" width="7.83203125" bestFit="1" customWidth="1"/>
    <col min="37" max="37" width="6.83203125" bestFit="1" customWidth="1"/>
    <col min="38" max="38" width="9.1640625" bestFit="1" customWidth="1"/>
  </cols>
  <sheetData>
    <row r="1" spans="1:38" x14ac:dyDescent="0.2">
      <c r="A1" s="3"/>
      <c r="B1" s="3" t="s">
        <v>1</v>
      </c>
      <c r="C1" s="39" t="s">
        <v>3</v>
      </c>
      <c r="D1" s="39" t="s">
        <v>4</v>
      </c>
      <c r="E1" s="39" t="s">
        <v>17</v>
      </c>
      <c r="F1" s="3" t="s">
        <v>18</v>
      </c>
      <c r="G1" s="39" t="s">
        <v>19</v>
      </c>
      <c r="H1" s="39" t="s">
        <v>20</v>
      </c>
      <c r="I1" s="39" t="s">
        <v>26</v>
      </c>
      <c r="J1" s="39" t="s">
        <v>34</v>
      </c>
      <c r="K1" s="3" t="s">
        <v>36</v>
      </c>
      <c r="L1" s="3" t="s">
        <v>37</v>
      </c>
      <c r="M1" s="39" t="s">
        <v>38</v>
      </c>
      <c r="N1" s="39" t="s">
        <v>43</v>
      </c>
      <c r="O1" s="39" t="s">
        <v>44</v>
      </c>
      <c r="P1" s="3" t="s">
        <v>45</v>
      </c>
      <c r="Q1" s="39" t="s">
        <v>46</v>
      </c>
      <c r="R1" s="3" t="s">
        <v>47</v>
      </c>
      <c r="S1" s="3" t="s">
        <v>48</v>
      </c>
      <c r="T1" s="39" t="s">
        <v>49</v>
      </c>
      <c r="U1" s="40" t="s">
        <v>50</v>
      </c>
      <c r="V1" s="3" t="s">
        <v>51</v>
      </c>
      <c r="W1" s="3" t="s">
        <v>269</v>
      </c>
      <c r="X1" s="39" t="s">
        <v>54</v>
      </c>
      <c r="Y1" s="39" t="s">
        <v>56</v>
      </c>
      <c r="Z1" s="39" t="s">
        <v>59</v>
      </c>
      <c r="AA1" s="39" t="s">
        <v>61</v>
      </c>
      <c r="AB1" s="39" t="s">
        <v>62</v>
      </c>
      <c r="AC1" s="40" t="s">
        <v>66</v>
      </c>
      <c r="AD1" s="40" t="s">
        <v>67</v>
      </c>
      <c r="AE1" s="3" t="s">
        <v>68</v>
      </c>
      <c r="AF1" s="3" t="s">
        <v>69</v>
      </c>
      <c r="AG1" s="3" t="s">
        <v>70</v>
      </c>
      <c r="AH1" s="3" t="s">
        <v>71</v>
      </c>
      <c r="AI1" s="3" t="s">
        <v>75</v>
      </c>
      <c r="AJ1" s="3" t="s">
        <v>76</v>
      </c>
      <c r="AK1" s="3" t="s">
        <v>77</v>
      </c>
      <c r="AL1" s="3" t="s">
        <v>80</v>
      </c>
    </row>
    <row r="2" spans="1:38" x14ac:dyDescent="0.2">
      <c r="A2" s="1" t="s">
        <v>1</v>
      </c>
      <c r="B2" s="1">
        <v>1</v>
      </c>
      <c r="C2" s="24"/>
      <c r="D2" s="24"/>
      <c r="E2" s="24"/>
      <c r="F2" s="1"/>
      <c r="G2" s="24"/>
      <c r="H2" s="24"/>
      <c r="I2" s="24"/>
      <c r="J2" s="24"/>
      <c r="K2" s="1"/>
      <c r="L2" s="1"/>
      <c r="M2" s="24"/>
      <c r="N2" s="24"/>
      <c r="O2" s="24"/>
      <c r="P2" s="1"/>
      <c r="Q2" s="24"/>
      <c r="R2" s="1"/>
      <c r="S2" s="1"/>
      <c r="T2" s="24"/>
      <c r="U2" s="26"/>
      <c r="V2" s="1"/>
      <c r="W2" s="1"/>
      <c r="X2" s="24"/>
      <c r="Y2" s="24"/>
      <c r="Z2" s="24"/>
      <c r="AA2" s="24"/>
      <c r="AB2" s="24"/>
      <c r="AC2" s="26"/>
      <c r="AD2" s="26"/>
      <c r="AE2" s="1"/>
      <c r="AF2" s="1"/>
      <c r="AG2" s="1"/>
      <c r="AH2" s="1"/>
      <c r="AI2" s="1"/>
      <c r="AJ2" s="1"/>
      <c r="AK2" s="1"/>
      <c r="AL2" s="1"/>
    </row>
    <row r="3" spans="1:38" x14ac:dyDescent="0.2">
      <c r="A3" s="1" t="s">
        <v>3</v>
      </c>
      <c r="B3" s="1">
        <v>-0.38634688534493017</v>
      </c>
      <c r="C3" s="24">
        <v>1</v>
      </c>
      <c r="D3" s="24"/>
      <c r="E3" s="24"/>
      <c r="F3" s="1"/>
      <c r="G3" s="24"/>
      <c r="H3" s="24"/>
      <c r="I3" s="24"/>
      <c r="J3" s="24"/>
      <c r="K3" s="1"/>
      <c r="L3" s="1"/>
      <c r="M3" s="24"/>
      <c r="N3" s="24"/>
      <c r="O3" s="24"/>
      <c r="P3" s="1"/>
      <c r="Q3" s="24"/>
      <c r="R3" s="1"/>
      <c r="S3" s="1"/>
      <c r="T3" s="24"/>
      <c r="U3" s="26"/>
      <c r="V3" s="1"/>
      <c r="W3" s="1"/>
      <c r="X3" s="24"/>
      <c r="Y3" s="24"/>
      <c r="Z3" s="24"/>
      <c r="AA3" s="24"/>
      <c r="AB3" s="24"/>
      <c r="AC3" s="26"/>
      <c r="AD3" s="26"/>
      <c r="AE3" s="1"/>
      <c r="AF3" s="1"/>
      <c r="AG3" s="1"/>
      <c r="AH3" s="1"/>
      <c r="AI3" s="1"/>
      <c r="AJ3" s="1"/>
      <c r="AK3" s="1"/>
      <c r="AL3" s="1"/>
    </row>
    <row r="4" spans="1:38" x14ac:dyDescent="0.2">
      <c r="A4" s="1" t="s">
        <v>4</v>
      </c>
      <c r="B4" s="1">
        <v>-0.13978108172014636</v>
      </c>
      <c r="C4" s="24">
        <v>0.42609501877180861</v>
      </c>
      <c r="D4" s="24">
        <v>1</v>
      </c>
      <c r="E4" s="24"/>
      <c r="F4" s="1"/>
      <c r="G4" s="24"/>
      <c r="H4" s="24"/>
      <c r="I4" s="24"/>
      <c r="J4" s="24"/>
      <c r="K4" s="1"/>
      <c r="L4" s="1"/>
      <c r="M4" s="24"/>
      <c r="N4" s="24"/>
      <c r="O4" s="24"/>
      <c r="P4" s="1"/>
      <c r="Q4" s="24"/>
      <c r="R4" s="1"/>
      <c r="S4" s="1"/>
      <c r="T4" s="24"/>
      <c r="U4" s="26"/>
      <c r="V4" s="1"/>
      <c r="W4" s="1"/>
      <c r="X4" s="24"/>
      <c r="Y4" s="24"/>
      <c r="Z4" s="24"/>
      <c r="AA4" s="24"/>
      <c r="AB4" s="24"/>
      <c r="AC4" s="26"/>
      <c r="AD4" s="26"/>
      <c r="AE4" s="1"/>
      <c r="AF4" s="1"/>
      <c r="AG4" s="1"/>
      <c r="AH4" s="1"/>
      <c r="AI4" s="1"/>
      <c r="AJ4" s="1"/>
      <c r="AK4" s="1"/>
      <c r="AL4" s="1"/>
    </row>
    <row r="5" spans="1:38" x14ac:dyDescent="0.2">
      <c r="A5" s="1" t="s">
        <v>17</v>
      </c>
      <c r="B5" s="1">
        <v>3.2627707521842179E-2</v>
      </c>
      <c r="C5" s="24">
        <v>0.2516457754806124</v>
      </c>
      <c r="D5" s="24">
        <v>0.10580574175496443</v>
      </c>
      <c r="E5" s="24">
        <v>1</v>
      </c>
      <c r="F5" s="1"/>
      <c r="G5" s="24"/>
      <c r="H5" s="24"/>
      <c r="I5" s="24"/>
      <c r="J5" s="24"/>
      <c r="K5" s="1"/>
      <c r="L5" s="1"/>
      <c r="M5" s="24"/>
      <c r="N5" s="24"/>
      <c r="O5" s="24"/>
      <c r="P5" s="1"/>
      <c r="Q5" s="24"/>
      <c r="R5" s="1"/>
      <c r="S5" s="1"/>
      <c r="T5" s="24"/>
      <c r="U5" s="26"/>
      <c r="V5" s="1"/>
      <c r="W5" s="1"/>
      <c r="X5" s="24"/>
      <c r="Y5" s="24"/>
      <c r="Z5" s="24"/>
      <c r="AA5" s="24"/>
      <c r="AB5" s="24"/>
      <c r="AC5" s="26"/>
      <c r="AD5" s="26"/>
      <c r="AE5" s="1"/>
      <c r="AF5" s="1"/>
      <c r="AG5" s="1"/>
      <c r="AH5" s="1"/>
      <c r="AI5" s="1"/>
      <c r="AJ5" s="1"/>
      <c r="AK5" s="1"/>
      <c r="AL5" s="1"/>
    </row>
    <row r="6" spans="1:38" x14ac:dyDescent="0.2">
      <c r="A6" s="1" t="s">
        <v>18</v>
      </c>
      <c r="B6" s="1">
        <v>-5.9315817084104619E-2</v>
      </c>
      <c r="C6" s="24">
        <v>-5.921345000524756E-2</v>
      </c>
      <c r="D6" s="24">
        <v>-5.6362702740991744E-3</v>
      </c>
      <c r="E6" s="24">
        <v>-9.1932342639071823E-2</v>
      </c>
      <c r="F6" s="1">
        <v>1</v>
      </c>
      <c r="G6" s="24"/>
      <c r="H6" s="24"/>
      <c r="I6" s="24"/>
      <c r="J6" s="24"/>
      <c r="K6" s="1"/>
      <c r="M6" s="24"/>
      <c r="N6" s="24"/>
      <c r="O6" s="24"/>
      <c r="P6" s="1"/>
      <c r="Q6" s="24"/>
      <c r="R6" s="1"/>
      <c r="S6" s="1"/>
      <c r="T6" s="24"/>
      <c r="U6" s="26"/>
      <c r="V6" s="1"/>
      <c r="W6" s="1"/>
      <c r="X6" s="24"/>
      <c r="Y6" s="24"/>
      <c r="Z6" s="24"/>
      <c r="AA6" s="24"/>
      <c r="AB6" s="24"/>
      <c r="AC6" s="26"/>
      <c r="AD6" s="26"/>
      <c r="AE6" s="1"/>
      <c r="AF6" s="1"/>
      <c r="AG6" s="1"/>
      <c r="AH6" s="1"/>
      <c r="AI6" s="1"/>
      <c r="AJ6" s="1"/>
      <c r="AK6" s="1"/>
      <c r="AL6" s="1"/>
    </row>
    <row r="7" spans="1:38" x14ac:dyDescent="0.2">
      <c r="A7" s="1" t="s">
        <v>19</v>
      </c>
      <c r="B7" s="1">
        <v>2.7850136946706617E-2</v>
      </c>
      <c r="C7" s="24">
        <v>0.12334946703331694</v>
      </c>
      <c r="D7" s="24">
        <v>1.4227651757024682E-2</v>
      </c>
      <c r="E7" s="24">
        <v>0.57232276896236201</v>
      </c>
      <c r="F7" s="1">
        <v>-0.37598319560698873</v>
      </c>
      <c r="G7" s="24">
        <v>1</v>
      </c>
      <c r="H7" s="24"/>
      <c r="I7" s="24"/>
      <c r="J7" s="24"/>
      <c r="K7" s="1"/>
      <c r="L7" s="1"/>
      <c r="M7" s="24"/>
      <c r="N7" s="24"/>
      <c r="O7" s="24"/>
      <c r="P7" s="1"/>
      <c r="Q7" s="24"/>
      <c r="R7" s="1"/>
      <c r="S7" s="1"/>
      <c r="T7" s="24"/>
      <c r="U7" s="26"/>
      <c r="V7" s="1"/>
      <c r="W7" s="1"/>
      <c r="X7" s="24"/>
      <c r="Y7" s="24"/>
      <c r="Z7" s="24"/>
      <c r="AA7" s="24"/>
      <c r="AB7" s="24"/>
      <c r="AC7" s="26"/>
      <c r="AD7" s="26"/>
      <c r="AE7" s="1"/>
      <c r="AF7" s="1"/>
      <c r="AG7" s="1"/>
      <c r="AH7" s="1"/>
      <c r="AI7" s="1"/>
      <c r="AJ7" s="1"/>
      <c r="AK7" s="1"/>
      <c r="AL7" s="1"/>
    </row>
    <row r="8" spans="1:38" x14ac:dyDescent="0.2">
      <c r="A8" s="1" t="s">
        <v>20</v>
      </c>
      <c r="B8" s="1">
        <v>4.0581044784064706E-2</v>
      </c>
      <c r="C8" s="24">
        <v>8.8865572492068556E-2</v>
      </c>
      <c r="D8" s="24">
        <v>1.3788427078154824E-2</v>
      </c>
      <c r="E8" s="24">
        <v>0.55068392419417389</v>
      </c>
      <c r="F8" s="1">
        <v>7.3741498145289686E-2</v>
      </c>
      <c r="G8" s="24">
        <v>0.59285497634364981</v>
      </c>
      <c r="H8" s="24">
        <v>1</v>
      </c>
      <c r="I8" s="24"/>
      <c r="J8" s="24"/>
      <c r="K8" s="1"/>
      <c r="L8" s="1"/>
      <c r="M8" s="24"/>
      <c r="N8" s="24"/>
      <c r="O8" s="24"/>
      <c r="P8" s="1"/>
      <c r="Q8" s="24"/>
      <c r="R8" s="1"/>
      <c r="S8" s="1"/>
      <c r="T8" s="24"/>
      <c r="U8" s="26"/>
      <c r="V8" s="1"/>
      <c r="W8" s="1"/>
      <c r="X8" s="24"/>
      <c r="Y8" s="24"/>
      <c r="Z8" s="24"/>
      <c r="AA8" s="24"/>
      <c r="AB8" s="24"/>
      <c r="AC8" s="26"/>
      <c r="AD8" s="26"/>
      <c r="AE8" s="1"/>
      <c r="AF8" s="1"/>
      <c r="AG8" s="1"/>
      <c r="AH8" s="1"/>
      <c r="AI8" s="1"/>
      <c r="AJ8" s="1"/>
      <c r="AK8" s="1"/>
      <c r="AL8" s="1"/>
    </row>
    <row r="9" spans="1:38" x14ac:dyDescent="0.2">
      <c r="A9" s="1" t="s">
        <v>26</v>
      </c>
      <c r="B9" s="1">
        <v>2.2936285894197179E-2</v>
      </c>
      <c r="C9" s="24">
        <v>0.19345806055826889</v>
      </c>
      <c r="D9" s="24">
        <v>0.10415982154021165</v>
      </c>
      <c r="E9" s="24">
        <v>0.41187566727767955</v>
      </c>
      <c r="F9" s="1">
        <v>-0.12810119916569077</v>
      </c>
      <c r="G9" s="24">
        <v>0.31570706243619512</v>
      </c>
      <c r="H9" s="24">
        <v>0.17961837073551648</v>
      </c>
      <c r="I9" s="24">
        <v>1</v>
      </c>
      <c r="J9" s="24"/>
      <c r="K9" s="1"/>
      <c r="L9" s="1"/>
      <c r="M9" s="24"/>
      <c r="N9" s="24"/>
      <c r="O9" s="24"/>
      <c r="P9" s="1"/>
      <c r="Q9" s="24"/>
      <c r="R9" s="1"/>
      <c r="S9" s="1"/>
      <c r="T9" s="24"/>
      <c r="U9" s="26"/>
      <c r="V9" s="1"/>
      <c r="W9" s="1"/>
      <c r="X9" s="24"/>
      <c r="Y9" s="24"/>
      <c r="Z9" s="24"/>
      <c r="AA9" s="24"/>
      <c r="AB9" s="24"/>
      <c r="AC9" s="26"/>
      <c r="AD9" s="26"/>
      <c r="AE9" s="1"/>
      <c r="AF9" s="1"/>
      <c r="AG9" s="1"/>
      <c r="AH9" s="1"/>
      <c r="AI9" s="1"/>
      <c r="AJ9" s="1"/>
      <c r="AK9" s="1"/>
      <c r="AL9" s="1"/>
    </row>
    <row r="10" spans="1:38" x14ac:dyDescent="0.2">
      <c r="A10" s="1" t="s">
        <v>34</v>
      </c>
      <c r="B10" s="1">
        <v>-6.983574916710103E-2</v>
      </c>
      <c r="C10" s="24">
        <v>0.23363316701975517</v>
      </c>
      <c r="D10" s="24">
        <v>0.21410313070557838</v>
      </c>
      <c r="E10" s="24">
        <v>0.23966596617889305</v>
      </c>
      <c r="F10" s="1">
        <v>-4.6230855918224921E-2</v>
      </c>
      <c r="G10" s="24">
        <v>0.24950319668479942</v>
      </c>
      <c r="H10" s="24">
        <v>0.12845054712828971</v>
      </c>
      <c r="I10" s="24">
        <v>0.26473626471386469</v>
      </c>
      <c r="J10" s="24">
        <v>1</v>
      </c>
      <c r="K10" s="1"/>
      <c r="L10" s="1"/>
      <c r="M10" s="24"/>
      <c r="N10" s="24"/>
      <c r="O10" s="24"/>
      <c r="P10" s="1"/>
      <c r="Q10" s="24"/>
      <c r="R10" s="1"/>
      <c r="S10" s="1"/>
      <c r="T10" s="24"/>
      <c r="U10" s="26"/>
      <c r="V10" s="1"/>
      <c r="W10" s="1"/>
      <c r="X10" s="24"/>
      <c r="Y10" s="24"/>
      <c r="Z10" s="24"/>
      <c r="AA10" s="24"/>
      <c r="AB10" s="24"/>
      <c r="AC10" s="26"/>
      <c r="AD10" s="26"/>
      <c r="AE10" s="1"/>
      <c r="AF10" s="1"/>
      <c r="AG10" s="1"/>
      <c r="AH10" s="1"/>
      <c r="AI10" s="1"/>
      <c r="AJ10" s="1"/>
      <c r="AK10" s="1"/>
      <c r="AL10" s="1"/>
    </row>
    <row r="11" spans="1:38" x14ac:dyDescent="0.2">
      <c r="A11" s="1" t="s">
        <v>36</v>
      </c>
      <c r="B11" s="1">
        <v>-6.5648579188524556E-2</v>
      </c>
      <c r="C11" s="24">
        <v>4.9899676690989714E-2</v>
      </c>
      <c r="D11" s="24">
        <v>0.11116974549624932</v>
      </c>
      <c r="E11" s="24">
        <v>-5.9118692670690219E-2</v>
      </c>
      <c r="F11" s="1">
        <v>4.0229169899768075E-2</v>
      </c>
      <c r="G11" s="24">
        <v>-4.9106831196239799E-2</v>
      </c>
      <c r="H11" s="24">
        <v>-6.7758513565986778E-2</v>
      </c>
      <c r="I11" s="24">
        <v>-7.2318848203355948E-2</v>
      </c>
      <c r="J11" s="24">
        <v>-5.0117400047151907E-2</v>
      </c>
      <c r="K11" s="1">
        <v>1</v>
      </c>
      <c r="L11" s="1"/>
      <c r="M11" s="24"/>
      <c r="N11" s="24"/>
      <c r="O11" s="24"/>
      <c r="P11" s="1"/>
      <c r="Q11" s="24"/>
      <c r="R11" s="1"/>
      <c r="S11" s="1"/>
      <c r="T11" s="24"/>
      <c r="U11" s="26"/>
      <c r="V11" s="1"/>
      <c r="W11" s="1"/>
      <c r="X11" s="24"/>
      <c r="Y11" s="24"/>
      <c r="Z11" s="24"/>
      <c r="AA11" s="24"/>
      <c r="AB11" s="24"/>
      <c r="AC11" s="26"/>
      <c r="AD11" s="26"/>
      <c r="AE11" s="1"/>
      <c r="AF11" s="1"/>
      <c r="AG11" s="1"/>
      <c r="AH11" s="1"/>
      <c r="AI11" s="1"/>
      <c r="AJ11" s="1"/>
      <c r="AK11" s="1"/>
      <c r="AL11" s="1"/>
    </row>
    <row r="12" spans="1:38" x14ac:dyDescent="0.2">
      <c r="A12" s="1" t="s">
        <v>37</v>
      </c>
      <c r="B12" s="1">
        <v>-0.14075948083501211</v>
      </c>
      <c r="C12" s="24">
        <v>0.13264374162493386</v>
      </c>
      <c r="D12" s="24">
        <v>-2.618359950095434E-3</v>
      </c>
      <c r="E12" s="24">
        <v>0.30815892690564339</v>
      </c>
      <c r="F12" s="1">
        <v>-0.13684056989352186</v>
      </c>
      <c r="G12" s="24">
        <v>0.14904039195440047</v>
      </c>
      <c r="H12" s="24">
        <v>0.18113308705016823</v>
      </c>
      <c r="I12" s="24">
        <v>0.11444206231380716</v>
      </c>
      <c r="J12" s="24">
        <v>-0.49525146925701491</v>
      </c>
      <c r="K12" s="1">
        <v>-0.20929449241994652</v>
      </c>
      <c r="L12" s="1">
        <v>1</v>
      </c>
      <c r="M12" s="24"/>
      <c r="N12" s="24"/>
      <c r="O12" s="24"/>
      <c r="P12" s="1"/>
      <c r="Q12" s="24"/>
      <c r="R12" s="1"/>
      <c r="S12" s="1"/>
      <c r="T12" s="24"/>
      <c r="U12" s="26"/>
      <c r="V12" s="1"/>
      <c r="W12" s="1"/>
      <c r="X12" s="24"/>
      <c r="Y12" s="24"/>
      <c r="Z12" s="24"/>
      <c r="AA12" s="24"/>
      <c r="AB12" s="24"/>
      <c r="AC12" s="26"/>
      <c r="AD12" s="26"/>
      <c r="AE12" s="1"/>
      <c r="AF12" s="1"/>
      <c r="AG12" s="1"/>
      <c r="AH12" s="1"/>
      <c r="AI12" s="1"/>
      <c r="AJ12" s="1"/>
      <c r="AK12" s="1"/>
      <c r="AL12" s="1"/>
    </row>
    <row r="13" spans="1:38" x14ac:dyDescent="0.2">
      <c r="A13" s="1" t="s">
        <v>38</v>
      </c>
      <c r="B13" s="1">
        <v>-0.23851840931512008</v>
      </c>
      <c r="C13" s="24">
        <v>0.39207457637917204</v>
      </c>
      <c r="D13" s="24">
        <v>0.26083313454515794</v>
      </c>
      <c r="E13" s="24">
        <v>0.53780849861239277</v>
      </c>
      <c r="F13" s="1">
        <v>-0.17109751462492115</v>
      </c>
      <c r="G13" s="24">
        <v>0.39145200206609476</v>
      </c>
      <c r="H13" s="24">
        <v>0.2910655826041666</v>
      </c>
      <c r="I13" s="24">
        <v>0.36393622177446944</v>
      </c>
      <c r="J13" s="24">
        <v>0.52239605199239081</v>
      </c>
      <c r="K13" s="1">
        <v>0.10480953760636849</v>
      </c>
      <c r="L13" s="1">
        <v>0.41535960518158938</v>
      </c>
      <c r="M13" s="24">
        <v>1</v>
      </c>
      <c r="N13" s="24"/>
      <c r="O13" s="24"/>
      <c r="P13" s="1"/>
      <c r="Q13" s="24"/>
      <c r="R13" s="1"/>
      <c r="S13" s="1"/>
      <c r="T13" s="24"/>
      <c r="U13" s="26"/>
      <c r="V13" s="1"/>
      <c r="W13" s="1"/>
      <c r="X13" s="24"/>
      <c r="Y13" s="24"/>
      <c r="Z13" s="24"/>
      <c r="AA13" s="24"/>
      <c r="AB13" s="24"/>
      <c r="AC13" s="26"/>
      <c r="AD13" s="26"/>
      <c r="AE13" s="1"/>
      <c r="AF13" s="1"/>
      <c r="AG13" s="1"/>
      <c r="AH13" s="1"/>
      <c r="AI13" s="1"/>
      <c r="AJ13" s="1"/>
      <c r="AK13" s="1"/>
      <c r="AL13" s="1"/>
    </row>
    <row r="14" spans="1:38" x14ac:dyDescent="0.2">
      <c r="A14" s="1" t="s">
        <v>43</v>
      </c>
      <c r="B14" s="1">
        <v>-0.25175835187838042</v>
      </c>
      <c r="C14" s="24">
        <v>0.45718100199465583</v>
      </c>
      <c r="D14" s="24">
        <v>0.2994745785077636</v>
      </c>
      <c r="E14" s="24">
        <v>0.47622382907817751</v>
      </c>
      <c r="F14" s="1">
        <v>-0.14420278404905881</v>
      </c>
      <c r="G14" s="24">
        <v>0.28198585869980175</v>
      </c>
      <c r="H14" s="24">
        <v>0.24037926760355563</v>
      </c>
      <c r="I14" s="24">
        <v>0.34450074688992005</v>
      </c>
      <c r="J14" s="24">
        <v>0.44586265609200953</v>
      </c>
      <c r="K14" s="1">
        <v>9.7117448456671071E-2</v>
      </c>
      <c r="L14" s="1">
        <v>0.31798743835272564</v>
      </c>
      <c r="M14" s="24">
        <v>0.81952997500503544</v>
      </c>
      <c r="N14" s="24">
        <v>1</v>
      </c>
      <c r="O14" s="24"/>
      <c r="P14" s="1"/>
      <c r="Q14" s="24"/>
      <c r="R14" s="1"/>
      <c r="S14" s="1"/>
      <c r="T14" s="24"/>
      <c r="U14" s="26"/>
      <c r="V14" s="1"/>
      <c r="W14" s="1"/>
      <c r="X14" s="24"/>
      <c r="Y14" s="24"/>
      <c r="Z14" s="24"/>
      <c r="AA14" s="24"/>
      <c r="AB14" s="24"/>
      <c r="AC14" s="26"/>
      <c r="AD14" s="26"/>
      <c r="AE14" s="1"/>
      <c r="AF14" s="1"/>
      <c r="AG14" s="1"/>
      <c r="AH14" s="1"/>
      <c r="AI14" s="1"/>
      <c r="AJ14" s="1"/>
      <c r="AK14" s="1"/>
      <c r="AL14" s="1"/>
    </row>
    <row r="15" spans="1:38" x14ac:dyDescent="0.2">
      <c r="A15" s="1" t="s">
        <v>44</v>
      </c>
      <c r="B15" s="1">
        <v>0.30788572075985965</v>
      </c>
      <c r="C15" s="24">
        <v>8.0177270624204794E-2</v>
      </c>
      <c r="D15" s="24">
        <v>5.098594829349351E-2</v>
      </c>
      <c r="E15" s="24">
        <v>0.29549287919971035</v>
      </c>
      <c r="F15" s="1">
        <v>2.8942115965816365E-2</v>
      </c>
      <c r="G15" s="24">
        <v>1.030765958436373E-2</v>
      </c>
      <c r="H15" s="24">
        <v>0.14002377880486408</v>
      </c>
      <c r="I15" s="24">
        <v>0.17456147345742778</v>
      </c>
      <c r="J15" s="24">
        <v>-0.13707898608005406</v>
      </c>
      <c r="K15" s="1">
        <v>-9.9260316022645331E-2</v>
      </c>
      <c r="L15" s="1">
        <v>4.4690921445423928E-3</v>
      </c>
      <c r="M15" s="24">
        <v>-0.17451195013495976</v>
      </c>
      <c r="N15" s="24">
        <v>-0.20264618100231985</v>
      </c>
      <c r="O15" s="24">
        <v>1</v>
      </c>
      <c r="P15" s="1"/>
      <c r="Q15" s="24"/>
      <c r="R15" s="1"/>
      <c r="S15" s="1"/>
      <c r="T15" s="24"/>
      <c r="U15" s="26"/>
      <c r="V15" s="1"/>
      <c r="W15" s="1"/>
      <c r="X15" s="24"/>
      <c r="Y15" s="24"/>
      <c r="Z15" s="24"/>
      <c r="AA15" s="24"/>
      <c r="AB15" s="24"/>
      <c r="AC15" s="26"/>
      <c r="AD15" s="26"/>
      <c r="AE15" s="1"/>
      <c r="AF15" s="1"/>
      <c r="AG15" s="1"/>
      <c r="AH15" s="1"/>
      <c r="AI15" s="1"/>
      <c r="AJ15" s="1"/>
      <c r="AK15" s="1"/>
      <c r="AL15" s="1"/>
    </row>
    <row r="16" spans="1:38" x14ac:dyDescent="0.2">
      <c r="A16" s="1" t="s">
        <v>45</v>
      </c>
      <c r="B16" s="1">
        <v>4.6473755899518257E-2</v>
      </c>
      <c r="C16" s="24">
        <v>3.8468534328960156E-2</v>
      </c>
      <c r="D16" s="24">
        <v>4.7789698663496518E-3</v>
      </c>
      <c r="E16" s="24">
        <v>-3.0429283979604933E-2</v>
      </c>
      <c r="F16" s="1">
        <v>2.5494319914214247E-2</v>
      </c>
      <c r="G16" s="24">
        <v>-0.1837843443737267</v>
      </c>
      <c r="H16" s="24">
        <v>-6.2419100078334316E-2</v>
      </c>
      <c r="I16" s="24">
        <v>-6.9070856065894859E-2</v>
      </c>
      <c r="J16" s="24">
        <v>-6.4502596921469799E-2</v>
      </c>
      <c r="K16" s="1">
        <v>1.4806997946834335E-2</v>
      </c>
      <c r="L16" s="1">
        <v>2.8166688132741903E-2</v>
      </c>
      <c r="M16" s="24">
        <v>-3.324538734745721E-2</v>
      </c>
      <c r="N16" s="24">
        <v>-1.4240672666431463E-2</v>
      </c>
      <c r="O16" s="24">
        <v>6.3352950109324069E-2</v>
      </c>
      <c r="P16" s="1">
        <v>1</v>
      </c>
      <c r="Q16" s="24"/>
      <c r="R16" s="1"/>
      <c r="S16" s="1"/>
      <c r="T16" s="24"/>
      <c r="U16" s="26"/>
      <c r="V16" s="1"/>
      <c r="W16" s="1"/>
      <c r="X16" s="24"/>
      <c r="Y16" s="24"/>
      <c r="Z16" s="24"/>
      <c r="AA16" s="24"/>
      <c r="AB16" s="24"/>
      <c r="AC16" s="26"/>
      <c r="AD16" s="26"/>
      <c r="AE16" s="1"/>
      <c r="AF16" s="1"/>
      <c r="AG16" s="1"/>
      <c r="AH16" s="1"/>
      <c r="AI16" s="1"/>
      <c r="AJ16" s="1"/>
      <c r="AK16" s="1"/>
      <c r="AL16" s="1"/>
    </row>
    <row r="17" spans="1:38" x14ac:dyDescent="0.2">
      <c r="A17" s="1" t="s">
        <v>46</v>
      </c>
      <c r="B17" s="1">
        <v>7.4853179657799779E-2</v>
      </c>
      <c r="C17" s="24">
        <v>0.40279741408532072</v>
      </c>
      <c r="D17" s="24">
        <v>0.26311616716714836</v>
      </c>
      <c r="E17" s="24">
        <v>0.59300743002865108</v>
      </c>
      <c r="F17" s="1">
        <v>-7.9685865388337537E-2</v>
      </c>
      <c r="G17" s="24">
        <v>0.19900971367645806</v>
      </c>
      <c r="H17" s="24">
        <v>0.28738851965033274</v>
      </c>
      <c r="I17" s="24">
        <v>0.3908566397384351</v>
      </c>
      <c r="J17" s="24">
        <v>0.20817113014532806</v>
      </c>
      <c r="K17" s="1">
        <v>-9.6398915518054774E-3</v>
      </c>
      <c r="L17" s="1">
        <v>0.24025726834993513</v>
      </c>
      <c r="M17" s="24">
        <v>0.45486820254790267</v>
      </c>
      <c r="N17" s="24">
        <v>0.56602396893574869</v>
      </c>
      <c r="O17" s="24">
        <v>0.68750106416660073</v>
      </c>
      <c r="P17" s="1">
        <v>0.1346828130066034</v>
      </c>
      <c r="Q17" s="24">
        <v>1</v>
      </c>
      <c r="R17" s="1"/>
      <c r="S17" s="1"/>
      <c r="T17" s="24"/>
      <c r="U17" s="26"/>
      <c r="V17" s="1"/>
      <c r="W17" s="1"/>
      <c r="X17" s="24"/>
      <c r="Y17" s="24"/>
      <c r="Z17" s="24"/>
      <c r="AA17" s="24"/>
      <c r="AB17" s="24"/>
      <c r="AC17" s="26"/>
      <c r="AD17" s="26"/>
      <c r="AE17" s="1"/>
      <c r="AF17" s="1"/>
      <c r="AG17" s="1"/>
      <c r="AH17" s="1"/>
      <c r="AI17" s="1"/>
      <c r="AJ17" s="1"/>
      <c r="AK17" s="1"/>
      <c r="AL17" s="1"/>
    </row>
    <row r="18" spans="1:38" x14ac:dyDescent="0.2">
      <c r="A18" s="1" t="s">
        <v>47</v>
      </c>
      <c r="B18" s="1">
        <v>3.4910257790449406E-3</v>
      </c>
      <c r="C18" s="24">
        <v>0.10094856694926894</v>
      </c>
      <c r="D18" s="24">
        <v>0.15815453106001753</v>
      </c>
      <c r="E18" s="24">
        <v>0.11109778614230408</v>
      </c>
      <c r="F18" s="1">
        <v>-5.494151543295251E-2</v>
      </c>
      <c r="G18" s="24">
        <v>0.1875985499971459</v>
      </c>
      <c r="H18" s="24">
        <v>0.11946987911124253</v>
      </c>
      <c r="I18" s="24">
        <v>8.530982868972696E-2</v>
      </c>
      <c r="J18" s="24">
        <v>0.64921175357427374</v>
      </c>
      <c r="K18" s="1">
        <v>0.15867806078170232</v>
      </c>
      <c r="L18" s="1">
        <v>-0.42290047738321918</v>
      </c>
      <c r="M18" s="24">
        <v>0.30735055373550829</v>
      </c>
      <c r="N18" s="24">
        <v>0.24467110424771438</v>
      </c>
      <c r="O18" s="24">
        <v>-0.16949395173100076</v>
      </c>
      <c r="P18" s="1">
        <v>-4.7143421898261463E-2</v>
      </c>
      <c r="Q18" s="24">
        <v>3.4836049544905906E-2</v>
      </c>
      <c r="R18" s="1">
        <v>1</v>
      </c>
      <c r="S18" s="1"/>
      <c r="T18" s="24"/>
      <c r="U18" s="26"/>
      <c r="V18" s="1"/>
      <c r="W18" s="1"/>
      <c r="X18" s="24"/>
      <c r="Y18" s="24"/>
      <c r="Z18" s="24"/>
      <c r="AA18" s="24"/>
      <c r="AB18" s="24"/>
      <c r="AC18" s="26"/>
      <c r="AD18" s="26"/>
      <c r="AE18" s="1"/>
      <c r="AF18" s="1"/>
      <c r="AG18" s="1"/>
      <c r="AH18" s="1"/>
      <c r="AI18" s="1"/>
      <c r="AJ18" s="1"/>
      <c r="AK18" s="1"/>
      <c r="AL18" s="1"/>
    </row>
    <row r="19" spans="1:38" x14ac:dyDescent="0.2">
      <c r="A19" s="1" t="s">
        <v>48</v>
      </c>
      <c r="B19" s="1">
        <v>-2.3325345518021793E-3</v>
      </c>
      <c r="C19" s="24">
        <v>-7.2343045249181432E-3</v>
      </c>
      <c r="D19" s="24">
        <v>4.8045570888297716E-2</v>
      </c>
      <c r="E19" s="24">
        <v>-4.0150157669988758E-2</v>
      </c>
      <c r="F19" s="1">
        <v>0.11782091508139501</v>
      </c>
      <c r="G19" s="24">
        <v>-3.8161805671233694E-2</v>
      </c>
      <c r="H19" s="24">
        <v>-1.2337032127799892E-2</v>
      </c>
      <c r="I19" s="24">
        <v>2.6672828155102864E-2</v>
      </c>
      <c r="J19" s="24">
        <v>6.7418477910119096E-2</v>
      </c>
      <c r="K19" s="1">
        <v>7.0948133655904952E-2</v>
      </c>
      <c r="L19" s="1">
        <v>-9.5804288152484623E-2</v>
      </c>
      <c r="M19" s="24">
        <v>-3.1458181983372101E-4</v>
      </c>
      <c r="N19" s="24">
        <v>1.9556535820487758E-3</v>
      </c>
      <c r="O19" s="24">
        <v>-2.3854783937045348E-2</v>
      </c>
      <c r="P19" s="1">
        <v>-5.8415048193119446E-3</v>
      </c>
      <c r="Q19" s="24">
        <v>-1.891848317063503E-2</v>
      </c>
      <c r="R19" s="1">
        <v>-0.14787096054760485</v>
      </c>
      <c r="S19" s="1">
        <v>1</v>
      </c>
      <c r="T19" s="24"/>
      <c r="U19" s="26"/>
      <c r="V19" s="1"/>
      <c r="W19" s="1"/>
      <c r="X19" s="24"/>
      <c r="Y19" s="24"/>
      <c r="Z19" s="24"/>
      <c r="AA19" s="24"/>
      <c r="AB19" s="24"/>
      <c r="AC19" s="26"/>
      <c r="AD19" s="26"/>
      <c r="AE19" s="1"/>
      <c r="AF19" s="1"/>
      <c r="AG19" s="1"/>
      <c r="AH19" s="1"/>
      <c r="AI19" s="1"/>
      <c r="AJ19" s="1"/>
      <c r="AK19" s="1"/>
      <c r="AL19" s="1"/>
    </row>
    <row r="20" spans="1:38" x14ac:dyDescent="0.2">
      <c r="A20" s="1" t="s">
        <v>49</v>
      </c>
      <c r="B20" s="1">
        <v>0.13160822241028183</v>
      </c>
      <c r="C20" s="24">
        <v>0.19876867789737812</v>
      </c>
      <c r="D20" s="24">
        <v>0.12603062651964342</v>
      </c>
      <c r="E20" s="24">
        <v>0.5505997093682552</v>
      </c>
      <c r="F20" s="1">
        <v>-0.19414948874930249</v>
      </c>
      <c r="G20" s="24">
        <v>0.46827078717267345</v>
      </c>
      <c r="H20" s="24">
        <v>0.43904648387234629</v>
      </c>
      <c r="I20" s="24">
        <v>0.27683284723698209</v>
      </c>
      <c r="J20" s="24">
        <v>5.8543136861595589E-2</v>
      </c>
      <c r="K20" s="1">
        <v>-7.6443861965184337E-2</v>
      </c>
      <c r="L20" s="1">
        <v>0.28888605548691071</v>
      </c>
      <c r="M20" s="24">
        <v>0.32372241360664983</v>
      </c>
      <c r="N20" s="24">
        <v>0.38063749497350774</v>
      </c>
      <c r="O20" s="24">
        <v>0.42137798287597161</v>
      </c>
      <c r="P20" s="1">
        <v>-7.0950962067280003E-4</v>
      </c>
      <c r="Q20" s="24">
        <v>0.63001164625111428</v>
      </c>
      <c r="R20" s="1">
        <v>-6.4512048631316293E-2</v>
      </c>
      <c r="S20" s="1">
        <v>-5.4535811983637029E-2</v>
      </c>
      <c r="T20" s="24">
        <v>1</v>
      </c>
      <c r="U20" s="26"/>
      <c r="V20" s="1"/>
      <c r="W20" s="1"/>
      <c r="X20" s="24"/>
      <c r="Y20" s="24"/>
      <c r="Z20" s="24"/>
      <c r="AA20" s="24"/>
      <c r="AB20" s="24"/>
      <c r="AC20" s="26"/>
      <c r="AD20" s="26"/>
      <c r="AE20" s="1"/>
      <c r="AF20" s="1"/>
      <c r="AG20" s="1"/>
      <c r="AH20" s="1"/>
      <c r="AI20" s="1"/>
      <c r="AJ20" s="1"/>
      <c r="AK20" s="1"/>
      <c r="AL20" s="1"/>
    </row>
    <row r="21" spans="1:38" x14ac:dyDescent="0.2">
      <c r="A21" s="1" t="s">
        <v>50</v>
      </c>
      <c r="B21" s="1">
        <v>0.17735438864391526</v>
      </c>
      <c r="C21" s="24">
        <v>5.353185497960572E-2</v>
      </c>
      <c r="D21" s="24">
        <v>1.4259468566431725E-2</v>
      </c>
      <c r="E21" s="24">
        <v>0.27345809864277071</v>
      </c>
      <c r="F21" s="1">
        <v>-6.0769326761593856E-2</v>
      </c>
      <c r="G21" s="24">
        <v>0.24265591024106203</v>
      </c>
      <c r="H21" s="24">
        <v>0.18333061171853401</v>
      </c>
      <c r="I21" s="24">
        <v>0.20144394692967793</v>
      </c>
      <c r="J21" s="24">
        <v>4.2624243844868971E-3</v>
      </c>
      <c r="K21" s="1">
        <v>-3.2147837468965525E-2</v>
      </c>
      <c r="L21" s="1">
        <v>-4.1117530144551086E-2</v>
      </c>
      <c r="M21" s="24">
        <v>-4.8803738635211875E-2</v>
      </c>
      <c r="N21" s="24">
        <v>-0.11991590879396016</v>
      </c>
      <c r="O21" s="24">
        <v>0.60970730027174436</v>
      </c>
      <c r="P21" s="1">
        <v>-2.7080049317169626E-2</v>
      </c>
      <c r="Q21" s="24">
        <v>0.41577163610526019</v>
      </c>
      <c r="R21" s="1">
        <v>-3.0904959142533415E-2</v>
      </c>
      <c r="S21" s="1">
        <v>-1.2339900052275348E-2</v>
      </c>
      <c r="T21" s="24">
        <v>0.13638058874914522</v>
      </c>
      <c r="U21" s="26">
        <v>1</v>
      </c>
      <c r="V21" s="1"/>
      <c r="W21" s="1"/>
      <c r="X21" s="24"/>
      <c r="Y21" s="24"/>
      <c r="Z21" s="24"/>
      <c r="AA21" s="24"/>
      <c r="AB21" s="24"/>
      <c r="AC21" s="26"/>
      <c r="AD21" s="26"/>
      <c r="AE21" s="1"/>
      <c r="AF21" s="1"/>
      <c r="AG21" s="1"/>
      <c r="AH21" s="1"/>
      <c r="AI21" s="1"/>
      <c r="AJ21" s="1"/>
      <c r="AK21" s="1"/>
      <c r="AL21" s="1"/>
    </row>
    <row r="22" spans="1:38" x14ac:dyDescent="0.2">
      <c r="A22" s="1" t="s">
        <v>51</v>
      </c>
      <c r="B22" s="1">
        <v>-2.3438028460627629E-2</v>
      </c>
      <c r="C22" s="24">
        <v>0.26316991588106087</v>
      </c>
      <c r="D22" s="24">
        <v>0.1196899081513168</v>
      </c>
      <c r="E22" s="24">
        <v>0.10167635624178653</v>
      </c>
      <c r="F22" s="1">
        <v>1.2980060094550657E-2</v>
      </c>
      <c r="G22" s="24">
        <v>-7.0651216904730946E-2</v>
      </c>
      <c r="H22" s="24">
        <v>-4.0580928067749572E-2</v>
      </c>
      <c r="I22" s="24">
        <v>0.10282115127801825</v>
      </c>
      <c r="J22" s="24">
        <v>-0.10735467682307238</v>
      </c>
      <c r="K22" s="1">
        <v>-1.5728113626581382E-2</v>
      </c>
      <c r="L22" s="1">
        <v>0.16664331698696383</v>
      </c>
      <c r="M22" s="24">
        <v>5.0449955512678592E-2</v>
      </c>
      <c r="N22" s="24">
        <v>0.12740074939236587</v>
      </c>
      <c r="O22" s="24">
        <v>0.50290061334590208</v>
      </c>
      <c r="P22" s="1">
        <v>0.10560656854090972</v>
      </c>
      <c r="Q22" s="24">
        <v>0.52126951091899865</v>
      </c>
      <c r="R22" s="1">
        <v>-0.15067280920796106</v>
      </c>
      <c r="S22" s="1">
        <v>4.651884838995185E-2</v>
      </c>
      <c r="T22" s="24">
        <v>0.36325198302327921</v>
      </c>
      <c r="U22" s="26">
        <v>0.2266514841509415</v>
      </c>
      <c r="V22" s="1">
        <v>1</v>
      </c>
      <c r="W22" s="1"/>
      <c r="X22" s="24"/>
      <c r="Y22" s="24"/>
      <c r="Z22" s="24"/>
      <c r="AA22" s="24"/>
      <c r="AB22" s="24"/>
      <c r="AC22" s="26"/>
      <c r="AD22" s="26"/>
      <c r="AE22" s="1"/>
      <c r="AF22" s="1"/>
      <c r="AG22" s="1"/>
      <c r="AH22" s="1"/>
      <c r="AI22" s="1"/>
      <c r="AJ22" s="1"/>
      <c r="AK22" s="1"/>
      <c r="AL22" s="1"/>
    </row>
    <row r="23" spans="1:38" x14ac:dyDescent="0.2">
      <c r="A23" s="1" t="s">
        <v>269</v>
      </c>
      <c r="B23" s="1">
        <v>0.28172104026488104</v>
      </c>
      <c r="C23" s="24">
        <v>-6.0688301613090953E-3</v>
      </c>
      <c r="D23" s="24">
        <v>-1.7783870504841863E-2</v>
      </c>
      <c r="E23" s="24">
        <v>-0.1838822345492222</v>
      </c>
      <c r="F23" s="1">
        <v>-8.7000855436378727E-2</v>
      </c>
      <c r="G23" s="24">
        <v>-0.17480024561497839</v>
      </c>
      <c r="H23" s="24">
        <v>-0.14959752104274765</v>
      </c>
      <c r="I23" s="24">
        <v>-3.7610251819868996E-2</v>
      </c>
      <c r="J23" s="24">
        <v>-8.1006850778575626E-2</v>
      </c>
      <c r="K23" s="1">
        <v>-4.0751236448406995E-2</v>
      </c>
      <c r="L23" s="1">
        <v>3.008586831400022E-2</v>
      </c>
      <c r="M23" s="24">
        <v>-6.8900642642016924E-2</v>
      </c>
      <c r="N23" s="24">
        <v>6.8100588176913543E-2</v>
      </c>
      <c r="O23" s="24">
        <v>5.9305752648216067E-2</v>
      </c>
      <c r="P23" s="1">
        <v>7.5217443442345431E-3</v>
      </c>
      <c r="Q23" s="24">
        <v>0.1000631647377552</v>
      </c>
      <c r="R23" s="1">
        <v>-4.1502546431483184E-2</v>
      </c>
      <c r="S23" s="1">
        <v>-3.7944350227201322E-2</v>
      </c>
      <c r="T23" s="24">
        <v>0.13311521419603797</v>
      </c>
      <c r="U23" s="26">
        <v>-6.8262548896941638E-2</v>
      </c>
      <c r="V23" s="1">
        <v>0.19859675770713586</v>
      </c>
      <c r="W23" s="1">
        <v>1</v>
      </c>
      <c r="X23" s="24"/>
      <c r="Y23" s="24"/>
      <c r="Z23" s="24"/>
      <c r="AA23" s="24"/>
      <c r="AB23" s="24"/>
      <c r="AC23" s="26"/>
      <c r="AD23" s="26"/>
      <c r="AE23" s="1"/>
      <c r="AF23" s="1"/>
      <c r="AG23" s="1"/>
      <c r="AH23" s="1"/>
      <c r="AI23" s="1"/>
      <c r="AJ23" s="1"/>
      <c r="AK23" s="1"/>
      <c r="AL23" s="1"/>
    </row>
    <row r="24" spans="1:38" x14ac:dyDescent="0.2">
      <c r="A24" s="1" t="s">
        <v>54</v>
      </c>
      <c r="B24" s="1">
        <v>4.0380064783675763E-2</v>
      </c>
      <c r="C24" s="24">
        <v>0.35209594766022562</v>
      </c>
      <c r="D24" s="24">
        <v>0.19001477762540775</v>
      </c>
      <c r="E24" s="24">
        <v>0.42745234327798609</v>
      </c>
      <c r="F24" s="1">
        <v>-5.7583166112864716E-2</v>
      </c>
      <c r="G24" s="24">
        <v>9.5589128297951381E-2</v>
      </c>
      <c r="H24" s="24">
        <v>0.19173981629280706</v>
      </c>
      <c r="I24" s="24">
        <v>0.28068169460850473</v>
      </c>
      <c r="J24" s="24">
        <v>4.4315623912920502E-2</v>
      </c>
      <c r="K24" s="1">
        <v>-3.5226547947523411E-2</v>
      </c>
      <c r="L24" s="1">
        <v>0.2506470613762477</v>
      </c>
      <c r="M24" s="24">
        <v>0.28557256372579237</v>
      </c>
      <c r="N24" s="24">
        <v>0.409515978866829</v>
      </c>
      <c r="O24" s="24">
        <v>0.6164226354915352</v>
      </c>
      <c r="P24" s="1">
        <v>0.13118477598955119</v>
      </c>
      <c r="Q24" s="24">
        <v>0.82548937430883751</v>
      </c>
      <c r="R24" s="1">
        <v>-5.3275236123397587E-2</v>
      </c>
      <c r="S24" s="1">
        <v>-2.3836341262220808E-2</v>
      </c>
      <c r="T24" s="24">
        <v>0.55478425353348171</v>
      </c>
      <c r="U24" s="26">
        <v>0.34341485754091505</v>
      </c>
      <c r="V24" s="1">
        <v>0.67661993574264778</v>
      </c>
      <c r="W24" s="1">
        <v>0.25604540853594737</v>
      </c>
      <c r="X24" s="24">
        <v>1</v>
      </c>
      <c r="Y24" s="24"/>
      <c r="Z24" s="24"/>
      <c r="AA24" s="24"/>
      <c r="AB24" s="24"/>
      <c r="AC24" s="26"/>
      <c r="AD24" s="26"/>
      <c r="AE24" s="1"/>
      <c r="AF24" s="1"/>
      <c r="AG24" s="1"/>
      <c r="AH24" s="1"/>
      <c r="AI24" s="1"/>
      <c r="AJ24" s="1"/>
      <c r="AK24" s="1"/>
      <c r="AL24" s="1"/>
    </row>
    <row r="25" spans="1:38" x14ac:dyDescent="0.2">
      <c r="A25" s="1" t="s">
        <v>56</v>
      </c>
      <c r="B25" s="1">
        <v>-4.5569340274569277E-2</v>
      </c>
      <c r="C25" s="24">
        <v>0.26663948256030146</v>
      </c>
      <c r="D25" s="24">
        <v>0.27136400962454049</v>
      </c>
      <c r="E25" s="24">
        <v>0.39676503795208751</v>
      </c>
      <c r="F25" s="1">
        <v>-2.381997776166174E-2</v>
      </c>
      <c r="G25" s="24">
        <v>0.14771639941245457</v>
      </c>
      <c r="H25" s="24">
        <v>0.11258131843947494</v>
      </c>
      <c r="I25" s="24">
        <v>0.24906961283714127</v>
      </c>
      <c r="J25" s="24">
        <v>0.26001092023504174</v>
      </c>
      <c r="K25" s="1">
        <v>4.6920708826013485E-2</v>
      </c>
      <c r="L25" s="1">
        <v>5.1574882289541497E-2</v>
      </c>
      <c r="M25" s="24">
        <v>0.33951932389865336</v>
      </c>
      <c r="N25" s="24">
        <v>0.41053108465984434</v>
      </c>
      <c r="O25" s="24">
        <v>0.19456089224132189</v>
      </c>
      <c r="P25" s="1">
        <v>-2.1272143413940195E-2</v>
      </c>
      <c r="Q25" s="24">
        <v>0.46167913376144371</v>
      </c>
      <c r="R25" s="1">
        <v>0.13792770842720134</v>
      </c>
      <c r="S25" s="1">
        <v>2.8975586646260099E-2</v>
      </c>
      <c r="T25" s="24">
        <v>0.24367050307991175</v>
      </c>
      <c r="U25" s="26">
        <v>0.2036485080952152</v>
      </c>
      <c r="V25" s="1">
        <v>0.10756968099132402</v>
      </c>
      <c r="W25" s="1">
        <v>-0.12393623529689536</v>
      </c>
      <c r="X25" s="24">
        <v>0.32611448017719646</v>
      </c>
      <c r="Y25" s="24">
        <v>1</v>
      </c>
      <c r="Z25" s="24"/>
      <c r="AA25" s="24"/>
      <c r="AB25" s="24"/>
      <c r="AC25" s="26"/>
      <c r="AD25" s="26"/>
      <c r="AE25" s="1"/>
      <c r="AF25" s="1"/>
      <c r="AG25" s="1"/>
      <c r="AH25" s="1"/>
      <c r="AI25" s="1"/>
      <c r="AJ25" s="1"/>
      <c r="AK25" s="1"/>
      <c r="AL25" s="1"/>
    </row>
    <row r="26" spans="1:38" x14ac:dyDescent="0.2">
      <c r="A26" s="1" t="s">
        <v>59</v>
      </c>
      <c r="B26" s="1">
        <v>8.5071869506646525E-2</v>
      </c>
      <c r="C26" s="24">
        <v>7.0249781916615614E-2</v>
      </c>
      <c r="D26" s="24">
        <v>-2.4947418665640361E-2</v>
      </c>
      <c r="E26" s="24">
        <v>0.54776584483516388</v>
      </c>
      <c r="F26" s="1">
        <v>-0.32429673252940117</v>
      </c>
      <c r="G26" s="24">
        <v>0.82566748417434355</v>
      </c>
      <c r="H26" s="24">
        <v>0.64227677970354147</v>
      </c>
      <c r="I26" s="24">
        <v>0.25269077499033554</v>
      </c>
      <c r="J26" s="24">
        <v>0.15348409802677904</v>
      </c>
      <c r="K26" s="1">
        <v>-8.8010815412200627E-2</v>
      </c>
      <c r="L26" s="1">
        <v>0.19070827345893301</v>
      </c>
      <c r="M26" s="24">
        <v>0.32244517367947584</v>
      </c>
      <c r="N26" s="24">
        <v>0.23344909271486305</v>
      </c>
      <c r="O26" s="24">
        <v>7.0832339717379636E-2</v>
      </c>
      <c r="P26" s="1">
        <v>-3.6363234042339501E-2</v>
      </c>
      <c r="Q26" s="24">
        <v>0.23119674063336296</v>
      </c>
      <c r="R26" s="1">
        <v>0.12455252442364917</v>
      </c>
      <c r="S26" s="1">
        <v>-7.7463612380702637E-2</v>
      </c>
      <c r="T26" s="24">
        <v>0.48455738671951831</v>
      </c>
      <c r="U26" s="26">
        <v>0.19678517580586419</v>
      </c>
      <c r="V26" s="1">
        <v>-6.4518436984386945E-2</v>
      </c>
      <c r="W26" s="1">
        <v>-0.12441140157001822</v>
      </c>
      <c r="X26" s="24">
        <v>0.14811171558596417</v>
      </c>
      <c r="Y26" s="24">
        <v>4.6821648401905787E-2</v>
      </c>
      <c r="Z26" s="24">
        <v>1</v>
      </c>
      <c r="AA26" s="24"/>
      <c r="AB26" s="24"/>
      <c r="AC26" s="26"/>
      <c r="AD26" s="26"/>
      <c r="AE26" s="1"/>
      <c r="AF26" s="1"/>
      <c r="AG26" s="1"/>
      <c r="AH26" s="1"/>
      <c r="AI26" s="1"/>
      <c r="AJ26" s="1"/>
      <c r="AK26" s="1"/>
      <c r="AL26" s="1"/>
    </row>
    <row r="27" spans="1:38" x14ac:dyDescent="0.2">
      <c r="A27" s="1" t="s">
        <v>61</v>
      </c>
      <c r="B27" s="1">
        <v>-4.0109793135783743E-2</v>
      </c>
      <c r="C27" s="24">
        <v>0.28569092468510454</v>
      </c>
      <c r="D27" s="24">
        <v>0.15487073975354074</v>
      </c>
      <c r="E27" s="24">
        <v>0.6006707165907188</v>
      </c>
      <c r="F27" s="1">
        <v>-0.18575751057836021</v>
      </c>
      <c r="G27" s="24">
        <v>0.53785009171110443</v>
      </c>
      <c r="H27" s="24">
        <v>0.42062215494321842</v>
      </c>
      <c r="I27" s="24">
        <v>0.36420364006986372</v>
      </c>
      <c r="J27" s="24">
        <v>0.22405352239399126</v>
      </c>
      <c r="K27" s="1">
        <v>-3.8263512869251774E-2</v>
      </c>
      <c r="L27" s="1">
        <v>0.21417518975021704</v>
      </c>
      <c r="M27" s="24">
        <v>0.43458483429168826</v>
      </c>
      <c r="N27" s="24">
        <v>0.43931680799067063</v>
      </c>
      <c r="O27" s="24">
        <v>0.18392558307637652</v>
      </c>
      <c r="P27" s="1">
        <v>-9.4479520155935068E-2</v>
      </c>
      <c r="Q27" s="24">
        <v>0.46724741879518455</v>
      </c>
      <c r="R27" s="1">
        <v>0.13188122440619826</v>
      </c>
      <c r="S27" s="1">
        <v>-2.0891058996878979E-2</v>
      </c>
      <c r="T27" s="24">
        <v>0.4696720432676314</v>
      </c>
      <c r="U27" s="26">
        <v>0.21917815216715514</v>
      </c>
      <c r="V27" s="1">
        <v>8.6106437688353535E-2</v>
      </c>
      <c r="W27" s="1">
        <v>-5.0633892402218272E-2</v>
      </c>
      <c r="X27" s="24">
        <v>0.36228857081477028</v>
      </c>
      <c r="Y27" s="24">
        <v>0.30078876630134843</v>
      </c>
      <c r="Z27" s="24">
        <v>0.58892000700470204</v>
      </c>
      <c r="AA27" s="24">
        <v>1</v>
      </c>
      <c r="AB27" s="24"/>
      <c r="AC27" s="26"/>
      <c r="AD27" s="26"/>
      <c r="AE27" s="1"/>
      <c r="AF27" s="1"/>
      <c r="AG27" s="1"/>
      <c r="AH27" s="1"/>
      <c r="AI27" s="1"/>
      <c r="AJ27" s="1"/>
      <c r="AK27" s="1"/>
      <c r="AL27" s="1"/>
    </row>
    <row r="28" spans="1:38" x14ac:dyDescent="0.2">
      <c r="A28" s="1" t="s">
        <v>62</v>
      </c>
      <c r="B28" s="1">
        <v>-9.8671543192564479E-2</v>
      </c>
      <c r="C28" s="24">
        <v>0.34499672410648319</v>
      </c>
      <c r="D28" s="24">
        <v>0.18040275515111659</v>
      </c>
      <c r="E28" s="24">
        <v>0.56202175661260634</v>
      </c>
      <c r="F28" s="1">
        <v>-0.15152137057022891</v>
      </c>
      <c r="G28" s="24">
        <v>0.47895381989349123</v>
      </c>
      <c r="H28" s="24">
        <v>0.37159980949730897</v>
      </c>
      <c r="I28" s="24">
        <v>0.37306648160023309</v>
      </c>
      <c r="J28" s="24">
        <v>0.29697038534451459</v>
      </c>
      <c r="K28" s="1">
        <v>-1.8226591907316642E-2</v>
      </c>
      <c r="L28" s="1">
        <v>0.18330269774258381</v>
      </c>
      <c r="M28" s="24">
        <v>0.48666546377379655</v>
      </c>
      <c r="N28" s="24">
        <v>0.48978165410419144</v>
      </c>
      <c r="O28" s="24">
        <v>0.1383469585718656</v>
      </c>
      <c r="P28" s="1">
        <v>-6.7601413239523525E-2</v>
      </c>
      <c r="Q28" s="24">
        <v>0.46899747732296426</v>
      </c>
      <c r="R28" s="1">
        <v>0.17918948042023325</v>
      </c>
      <c r="S28" s="1">
        <v>-2.4535579578879654E-2</v>
      </c>
      <c r="T28" s="24">
        <v>0.40565620845400946</v>
      </c>
      <c r="U28" s="26">
        <v>0.16354936401660505</v>
      </c>
      <c r="V28" s="1">
        <v>6.525252989881658E-2</v>
      </c>
      <c r="W28" s="1">
        <v>-6.4433047183144285E-2</v>
      </c>
      <c r="X28" s="24">
        <v>0.33782212063683464</v>
      </c>
      <c r="Y28" s="24">
        <v>0.2691412380738698</v>
      </c>
      <c r="Z28" s="24">
        <v>0.56456706072305896</v>
      </c>
      <c r="AA28" s="24">
        <v>0.88247541428146026</v>
      </c>
      <c r="AB28" s="24">
        <v>1</v>
      </c>
      <c r="AC28" s="26"/>
      <c r="AD28" s="26"/>
      <c r="AE28" s="1"/>
      <c r="AF28" s="1"/>
      <c r="AG28" s="1"/>
      <c r="AH28" s="1"/>
      <c r="AI28" s="1"/>
      <c r="AJ28" s="1"/>
      <c r="AK28" s="1"/>
      <c r="AL28" s="1"/>
    </row>
    <row r="29" spans="1:38" x14ac:dyDescent="0.2">
      <c r="A29" s="1" t="s">
        <v>66</v>
      </c>
      <c r="B29" s="1">
        <v>-1.2579358249219704E-2</v>
      </c>
      <c r="C29" s="24">
        <v>8.8520933289408896E-2</v>
      </c>
      <c r="D29" s="24">
        <v>0.17169768725711357</v>
      </c>
      <c r="E29" s="24">
        <v>0.23892339224919104</v>
      </c>
      <c r="F29" s="1">
        <v>-3.3336992893855302E-3</v>
      </c>
      <c r="G29" s="24">
        <v>0.22488014230399722</v>
      </c>
      <c r="H29" s="24">
        <v>0.20572592049010316</v>
      </c>
      <c r="I29" s="24">
        <v>0.15971813436595528</v>
      </c>
      <c r="J29" s="24">
        <v>0.20430614523740545</v>
      </c>
      <c r="K29" s="1">
        <v>6.789832641361275E-2</v>
      </c>
      <c r="L29" s="1">
        <v>-5.3164243330620425E-3</v>
      </c>
      <c r="M29" s="24">
        <v>0.23201860912901978</v>
      </c>
      <c r="N29" s="24">
        <v>0.23545862278369958</v>
      </c>
      <c r="O29" s="24">
        <v>9.2165417586038384E-2</v>
      </c>
      <c r="P29" s="1">
        <v>-2.5443647988792201E-2</v>
      </c>
      <c r="Q29" s="24">
        <v>0.24743282051884927</v>
      </c>
      <c r="R29" s="1">
        <v>0.17531519007972768</v>
      </c>
      <c r="S29" s="1">
        <v>4.0161223259535979E-2</v>
      </c>
      <c r="T29" s="24">
        <v>0.18770321383582753</v>
      </c>
      <c r="U29" s="26">
        <v>0.10808030267536159</v>
      </c>
      <c r="V29" s="1">
        <v>4.6853773069894314E-2</v>
      </c>
      <c r="W29" s="1">
        <v>-9.0130272679034312E-2</v>
      </c>
      <c r="X29" s="24">
        <v>0.16598388371493378</v>
      </c>
      <c r="Y29" s="24">
        <v>0.20001879575902293</v>
      </c>
      <c r="Z29" s="24">
        <v>0.22457699198793518</v>
      </c>
      <c r="AA29" s="24">
        <v>0.2263421384698561</v>
      </c>
      <c r="AB29" s="24">
        <v>0.22466630717876451</v>
      </c>
      <c r="AC29" s="26">
        <v>1</v>
      </c>
      <c r="AD29" s="26"/>
      <c r="AE29" s="1"/>
      <c r="AF29" s="1"/>
      <c r="AG29" s="1"/>
      <c r="AH29" s="1"/>
      <c r="AI29" s="1"/>
      <c r="AJ29" s="1"/>
      <c r="AK29" s="1"/>
      <c r="AL29" s="1"/>
    </row>
    <row r="30" spans="1:38" x14ac:dyDescent="0.2">
      <c r="A30" s="1" t="s">
        <v>67</v>
      </c>
      <c r="B30" s="1">
        <v>-6.1001212319422423E-3</v>
      </c>
      <c r="C30" s="24">
        <v>0.15197222768060648</v>
      </c>
      <c r="D30" s="24">
        <v>8.4773808840216472E-2</v>
      </c>
      <c r="E30" s="24">
        <v>0.30881882335945265</v>
      </c>
      <c r="F30" s="1">
        <v>-3.258881352158479E-2</v>
      </c>
      <c r="G30" s="24">
        <v>0.18868584000173078</v>
      </c>
      <c r="H30" s="24">
        <v>0.22629763268298775</v>
      </c>
      <c r="I30" s="24">
        <v>0.12570279668250217</v>
      </c>
      <c r="J30" s="24">
        <v>0.11176061335675175</v>
      </c>
      <c r="K30" s="1">
        <v>3.0925622098945883E-3</v>
      </c>
      <c r="L30" s="1">
        <v>0.12900541461542131</v>
      </c>
      <c r="M30" s="24">
        <v>0.24726374628810771</v>
      </c>
      <c r="N30" s="24">
        <v>0.21167122549798489</v>
      </c>
      <c r="O30" s="24">
        <v>0.20802606318135536</v>
      </c>
      <c r="P30" s="1">
        <v>1.8251039053999701E-2</v>
      </c>
      <c r="Q30" s="24">
        <v>0.33022396171199997</v>
      </c>
      <c r="R30" s="1">
        <v>6.7341461376983006E-2</v>
      </c>
      <c r="S30" s="1">
        <v>-2.5323757889057975E-2</v>
      </c>
      <c r="T30" s="24">
        <v>0.25997742546825087</v>
      </c>
      <c r="U30" s="26">
        <v>0.19974014751279262</v>
      </c>
      <c r="V30" s="1">
        <v>9.3809571605914896E-2</v>
      </c>
      <c r="W30" s="1">
        <v>-7.0090609892586309E-2</v>
      </c>
      <c r="X30" s="24">
        <v>0.23419158783159671</v>
      </c>
      <c r="Y30" s="24">
        <v>0.16940532713120174</v>
      </c>
      <c r="Z30" s="24">
        <v>0.22842457877198205</v>
      </c>
      <c r="AA30" s="24">
        <v>0.21356944558969018</v>
      </c>
      <c r="AB30" s="24">
        <v>0.24143467213808717</v>
      </c>
      <c r="AC30" s="26">
        <v>5.8660608565888318E-2</v>
      </c>
      <c r="AD30" s="26">
        <v>1</v>
      </c>
      <c r="AE30" s="1"/>
      <c r="AF30" s="1"/>
      <c r="AG30" s="1"/>
      <c r="AH30" s="1"/>
      <c r="AI30" s="1"/>
      <c r="AJ30" s="1"/>
      <c r="AK30" s="1"/>
      <c r="AL30" s="1"/>
    </row>
    <row r="31" spans="1:38" x14ac:dyDescent="0.2">
      <c r="A31" s="1" t="s">
        <v>68</v>
      </c>
      <c r="B31" s="1">
        <v>-1.2036621902094572E-2</v>
      </c>
      <c r="C31" s="24">
        <v>1.070033663888262E-2</v>
      </c>
      <c r="D31" s="24">
        <v>-1.8339733672212272E-2</v>
      </c>
      <c r="E31" s="24">
        <v>-0.11393685859568092</v>
      </c>
      <c r="F31" s="1">
        <v>7.0356184482303852E-2</v>
      </c>
      <c r="G31" s="24">
        <v>-0.38726778292807656</v>
      </c>
      <c r="H31" s="24">
        <v>-0.19391914709920693</v>
      </c>
      <c r="I31" s="24">
        <v>-0.11020383387243464</v>
      </c>
      <c r="J31" s="24">
        <v>-0.10230330550073304</v>
      </c>
      <c r="K31" s="1">
        <v>3.654333944820929E-2</v>
      </c>
      <c r="L31" s="1">
        <v>-2.5378545897515679E-3</v>
      </c>
      <c r="M31" s="24">
        <v>-9.5477736706407704E-2</v>
      </c>
      <c r="N31" s="24">
        <v>-6.5291700910309017E-2</v>
      </c>
      <c r="O31" s="24">
        <v>6.1988690773250983E-2</v>
      </c>
      <c r="P31" s="1">
        <v>6.1081237771228279E-2</v>
      </c>
      <c r="Q31" s="24">
        <v>9.1132103260031239E-3</v>
      </c>
      <c r="R31" s="1">
        <v>-4.99106490837537E-2</v>
      </c>
      <c r="S31" s="1">
        <v>-8.5553338685784332E-3</v>
      </c>
      <c r="T31" s="24">
        <v>-0.11509296346134372</v>
      </c>
      <c r="U31" s="26">
        <v>-9.5316525736088592E-2</v>
      </c>
      <c r="V31" s="1">
        <v>4.1570434519598458E-2</v>
      </c>
      <c r="W31" s="1">
        <v>3.7312385032969769E-2</v>
      </c>
      <c r="X31" s="24">
        <v>4.1512990238564782E-3</v>
      </c>
      <c r="Y31" s="24">
        <v>-2.4821868537068376E-2</v>
      </c>
      <c r="Z31" s="24">
        <v>-0.29700260305573001</v>
      </c>
      <c r="AA31" s="24">
        <v>-0.15143416002683852</v>
      </c>
      <c r="AB31" s="24">
        <v>-0.12177671956100364</v>
      </c>
      <c r="AC31" s="26">
        <v>-0.12598888803760042</v>
      </c>
      <c r="AD31" s="26">
        <v>-9.3079317508649048E-2</v>
      </c>
      <c r="AE31" s="1">
        <v>1</v>
      </c>
      <c r="AF31" s="1"/>
      <c r="AG31" s="1"/>
      <c r="AH31" s="1"/>
      <c r="AI31" s="1"/>
      <c r="AJ31" s="1"/>
      <c r="AK31" s="1"/>
      <c r="AL31" s="1"/>
    </row>
    <row r="32" spans="1:38" x14ac:dyDescent="0.2">
      <c r="A32" s="1" t="s">
        <v>69</v>
      </c>
      <c r="B32" s="1">
        <v>-4.3824549175608248E-2</v>
      </c>
      <c r="C32" s="24">
        <v>7.002922773085192E-2</v>
      </c>
      <c r="D32" s="24">
        <v>2.042282958613318E-2</v>
      </c>
      <c r="E32" s="24">
        <v>3.0370567135264107E-2</v>
      </c>
      <c r="F32" s="1">
        <v>2.5503660024131836E-2</v>
      </c>
      <c r="G32" s="24">
        <v>3.1354513064363355E-2</v>
      </c>
      <c r="H32" s="24">
        <v>4.5285809814975375E-2</v>
      </c>
      <c r="I32" s="24">
        <v>1.879551529491412E-2</v>
      </c>
      <c r="J32" s="24">
        <v>2.6450506189898838E-2</v>
      </c>
      <c r="K32" s="1">
        <v>-2.9993397993919872E-2</v>
      </c>
      <c r="L32" s="1">
        <v>2.0764005696547752E-2</v>
      </c>
      <c r="M32" s="24">
        <v>3.7383727263004513E-2</v>
      </c>
      <c r="N32" s="24">
        <v>5.6104374484874736E-2</v>
      </c>
      <c r="O32" s="24">
        <v>-2.4357648422047504E-2</v>
      </c>
      <c r="P32" s="1">
        <v>-4.2956104103001177E-3</v>
      </c>
      <c r="Q32" s="24">
        <v>2.0643189710186201E-2</v>
      </c>
      <c r="R32" s="1">
        <v>-1.0609153998427328E-4</v>
      </c>
      <c r="S32" s="1">
        <v>3.5113630886772336E-2</v>
      </c>
      <c r="T32" s="24">
        <v>3.5353016583853245E-2</v>
      </c>
      <c r="U32" s="26">
        <v>-4.9724884173162533E-3</v>
      </c>
      <c r="V32" s="1">
        <v>-2.4477796366114652E-2</v>
      </c>
      <c r="W32" s="1">
        <v>-2.4600358690531933E-2</v>
      </c>
      <c r="X32" s="24">
        <v>-6.6832410109394554E-3</v>
      </c>
      <c r="Y32" s="24">
        <v>1.1257238992774685E-2</v>
      </c>
      <c r="Z32" s="24">
        <v>2.3543689573667859E-2</v>
      </c>
      <c r="AA32" s="24">
        <v>3.5765285146453378E-2</v>
      </c>
      <c r="AB32" s="24">
        <v>3.5086700208159363E-2</v>
      </c>
      <c r="AC32" s="26">
        <v>-3.2770633593574371E-2</v>
      </c>
      <c r="AD32" s="26">
        <v>-5.8424993401357886E-3</v>
      </c>
      <c r="AE32" s="1">
        <v>-3.7305282788046304E-2</v>
      </c>
      <c r="AF32" s="1">
        <v>1</v>
      </c>
      <c r="AG32" s="1"/>
      <c r="AH32" s="1"/>
      <c r="AI32" s="1"/>
      <c r="AJ32" s="1"/>
      <c r="AK32" s="1"/>
      <c r="AL32" s="1"/>
    </row>
    <row r="33" spans="1:38" x14ac:dyDescent="0.2">
      <c r="A33" s="1" t="s">
        <v>70</v>
      </c>
      <c r="B33" s="1">
        <v>-2.6030176699806496E-2</v>
      </c>
      <c r="C33" s="24">
        <v>4.1382790675005401E-2</v>
      </c>
      <c r="D33" s="24">
        <v>4.3160377695251814E-2</v>
      </c>
      <c r="E33" s="24">
        <v>6.4886360493517245E-2</v>
      </c>
      <c r="F33" s="1">
        <v>5.4810528786113706E-2</v>
      </c>
      <c r="G33" s="24">
        <v>-5.0364434538611627E-2</v>
      </c>
      <c r="H33" s="24">
        <v>-3.8740010742609819E-2</v>
      </c>
      <c r="I33" s="24">
        <v>6.146554318732058E-2</v>
      </c>
      <c r="J33" s="24">
        <v>6.202062266535012E-2</v>
      </c>
      <c r="K33" s="1">
        <v>8.8871251373390761E-2</v>
      </c>
      <c r="L33" s="1">
        <v>-1.2579273444256774E-2</v>
      </c>
      <c r="M33" s="24">
        <v>8.4488985914311032E-2</v>
      </c>
      <c r="N33" s="24">
        <v>8.8758072620156406E-2</v>
      </c>
      <c r="O33" s="24">
        <v>4.0606447641000736E-2</v>
      </c>
      <c r="P33" s="1">
        <v>2.6799413021772037E-2</v>
      </c>
      <c r="Q33" s="24">
        <v>0.10151039568208488</v>
      </c>
      <c r="R33" s="1">
        <v>2.3147725763573823E-2</v>
      </c>
      <c r="S33" s="1">
        <v>3.2121407209084567E-2</v>
      </c>
      <c r="T33" s="24">
        <v>-8.1060933281119144E-3</v>
      </c>
      <c r="U33" s="26">
        <v>7.2425845170379033E-2</v>
      </c>
      <c r="V33" s="1">
        <v>4.4299691127134874E-2</v>
      </c>
      <c r="W33" s="1">
        <v>-5.1613366061480419E-2</v>
      </c>
      <c r="X33" s="24">
        <v>5.9382599559411241E-2</v>
      </c>
      <c r="Y33" s="24">
        <v>0.18453026951684948</v>
      </c>
      <c r="Z33" s="24">
        <v>-7.5417513761906266E-2</v>
      </c>
      <c r="AA33" s="24">
        <v>5.049379192719769E-2</v>
      </c>
      <c r="AB33" s="24">
        <v>5.1411762445208078E-2</v>
      </c>
      <c r="AC33" s="26">
        <v>-7.418135123983266E-2</v>
      </c>
      <c r="AD33" s="26">
        <v>7.4303943850242402E-2</v>
      </c>
      <c r="AE33" s="1">
        <v>-8.2864244832604045E-2</v>
      </c>
      <c r="AF33" s="1">
        <v>-3.143584703909498E-2</v>
      </c>
      <c r="AG33" s="1">
        <v>1</v>
      </c>
      <c r="AH33" s="1"/>
      <c r="AI33" s="1"/>
      <c r="AJ33" s="1"/>
      <c r="AK33" s="1"/>
      <c r="AL33" s="1"/>
    </row>
    <row r="34" spans="1:38" x14ac:dyDescent="0.2">
      <c r="A34" s="1" t="s">
        <v>71</v>
      </c>
      <c r="B34" s="1">
        <v>8.2827075796243228E-3</v>
      </c>
      <c r="C34" s="24">
        <v>0.2061667752760758</v>
      </c>
      <c r="D34" s="24">
        <v>7.7672391880174135E-2</v>
      </c>
      <c r="E34" s="24">
        <v>6.5165843605891394E-2</v>
      </c>
      <c r="F34" s="1">
        <v>-1.9849422681843475E-3</v>
      </c>
      <c r="G34" s="24">
        <v>4.9497276159434804E-3</v>
      </c>
      <c r="H34" s="24">
        <v>5.8293720371077355E-3</v>
      </c>
      <c r="I34" s="24">
        <v>1.1723061213266746E-2</v>
      </c>
      <c r="J34" s="24">
        <v>0.14049128625495724</v>
      </c>
      <c r="K34" s="1">
        <v>4.170905468133302E-2</v>
      </c>
      <c r="L34" s="1">
        <v>-3.5092240793657858E-2</v>
      </c>
      <c r="M34" s="24">
        <v>0.12605313210083699</v>
      </c>
      <c r="N34" s="24">
        <v>0.13152497564028195</v>
      </c>
      <c r="O34" s="24">
        <v>8.1486878049099237E-2</v>
      </c>
      <c r="P34" s="1">
        <v>6.2157372269196445E-2</v>
      </c>
      <c r="Q34" s="24">
        <v>0.1702053360005609</v>
      </c>
      <c r="R34" s="1">
        <v>6.7615556180475919E-2</v>
      </c>
      <c r="S34" s="1">
        <v>2.0024629838516175E-2</v>
      </c>
      <c r="T34" s="24">
        <v>4.9603825584033527E-2</v>
      </c>
      <c r="U34" s="26">
        <v>2.2381498055409857E-2</v>
      </c>
      <c r="V34" s="1">
        <v>7.0702583565474902E-2</v>
      </c>
      <c r="W34" s="1">
        <v>-1.4525116015980935E-2</v>
      </c>
      <c r="X34" s="24">
        <v>8.375734951492321E-2</v>
      </c>
      <c r="Y34" s="24">
        <v>9.5073522036197136E-2</v>
      </c>
      <c r="Z34" s="24">
        <v>-1.4500678563704945E-2</v>
      </c>
      <c r="AA34" s="24">
        <v>2.0933531041465489E-2</v>
      </c>
      <c r="AB34" s="24">
        <v>6.1047271702059494E-2</v>
      </c>
      <c r="AC34" s="26">
        <v>7.3378206956454001E-2</v>
      </c>
      <c r="AD34" s="26">
        <v>6.0762111489925448E-2</v>
      </c>
      <c r="AE34" s="1">
        <v>5.4202562292142299E-2</v>
      </c>
      <c r="AF34" s="1">
        <v>-7.9915488728686257E-3</v>
      </c>
      <c r="AG34" s="1">
        <v>5.1307394517905204E-2</v>
      </c>
      <c r="AH34" s="1">
        <v>1</v>
      </c>
      <c r="AI34" s="1"/>
      <c r="AJ34" s="1"/>
      <c r="AK34" s="1"/>
      <c r="AL34" s="1"/>
    </row>
    <row r="35" spans="1:38" x14ac:dyDescent="0.2">
      <c r="A35" s="1" t="s">
        <v>75</v>
      </c>
      <c r="B35" s="1">
        <v>-7.6832913298662073E-3</v>
      </c>
      <c r="C35" s="24">
        <v>3.3675565961912824E-3</v>
      </c>
      <c r="D35" s="24">
        <v>3.8067692019184411E-2</v>
      </c>
      <c r="E35" s="24">
        <v>-3.1406210500747531E-2</v>
      </c>
      <c r="F35" s="1">
        <v>6.8776806057248827E-2</v>
      </c>
      <c r="G35" s="24">
        <v>-3.4383138736723523E-2</v>
      </c>
      <c r="H35" s="24">
        <v>-1.0286248783081717E-2</v>
      </c>
      <c r="I35" s="24">
        <v>-2.9815393585278842E-2</v>
      </c>
      <c r="J35" s="24">
        <v>3.5714734749548319E-3</v>
      </c>
      <c r="K35" s="1">
        <v>4.9397812284377755E-3</v>
      </c>
      <c r="L35" s="1">
        <v>-2.3836645134508335E-2</v>
      </c>
      <c r="M35" s="24">
        <v>-1.8478922431472533E-2</v>
      </c>
      <c r="N35" s="24">
        <v>-2.1095719463122858E-2</v>
      </c>
      <c r="O35" s="24">
        <v>1.619687460438891E-2</v>
      </c>
      <c r="P35" s="1">
        <v>-3.7928707799966838E-3</v>
      </c>
      <c r="Q35" s="24">
        <v>-2.4156395502937171E-3</v>
      </c>
      <c r="R35" s="1">
        <v>-2.3047024868617455E-2</v>
      </c>
      <c r="S35" s="1">
        <v>-7.3665245436259665E-3</v>
      </c>
      <c r="T35" s="24">
        <v>-1.4289844970850042E-2</v>
      </c>
      <c r="U35" s="26">
        <v>1.2901448492835638E-3</v>
      </c>
      <c r="V35" s="1">
        <v>7.7669719987177666E-3</v>
      </c>
      <c r="W35" s="1">
        <v>6.2340724004381239E-2</v>
      </c>
      <c r="X35" s="24">
        <v>2.4762884163585012E-2</v>
      </c>
      <c r="Y35" s="24">
        <v>1.4086054430456944E-3</v>
      </c>
      <c r="Z35" s="24">
        <v>-3.2417457821261278E-2</v>
      </c>
      <c r="AA35" s="24">
        <v>-4.3080128102231184E-2</v>
      </c>
      <c r="AB35" s="24">
        <v>-2.7399914412625747E-2</v>
      </c>
      <c r="AC35" s="26">
        <v>-9.5512282383723862E-3</v>
      </c>
      <c r="AD35" s="26">
        <v>-1.8583738987649454E-2</v>
      </c>
      <c r="AE35" s="1">
        <v>1.836060013944818E-2</v>
      </c>
      <c r="AF35" s="1">
        <v>3.5396527793933548E-4</v>
      </c>
      <c r="AG35" s="1">
        <v>3.1945760774908606E-2</v>
      </c>
      <c r="AH35" s="1">
        <v>2.966865085402216E-2</v>
      </c>
      <c r="AI35" s="1">
        <v>1</v>
      </c>
      <c r="AJ35" s="1"/>
      <c r="AK35" s="1"/>
      <c r="AL35" s="1"/>
    </row>
    <row r="36" spans="1:38" x14ac:dyDescent="0.2">
      <c r="A36" s="1" t="s">
        <v>76</v>
      </c>
      <c r="B36" s="1">
        <v>-1.3584643238322446E-2</v>
      </c>
      <c r="C36" s="24">
        <v>1.1199954759134189E-2</v>
      </c>
      <c r="D36" s="24">
        <v>1.2049882225877388E-3</v>
      </c>
      <c r="E36" s="24">
        <v>7.0815171785173006E-2</v>
      </c>
      <c r="F36" s="1">
        <v>-3.5108385999397572E-3</v>
      </c>
      <c r="G36" s="24">
        <v>1.239847059544218E-2</v>
      </c>
      <c r="H36" s="24">
        <v>2.1490002226876855E-2</v>
      </c>
      <c r="I36" s="24">
        <v>-5.9647155091142635E-3</v>
      </c>
      <c r="J36" s="24">
        <v>-1.5726948262154733E-2</v>
      </c>
      <c r="K36" s="1">
        <v>-1.5210737972006715E-2</v>
      </c>
      <c r="L36" s="1">
        <v>3.488844300908199E-2</v>
      </c>
      <c r="M36" s="24">
        <v>1.3196178616778511E-2</v>
      </c>
      <c r="N36" s="24">
        <v>3.1371560352079067E-2</v>
      </c>
      <c r="O36" s="24">
        <v>3.5164427361790512E-2</v>
      </c>
      <c r="P36" s="1">
        <v>-2.2173960579538316E-2</v>
      </c>
      <c r="Q36" s="24">
        <v>5.0239680818272577E-2</v>
      </c>
      <c r="R36" s="1">
        <v>-2.5360894315260153E-2</v>
      </c>
      <c r="S36" s="1">
        <v>3.2872705234090763E-2</v>
      </c>
      <c r="T36" s="24">
        <v>5.5872128991723634E-2</v>
      </c>
      <c r="U36" s="26">
        <v>-9.0498882126502957E-3</v>
      </c>
      <c r="V36" s="1">
        <v>4.6543859936282572E-2</v>
      </c>
      <c r="W36" s="1">
        <v>2.6588907230915369E-2</v>
      </c>
      <c r="X36" s="24">
        <v>3.6907077159844079E-2</v>
      </c>
      <c r="Y36" s="24">
        <v>4.6357102497719342E-2</v>
      </c>
      <c r="Z36" s="24">
        <v>5.3370257603696653E-3</v>
      </c>
      <c r="AA36" s="24">
        <v>4.0521730128251617E-2</v>
      </c>
      <c r="AB36" s="24">
        <v>2.7973799823540424E-2</v>
      </c>
      <c r="AC36" s="26">
        <v>2.101104429429734E-2</v>
      </c>
      <c r="AD36" s="26">
        <v>7.1254884758689102E-2</v>
      </c>
      <c r="AE36" s="1">
        <v>-2.8887265707142246E-2</v>
      </c>
      <c r="AF36" s="1">
        <v>2.9473795249939806E-2</v>
      </c>
      <c r="AG36" s="1">
        <v>2.3216991793306128E-2</v>
      </c>
      <c r="AH36" s="1">
        <v>-3.3736640262790829E-2</v>
      </c>
      <c r="AI36" s="1">
        <v>-6.4945502212819667E-3</v>
      </c>
      <c r="AJ36" s="1">
        <v>1</v>
      </c>
      <c r="AK36" s="1"/>
      <c r="AL36" s="1"/>
    </row>
    <row r="37" spans="1:38" x14ac:dyDescent="0.2">
      <c r="A37" s="1" t="s">
        <v>77</v>
      </c>
      <c r="B37" s="1">
        <v>-2.1407037851093807E-2</v>
      </c>
      <c r="C37" s="24">
        <v>7.4495892097755853E-3</v>
      </c>
      <c r="D37" s="24">
        <v>-1.4261407298531927E-2</v>
      </c>
      <c r="E37" s="24">
        <v>-2.7346708327807688E-2</v>
      </c>
      <c r="F37" s="1">
        <v>4.3949745692480668E-2</v>
      </c>
      <c r="G37" s="24">
        <v>-1.3617680001842061E-2</v>
      </c>
      <c r="H37" s="24">
        <v>3.5743247121283218E-2</v>
      </c>
      <c r="I37" s="24">
        <v>-8.201030967105458E-3</v>
      </c>
      <c r="J37" s="24">
        <v>1.4358922393912489E-2</v>
      </c>
      <c r="K37" s="1">
        <v>3.1705636984887486E-2</v>
      </c>
      <c r="L37" s="1">
        <v>-4.1258194938762024E-2</v>
      </c>
      <c r="M37" s="24">
        <v>-1.4968648018751071E-2</v>
      </c>
      <c r="N37" s="24">
        <v>-1.3603770504648229E-2</v>
      </c>
      <c r="O37" s="24">
        <v>-2.8699913935284666E-2</v>
      </c>
      <c r="P37" s="1">
        <v>-2.8920879782298001E-2</v>
      </c>
      <c r="Q37" s="24">
        <v>-3.6525819624722997E-2</v>
      </c>
      <c r="R37" s="1">
        <v>6.7049137671407841E-2</v>
      </c>
      <c r="S37" s="1">
        <v>-4.652388177402219E-2</v>
      </c>
      <c r="T37" s="24">
        <v>-1.9668840691523502E-2</v>
      </c>
      <c r="U37" s="26">
        <v>-1.0268668868104028E-2</v>
      </c>
      <c r="V37" s="1">
        <v>-3.6013892833714964E-2</v>
      </c>
      <c r="W37" s="1">
        <v>3.1687206500655131E-2</v>
      </c>
      <c r="X37" s="24">
        <v>-3.4516354302174861E-2</v>
      </c>
      <c r="Y37" s="24">
        <v>-2.4095564980699025E-2</v>
      </c>
      <c r="Z37" s="24">
        <v>-1.0142778712898309E-3</v>
      </c>
      <c r="AA37" s="24">
        <v>-3.9116904112835749E-2</v>
      </c>
      <c r="AB37" s="24">
        <v>-2.7377940418558611E-2</v>
      </c>
      <c r="AC37" s="26">
        <v>2.2270451009255326E-2</v>
      </c>
      <c r="AD37" s="26">
        <v>-5.761936014209499E-2</v>
      </c>
      <c r="AE37" s="1">
        <v>-9.9159369555251297E-3</v>
      </c>
      <c r="AF37" s="1">
        <v>1.864492540474396E-2</v>
      </c>
      <c r="AG37" s="1">
        <v>1.0694106003783706E-2</v>
      </c>
      <c r="AH37" s="1">
        <v>-5.9688931675259752E-2</v>
      </c>
      <c r="AI37" s="1">
        <v>4.9062624526666669E-3</v>
      </c>
      <c r="AJ37" s="1">
        <v>-0.14572141267538744</v>
      </c>
      <c r="AK37" s="1">
        <v>1</v>
      </c>
      <c r="AL37" s="1"/>
    </row>
    <row r="38" spans="1:38" s="28" customFormat="1" ht="17" thickBot="1" x14ac:dyDescent="0.25">
      <c r="A38" s="37" t="s">
        <v>80</v>
      </c>
      <c r="B38" s="27">
        <v>-8.428413512659523E-2</v>
      </c>
      <c r="C38" s="38">
        <v>0.35179909657067854</v>
      </c>
      <c r="D38" s="38">
        <v>0.26384335387140634</v>
      </c>
      <c r="E38" s="38">
        <v>0.79098160058380473</v>
      </c>
      <c r="F38" s="27">
        <v>-7.7855894048677612E-2</v>
      </c>
      <c r="G38" s="38">
        <v>0.5228973328794968</v>
      </c>
      <c r="H38" s="38">
        <v>0.50710096711138675</v>
      </c>
      <c r="I38" s="38">
        <v>0.47749304709571083</v>
      </c>
      <c r="J38" s="38">
        <v>0.38641980624215638</v>
      </c>
      <c r="K38" s="27">
        <v>-1.1378121450215217E-2</v>
      </c>
      <c r="L38" s="27">
        <v>0.21447910554696897</v>
      </c>
      <c r="M38" s="38">
        <v>0.61358055155919444</v>
      </c>
      <c r="N38" s="38">
        <v>0.60585218469191671</v>
      </c>
      <c r="O38" s="38">
        <v>0.31933380283206619</v>
      </c>
      <c r="P38" s="27">
        <v>-2.5606130000680155E-2</v>
      </c>
      <c r="Q38" s="38">
        <v>0.70862447761265124</v>
      </c>
      <c r="R38" s="27">
        <v>0.22712223313149718</v>
      </c>
      <c r="S38" s="27">
        <v>-1.6844154297359297E-2</v>
      </c>
      <c r="T38" s="38">
        <v>0.56066376274844532</v>
      </c>
      <c r="U38" s="41">
        <v>0.2841076755947784</v>
      </c>
      <c r="V38" s="27">
        <v>0.16821315430074152</v>
      </c>
      <c r="W38" s="27">
        <v>-0.13590737084214169</v>
      </c>
      <c r="X38" s="38">
        <v>0.53372315558202399</v>
      </c>
      <c r="Y38" s="38">
        <v>0.46692883675152419</v>
      </c>
      <c r="Z38" s="38">
        <v>0.48636167748786213</v>
      </c>
      <c r="AA38" s="38">
        <v>0.64040919725834911</v>
      </c>
      <c r="AB38" s="38">
        <v>0.62343143891835995</v>
      </c>
      <c r="AC38" s="41">
        <v>0.32441344456813082</v>
      </c>
      <c r="AD38" s="41">
        <v>0.31585622711605577</v>
      </c>
      <c r="AE38" s="27">
        <v>-0.12857795792595636</v>
      </c>
      <c r="AF38" s="27">
        <v>4.4583665335747917E-2</v>
      </c>
      <c r="AG38" s="27">
        <v>0.11144657114291048</v>
      </c>
      <c r="AH38" s="27">
        <v>9.2403549491872794E-2</v>
      </c>
      <c r="AI38" s="27">
        <v>-2.1189579640303789E-2</v>
      </c>
      <c r="AJ38" s="27">
        <v>4.643224522381937E-2</v>
      </c>
      <c r="AK38" s="27">
        <v>-2.8922585168730433E-2</v>
      </c>
      <c r="AL38" s="27">
        <v>1</v>
      </c>
    </row>
    <row r="40" spans="1:38" ht="24" x14ac:dyDescent="0.3">
      <c r="A40" s="44" t="s">
        <v>375</v>
      </c>
      <c r="F40" s="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6E7C9-6FB7-ED4F-8B58-54F9C40A68E5}">
  <dimension ref="A1:I1499"/>
  <sheetViews>
    <sheetView zoomScale="90" zoomScaleNormal="90" workbookViewId="0">
      <selection activeCell="J37" sqref="J37"/>
    </sheetView>
  </sheetViews>
  <sheetFormatPr baseColWidth="10" defaultRowHeight="16" x14ac:dyDescent="0.2"/>
  <cols>
    <col min="1" max="1" width="17.83203125" bestFit="1" customWidth="1"/>
    <col min="2" max="2" width="17.6640625" bestFit="1" customWidth="1"/>
    <col min="3" max="3" width="18.6640625" bestFit="1" customWidth="1"/>
    <col min="4" max="4" width="17.6640625" bestFit="1" customWidth="1"/>
    <col min="5" max="5" width="12.33203125" bestFit="1" customWidth="1"/>
    <col min="6" max="6" width="13.1640625" bestFit="1" customWidth="1"/>
    <col min="7" max="7" width="12.83203125" bestFit="1" customWidth="1"/>
    <col min="8" max="8" width="13.5" bestFit="1" customWidth="1"/>
    <col min="9" max="9" width="12.83203125" bestFit="1" customWidth="1"/>
  </cols>
  <sheetData>
    <row r="1" spans="1:9" x14ac:dyDescent="0.2">
      <c r="A1" t="s">
        <v>282</v>
      </c>
    </row>
    <row r="2" spans="1:9" ht="25" thickBot="1" x14ac:dyDescent="0.35">
      <c r="D2" s="42" t="s">
        <v>361</v>
      </c>
    </row>
    <row r="3" spans="1:9" x14ac:dyDescent="0.2">
      <c r="A3" s="17" t="s">
        <v>283</v>
      </c>
      <c r="B3" s="17"/>
    </row>
    <row r="4" spans="1:9" x14ac:dyDescent="0.2">
      <c r="A4" s="1" t="s">
        <v>284</v>
      </c>
      <c r="B4" s="1">
        <v>0.88998457308998469</v>
      </c>
    </row>
    <row r="5" spans="1:9" x14ac:dyDescent="0.2">
      <c r="A5" s="1" t="s">
        <v>285</v>
      </c>
      <c r="B5" s="1">
        <v>0.79207254033816221</v>
      </c>
    </row>
    <row r="6" spans="1:9" x14ac:dyDescent="0.2">
      <c r="A6" s="1" t="s">
        <v>286</v>
      </c>
      <c r="B6" s="1">
        <v>0.78976703835992978</v>
      </c>
    </row>
    <row r="7" spans="1:9" x14ac:dyDescent="0.2">
      <c r="A7" s="1" t="s">
        <v>257</v>
      </c>
      <c r="B7" s="1">
        <v>36425.315541986194</v>
      </c>
    </row>
    <row r="8" spans="1:9" ht="17" thickBot="1" x14ac:dyDescent="0.25">
      <c r="A8" s="2" t="s">
        <v>274</v>
      </c>
      <c r="B8" s="2">
        <v>1460</v>
      </c>
    </row>
    <row r="10" spans="1:9" ht="17" thickBot="1" x14ac:dyDescent="0.25">
      <c r="A10" t="s">
        <v>287</v>
      </c>
    </row>
    <row r="11" spans="1:9" x14ac:dyDescent="0.2">
      <c r="A11" s="3"/>
      <c r="B11" s="3" t="s">
        <v>276</v>
      </c>
      <c r="C11" s="3" t="s">
        <v>291</v>
      </c>
      <c r="D11" s="3" t="s">
        <v>292</v>
      </c>
      <c r="E11" s="3" t="s">
        <v>293</v>
      </c>
      <c r="F11" s="3" t="s">
        <v>294</v>
      </c>
    </row>
    <row r="12" spans="1:9" x14ac:dyDescent="0.2">
      <c r="A12" s="1" t="s">
        <v>288</v>
      </c>
      <c r="B12" s="29">
        <v>16</v>
      </c>
      <c r="C12" s="29">
        <v>7293333722013.085</v>
      </c>
      <c r="D12" s="29">
        <v>455833357625.81781</v>
      </c>
      <c r="E12" s="29">
        <v>343.55751928064808</v>
      </c>
      <c r="F12" s="29">
        <v>0</v>
      </c>
    </row>
    <row r="13" spans="1:9" x14ac:dyDescent="0.2">
      <c r="A13" s="1" t="s">
        <v>289</v>
      </c>
      <c r="B13" s="29">
        <v>1443</v>
      </c>
      <c r="C13" s="29">
        <v>1914577612596.8958</v>
      </c>
      <c r="D13" s="29">
        <v>1326803612.333261</v>
      </c>
      <c r="E13" s="29"/>
      <c r="F13" s="29"/>
    </row>
    <row r="14" spans="1:9" ht="17" thickBot="1" x14ac:dyDescent="0.25">
      <c r="A14" s="2" t="s">
        <v>271</v>
      </c>
      <c r="B14" s="30">
        <v>1459</v>
      </c>
      <c r="C14" s="30">
        <v>9207911334609.9805</v>
      </c>
      <c r="D14" s="30"/>
      <c r="E14" s="30"/>
      <c r="F14" s="30"/>
    </row>
    <row r="15" spans="1:9" ht="17" thickBot="1" x14ac:dyDescent="0.25"/>
    <row r="16" spans="1:9" x14ac:dyDescent="0.2">
      <c r="A16" s="3"/>
      <c r="B16" s="3" t="s">
        <v>295</v>
      </c>
      <c r="C16" s="3" t="s">
        <v>257</v>
      </c>
      <c r="D16" s="3" t="s">
        <v>277</v>
      </c>
      <c r="E16" s="3" t="s">
        <v>296</v>
      </c>
      <c r="F16" s="3" t="s">
        <v>297</v>
      </c>
      <c r="G16" s="3" t="s">
        <v>298</v>
      </c>
      <c r="H16" s="3" t="s">
        <v>299</v>
      </c>
      <c r="I16" s="3" t="s">
        <v>300</v>
      </c>
    </row>
    <row r="17" spans="1:9" x14ac:dyDescent="0.2">
      <c r="A17" s="1" t="s">
        <v>290</v>
      </c>
      <c r="B17" s="31">
        <v>-1094423.724186535</v>
      </c>
      <c r="C17" s="31">
        <v>126322.89275213932</v>
      </c>
      <c r="D17" s="31">
        <v>-8.6637006194429524</v>
      </c>
      <c r="E17" s="31">
        <v>1.2031646162059154E-17</v>
      </c>
      <c r="F17" s="31">
        <v>-1342219.8887599048</v>
      </c>
      <c r="G17" s="31">
        <v>-846627.55961316521</v>
      </c>
      <c r="H17" s="31">
        <v>-1342219.8887599048</v>
      </c>
      <c r="I17" s="31">
        <v>-846627.55961316521</v>
      </c>
    </row>
    <row r="18" spans="1:9" x14ac:dyDescent="0.2">
      <c r="A18" s="1" t="s">
        <v>3</v>
      </c>
      <c r="B18" s="31">
        <v>23.624177693904709</v>
      </c>
      <c r="C18" s="31">
        <v>29.188598312562863</v>
      </c>
      <c r="D18" s="31">
        <v>0.80936321233818176</v>
      </c>
      <c r="E18" s="31">
        <v>0.4184396889599471</v>
      </c>
      <c r="F18" s="31">
        <v>-33.632448983553331</v>
      </c>
      <c r="G18" s="31">
        <v>80.880804371362743</v>
      </c>
      <c r="H18" s="31">
        <v>-33.632448983553331</v>
      </c>
      <c r="I18" s="31">
        <v>80.880804371362743</v>
      </c>
    </row>
    <row r="19" spans="1:9" x14ac:dyDescent="0.2">
      <c r="A19" s="1" t="s">
        <v>17</v>
      </c>
      <c r="B19" s="31">
        <v>18866.374116403516</v>
      </c>
      <c r="C19" s="31">
        <v>1170.4770364982253</v>
      </c>
      <c r="D19" s="31">
        <v>16.118534177182145</v>
      </c>
      <c r="E19" s="31">
        <v>7.13856952405439E-54</v>
      </c>
      <c r="F19" s="31">
        <v>16570.355445151607</v>
      </c>
      <c r="G19" s="31">
        <v>21162.392787655426</v>
      </c>
      <c r="H19" s="31">
        <v>16570.355445151607</v>
      </c>
      <c r="I19" s="31">
        <v>21162.392787655426</v>
      </c>
    </row>
    <row r="20" spans="1:9" x14ac:dyDescent="0.2">
      <c r="A20" s="1" t="s">
        <v>19</v>
      </c>
      <c r="B20" s="31">
        <v>180.62648139165969</v>
      </c>
      <c r="C20" s="31">
        <v>49.707769629500064</v>
      </c>
      <c r="D20" s="31">
        <v>3.6337675727148966</v>
      </c>
      <c r="E20" s="31">
        <v>2.8910887867884458E-4</v>
      </c>
      <c r="F20" s="31">
        <v>83.119256886795355</v>
      </c>
      <c r="G20" s="31">
        <v>278.13370589652402</v>
      </c>
      <c r="H20" s="31">
        <v>83.119256886795355</v>
      </c>
      <c r="I20" s="31">
        <v>278.13370589652402</v>
      </c>
    </row>
    <row r="21" spans="1:9" x14ac:dyDescent="0.2">
      <c r="A21" s="1" t="s">
        <v>20</v>
      </c>
      <c r="B21" s="31">
        <v>347.56119043697993</v>
      </c>
      <c r="C21" s="31">
        <v>62.119015450639644</v>
      </c>
      <c r="D21" s="31">
        <v>5.5950853038415485</v>
      </c>
      <c r="E21" s="31">
        <v>2.6346505865583871E-8</v>
      </c>
      <c r="F21" s="31">
        <v>225.70795037585319</v>
      </c>
      <c r="G21" s="31">
        <v>469.41443049810664</v>
      </c>
      <c r="H21" s="31">
        <v>225.70795037585319</v>
      </c>
      <c r="I21" s="31">
        <v>469.41443049810664</v>
      </c>
    </row>
    <row r="22" spans="1:9" x14ac:dyDescent="0.2">
      <c r="A22" s="1" t="s">
        <v>26</v>
      </c>
      <c r="B22" s="31">
        <v>26.015469003062194</v>
      </c>
      <c r="C22" s="31">
        <v>6.158619366297045</v>
      </c>
      <c r="D22" s="31">
        <v>4.2242371959909502</v>
      </c>
      <c r="E22" s="31">
        <v>2.5476563671249553E-5</v>
      </c>
      <c r="F22" s="31">
        <v>13.93466381575508</v>
      </c>
      <c r="G22" s="31">
        <v>38.096274190369307</v>
      </c>
      <c r="H22" s="31">
        <v>13.93466381575508</v>
      </c>
      <c r="I22" s="31">
        <v>38.096274190369307</v>
      </c>
    </row>
    <row r="23" spans="1:9" x14ac:dyDescent="0.2">
      <c r="A23" s="1" t="s">
        <v>34</v>
      </c>
      <c r="B23" s="31">
        <v>18.15279267460253</v>
      </c>
      <c r="C23" s="31">
        <v>2.5832351349552067</v>
      </c>
      <c r="D23" s="31">
        <v>7.027154605079069</v>
      </c>
      <c r="E23" s="31">
        <v>3.2395208017365817E-12</v>
      </c>
      <c r="F23" s="31">
        <v>13.085494541325488</v>
      </c>
      <c r="G23" s="31">
        <v>23.220090807879572</v>
      </c>
      <c r="H23" s="31">
        <v>13.085494541325488</v>
      </c>
      <c r="I23" s="31">
        <v>23.220090807879572</v>
      </c>
    </row>
    <row r="24" spans="1:9" x14ac:dyDescent="0.2">
      <c r="A24" s="1" t="s">
        <v>38</v>
      </c>
      <c r="B24" s="31">
        <v>11.049866540465285</v>
      </c>
      <c r="C24" s="31">
        <v>4.2963225149090558</v>
      </c>
      <c r="D24" s="31">
        <v>2.571935999245901</v>
      </c>
      <c r="E24" s="31">
        <v>1.021247063281774E-2</v>
      </c>
      <c r="F24" s="31">
        <v>2.6221602255570655</v>
      </c>
      <c r="G24" s="31">
        <v>19.477572855373502</v>
      </c>
      <c r="H24" s="31">
        <v>2.6221602255570655</v>
      </c>
      <c r="I24" s="31">
        <v>19.477572855373502</v>
      </c>
    </row>
    <row r="25" spans="1:9" x14ac:dyDescent="0.2">
      <c r="A25" s="1" t="s">
        <v>43</v>
      </c>
      <c r="B25" s="31">
        <v>34.821616222500829</v>
      </c>
      <c r="C25" s="31">
        <v>20.922152895703658</v>
      </c>
      <c r="D25" s="31">
        <v>1.6643419248528393</v>
      </c>
      <c r="E25" s="31">
        <v>9.6261225533130754E-2</v>
      </c>
      <c r="F25" s="31">
        <v>-6.2194740282224572</v>
      </c>
      <c r="G25" s="31">
        <v>75.862706473224108</v>
      </c>
      <c r="H25" s="31">
        <v>-6.2194740282224572</v>
      </c>
      <c r="I25" s="31">
        <v>75.862706473224108</v>
      </c>
    </row>
    <row r="26" spans="1:9" x14ac:dyDescent="0.2">
      <c r="A26" s="1" t="s">
        <v>44</v>
      </c>
      <c r="B26" s="31">
        <v>27.231363421704803</v>
      </c>
      <c r="C26" s="31">
        <v>20.613774685483627</v>
      </c>
      <c r="D26" s="31">
        <v>1.3210275088958516</v>
      </c>
      <c r="E26" s="31">
        <v>0.18670163274683629</v>
      </c>
      <c r="F26" s="31">
        <v>-13.204809255760726</v>
      </c>
      <c r="G26" s="31">
        <v>67.667536099170334</v>
      </c>
      <c r="H26" s="31">
        <v>-13.204809255760726</v>
      </c>
      <c r="I26" s="31">
        <v>67.667536099170334</v>
      </c>
    </row>
    <row r="27" spans="1:9" x14ac:dyDescent="0.2">
      <c r="A27" s="1" t="s">
        <v>46</v>
      </c>
      <c r="B27" s="31">
        <v>13.173487513842653</v>
      </c>
      <c r="C27" s="31">
        <v>20.484692651491397</v>
      </c>
      <c r="D27" s="31">
        <v>0.64308934178143762</v>
      </c>
      <c r="E27" s="31">
        <v>0.52026830443722183</v>
      </c>
      <c r="F27" s="31">
        <v>-27.009476641859806</v>
      </c>
      <c r="G27" s="31">
        <v>53.356451669545109</v>
      </c>
      <c r="H27" s="31">
        <v>-27.009476641859806</v>
      </c>
      <c r="I27" s="31">
        <v>53.356451669545109</v>
      </c>
    </row>
    <row r="28" spans="1:9" x14ac:dyDescent="0.2">
      <c r="A28" s="1" t="s">
        <v>49</v>
      </c>
      <c r="B28" s="31">
        <v>-2933.255187923432</v>
      </c>
      <c r="C28" s="31">
        <v>2633.7818918135035</v>
      </c>
      <c r="D28" s="31">
        <v>-1.1137046681962433</v>
      </c>
      <c r="E28" s="31">
        <v>0.26559137936209082</v>
      </c>
      <c r="F28" s="31">
        <v>-8099.7063108781622</v>
      </c>
      <c r="G28" s="31">
        <v>2233.1959350312977</v>
      </c>
      <c r="H28" s="31">
        <v>-8099.7063108781622</v>
      </c>
      <c r="I28" s="31">
        <v>2233.1959350312977</v>
      </c>
    </row>
    <row r="29" spans="1:9" x14ac:dyDescent="0.2">
      <c r="A29" s="1" t="s">
        <v>54</v>
      </c>
      <c r="B29" s="31">
        <v>1321.630587287812</v>
      </c>
      <c r="C29" s="31">
        <v>1093.4464104424228</v>
      </c>
      <c r="D29" s="31">
        <v>1.2086834568811313</v>
      </c>
      <c r="E29" s="31">
        <v>0.22698249930595835</v>
      </c>
      <c r="F29" s="31">
        <v>-823.2840894667097</v>
      </c>
      <c r="G29" s="31">
        <v>3466.5452640423337</v>
      </c>
      <c r="H29" s="31">
        <v>-823.2840894667097</v>
      </c>
      <c r="I29" s="31">
        <v>3466.5452640423337</v>
      </c>
    </row>
    <row r="30" spans="1:9" x14ac:dyDescent="0.2">
      <c r="A30" s="1" t="s">
        <v>56</v>
      </c>
      <c r="B30" s="31">
        <v>8818.4210841587501</v>
      </c>
      <c r="C30" s="31">
        <v>1785.3259262119948</v>
      </c>
      <c r="D30" s="31">
        <v>4.9393900321994346</v>
      </c>
      <c r="E30" s="31">
        <v>8.7499935123596047E-7</v>
      </c>
      <c r="F30" s="31">
        <v>5316.3090964546118</v>
      </c>
      <c r="G30" s="31">
        <v>12320.533071862888</v>
      </c>
      <c r="H30" s="31">
        <v>5316.3090964546118</v>
      </c>
      <c r="I30" s="31">
        <v>12320.533071862888</v>
      </c>
    </row>
    <row r="31" spans="1:9" x14ac:dyDescent="0.2">
      <c r="A31" s="1" t="s">
        <v>59</v>
      </c>
      <c r="B31" s="31">
        <v>-11.214706490630908</v>
      </c>
      <c r="C31" s="31">
        <v>2.7680365091513028</v>
      </c>
      <c r="D31" s="31">
        <v>-4.0515023748980123</v>
      </c>
      <c r="E31" s="31">
        <v>5.3599129116989418E-5</v>
      </c>
      <c r="F31" s="31">
        <v>-16.644512723081487</v>
      </c>
      <c r="G31" s="31">
        <v>-5.784900258180329</v>
      </c>
      <c r="H31" s="31">
        <v>-16.644512723081487</v>
      </c>
      <c r="I31" s="31">
        <v>-5.784900258180329</v>
      </c>
    </row>
    <row r="32" spans="1:9" x14ac:dyDescent="0.2">
      <c r="A32" s="1" t="s">
        <v>61</v>
      </c>
      <c r="B32" s="31">
        <v>13844.298232041692</v>
      </c>
      <c r="C32" s="31">
        <v>3091.2781649434382</v>
      </c>
      <c r="D32" s="31">
        <v>4.4785029018231377</v>
      </c>
      <c r="E32" s="31">
        <v>8.1090475566885979E-6</v>
      </c>
      <c r="F32" s="31">
        <v>7780.4181528751542</v>
      </c>
      <c r="G32" s="31">
        <v>19908.17831120823</v>
      </c>
      <c r="H32" s="31">
        <v>7780.4181528751542</v>
      </c>
      <c r="I32" s="31">
        <v>19908.17831120823</v>
      </c>
    </row>
    <row r="33" spans="1:9" ht="17" thickBot="1" x14ac:dyDescent="0.25">
      <c r="A33" s="2" t="s">
        <v>62</v>
      </c>
      <c r="B33" s="32">
        <v>16.347013488693403</v>
      </c>
      <c r="C33" s="32">
        <v>10.140771703941132</v>
      </c>
      <c r="D33" s="32">
        <v>1.612008825949633</v>
      </c>
      <c r="E33" s="32">
        <v>0.10717869533207744</v>
      </c>
      <c r="F33" s="32">
        <v>-3.5452188636900281</v>
      </c>
      <c r="G33" s="32">
        <v>36.239245841076837</v>
      </c>
      <c r="H33" s="32">
        <v>-3.5452188636900281</v>
      </c>
      <c r="I33" s="32">
        <v>36.239245841076837</v>
      </c>
    </row>
    <row r="35" spans="1:9" ht="24" x14ac:dyDescent="0.3">
      <c r="A35" s="43" t="s">
        <v>363</v>
      </c>
    </row>
    <row r="37" spans="1:9" x14ac:dyDescent="0.2">
      <c r="A37" t="s">
        <v>301</v>
      </c>
    </row>
    <row r="38" spans="1:9" ht="17" thickBot="1" x14ac:dyDescent="0.25"/>
    <row r="39" spans="1:9" x14ac:dyDescent="0.2">
      <c r="A39" s="3" t="s">
        <v>302</v>
      </c>
      <c r="B39" s="3" t="s">
        <v>305</v>
      </c>
      <c r="C39" s="3" t="s">
        <v>303</v>
      </c>
      <c r="D39" s="3" t="s">
        <v>304</v>
      </c>
    </row>
    <row r="40" spans="1:9" x14ac:dyDescent="0.2">
      <c r="A40" s="1">
        <v>1</v>
      </c>
      <c r="B40" s="1">
        <v>218989.75073754328</v>
      </c>
      <c r="C40" s="1">
        <v>-10489.750737543276</v>
      </c>
      <c r="D40" s="1">
        <v>-0.28957184029708916</v>
      </c>
    </row>
    <row r="41" spans="1:9" x14ac:dyDescent="0.2">
      <c r="A41" s="1">
        <v>2</v>
      </c>
      <c r="B41" s="1">
        <v>180561.13486131857</v>
      </c>
      <c r="C41" s="1">
        <v>938.86513868143084</v>
      </c>
      <c r="D41" s="1">
        <v>2.5917575431581331E-2</v>
      </c>
    </row>
    <row r="42" spans="1:9" x14ac:dyDescent="0.2">
      <c r="A42" s="1">
        <v>3</v>
      </c>
      <c r="B42" s="1">
        <v>224915.81522371658</v>
      </c>
      <c r="C42" s="1">
        <v>-1415.8152237165777</v>
      </c>
      <c r="D42" s="1">
        <v>-3.9083885795770851E-2</v>
      </c>
    </row>
    <row r="43" spans="1:9" x14ac:dyDescent="0.2">
      <c r="A43" s="1">
        <v>4</v>
      </c>
      <c r="B43" s="1">
        <v>203354.94043084438</v>
      </c>
      <c r="C43" s="1">
        <v>-63354.940430844377</v>
      </c>
      <c r="D43" s="1">
        <v>-1.7489268478812965</v>
      </c>
    </row>
    <row r="44" spans="1:9" x14ac:dyDescent="0.2">
      <c r="A44" s="1">
        <v>5</v>
      </c>
      <c r="B44" s="1">
        <v>293631.50666858756</v>
      </c>
      <c r="C44" s="1">
        <v>-43631.506668587564</v>
      </c>
      <c r="D44" s="1">
        <v>-1.2044571884571433</v>
      </c>
    </row>
    <row r="45" spans="1:9" x14ac:dyDescent="0.2">
      <c r="A45" s="1">
        <v>6</v>
      </c>
      <c r="B45" s="1">
        <v>155305.29069383032</v>
      </c>
      <c r="C45" s="1">
        <v>-12305.29069383032</v>
      </c>
      <c r="D45" s="1">
        <v>-0.33969021388182352</v>
      </c>
    </row>
    <row r="46" spans="1:9" x14ac:dyDescent="0.2">
      <c r="A46" s="1">
        <v>7</v>
      </c>
      <c r="B46" s="1">
        <v>274552.91878445225</v>
      </c>
      <c r="C46" s="1">
        <v>32447.081215547747</v>
      </c>
      <c r="D46" s="1">
        <v>0.89570870223135379</v>
      </c>
    </row>
    <row r="47" spans="1:9" x14ac:dyDescent="0.2">
      <c r="A47" s="1">
        <v>8</v>
      </c>
      <c r="B47" s="1">
        <v>241168.56417056595</v>
      </c>
      <c r="C47" s="1">
        <v>-41168.564170565951</v>
      </c>
      <c r="D47" s="1">
        <v>-1.1364671275355374</v>
      </c>
    </row>
    <row r="48" spans="1:9" x14ac:dyDescent="0.2">
      <c r="A48" s="1">
        <v>9</v>
      </c>
      <c r="B48" s="1">
        <v>191361.47851283889</v>
      </c>
      <c r="C48" s="1">
        <v>-61461.47851283889</v>
      </c>
      <c r="D48" s="1">
        <v>-1.6966574216720596</v>
      </c>
    </row>
    <row r="49" spans="1:4" x14ac:dyDescent="0.2">
      <c r="A49" s="1">
        <v>10</v>
      </c>
      <c r="B49" s="1">
        <v>123919.45511117022</v>
      </c>
      <c r="C49" s="1">
        <v>-5919.4551111702167</v>
      </c>
      <c r="D49" s="1">
        <v>-0.16340783999401479</v>
      </c>
    </row>
    <row r="50" spans="1:4" x14ac:dyDescent="0.2">
      <c r="A50" s="1">
        <v>11</v>
      </c>
      <c r="B50" s="1">
        <v>119063.36413452956</v>
      </c>
      <c r="C50" s="1">
        <v>10436.635865470438</v>
      </c>
      <c r="D50" s="1">
        <v>0.2881055927533579</v>
      </c>
    </row>
    <row r="51" spans="1:4" x14ac:dyDescent="0.2">
      <c r="A51" s="1">
        <v>12</v>
      </c>
      <c r="B51" s="1">
        <v>332612.42114066856</v>
      </c>
      <c r="C51" s="1">
        <v>12387.578859331436</v>
      </c>
      <c r="D51" s="1">
        <v>0.34196179650709474</v>
      </c>
    </row>
    <row r="52" spans="1:4" x14ac:dyDescent="0.2">
      <c r="A52" s="1">
        <v>13</v>
      </c>
      <c r="B52" s="1">
        <v>103388.43962357688</v>
      </c>
      <c r="C52" s="1">
        <v>40611.56037642312</v>
      </c>
      <c r="D52" s="1">
        <v>1.1210909171986103</v>
      </c>
    </row>
    <row r="53" spans="1:4" x14ac:dyDescent="0.2">
      <c r="A53" s="1">
        <v>14</v>
      </c>
      <c r="B53" s="1">
        <v>240827.65441136065</v>
      </c>
      <c r="C53" s="1">
        <v>38672.345588639349</v>
      </c>
      <c r="D53" s="1">
        <v>1.0675584731129666</v>
      </c>
    </row>
    <row r="54" spans="1:4" x14ac:dyDescent="0.2">
      <c r="A54" s="1">
        <v>15</v>
      </c>
      <c r="B54" s="1">
        <v>156937.92260309364</v>
      </c>
      <c r="C54" s="1">
        <v>62.077396906359354</v>
      </c>
      <c r="D54" s="1">
        <v>1.713659982280694E-3</v>
      </c>
    </row>
    <row r="55" spans="1:4" x14ac:dyDescent="0.2">
      <c r="A55" s="1">
        <v>16</v>
      </c>
      <c r="B55" s="1">
        <v>151376.35327133184</v>
      </c>
      <c r="C55" s="1">
        <v>-19376.353271331842</v>
      </c>
      <c r="D55" s="1">
        <v>-0.5348884273240756</v>
      </c>
    </row>
    <row r="56" spans="1:4" x14ac:dyDescent="0.2">
      <c r="A56" s="1">
        <v>17</v>
      </c>
      <c r="B56" s="1">
        <v>159695.99274348142</v>
      </c>
      <c r="C56" s="1">
        <v>-10695.992743481416</v>
      </c>
      <c r="D56" s="1">
        <v>-0.29526519552547636</v>
      </c>
    </row>
    <row r="57" spans="1:4" x14ac:dyDescent="0.2">
      <c r="A57" s="1">
        <v>18</v>
      </c>
      <c r="B57" s="1">
        <v>100017.11890733373</v>
      </c>
      <c r="C57" s="1">
        <v>-10017.11890733373</v>
      </c>
      <c r="D57" s="1">
        <v>-0.27652473629232682</v>
      </c>
    </row>
    <row r="58" spans="1:4" x14ac:dyDescent="0.2">
      <c r="A58" s="1">
        <v>19</v>
      </c>
      <c r="B58" s="1">
        <v>157084.97018618218</v>
      </c>
      <c r="C58" s="1">
        <v>1915.0298138178186</v>
      </c>
      <c r="D58" s="1">
        <v>5.2864812642906711E-2</v>
      </c>
    </row>
    <row r="59" spans="1:4" x14ac:dyDescent="0.2">
      <c r="A59" s="1">
        <v>20</v>
      </c>
      <c r="B59" s="1">
        <v>124659.44591355918</v>
      </c>
      <c r="C59" s="1">
        <v>14340.554086440825</v>
      </c>
      <c r="D59" s="1">
        <v>0.39587410049966215</v>
      </c>
    </row>
    <row r="60" spans="1:4" x14ac:dyDescent="0.2">
      <c r="A60" s="1">
        <v>21</v>
      </c>
      <c r="B60" s="1">
        <v>290634.95763408637</v>
      </c>
      <c r="C60" s="1">
        <v>34665.042365913629</v>
      </c>
      <c r="D60" s="1">
        <v>0.95693600000881429</v>
      </c>
    </row>
    <row r="61" spans="1:4" x14ac:dyDescent="0.2">
      <c r="A61" s="1">
        <v>22</v>
      </c>
      <c r="B61" s="1">
        <v>136150.2710229216</v>
      </c>
      <c r="C61" s="1">
        <v>3249.7289770783973</v>
      </c>
      <c r="D61" s="1">
        <v>8.9709472026954951E-2</v>
      </c>
    </row>
    <row r="62" spans="1:4" x14ac:dyDescent="0.2">
      <c r="A62" s="1">
        <v>23</v>
      </c>
      <c r="B62" s="1">
        <v>254977.35600380556</v>
      </c>
      <c r="C62" s="1">
        <v>-24977.356003805558</v>
      </c>
      <c r="D62" s="1">
        <v>-0.68950532045449242</v>
      </c>
    </row>
    <row r="63" spans="1:4" x14ac:dyDescent="0.2">
      <c r="A63" s="1">
        <v>24</v>
      </c>
      <c r="B63" s="1">
        <v>150955.24433077167</v>
      </c>
      <c r="C63" s="1">
        <v>-21055.244330771675</v>
      </c>
      <c r="D63" s="1">
        <v>-0.58123457852482208</v>
      </c>
    </row>
    <row r="64" spans="1:4" x14ac:dyDescent="0.2">
      <c r="A64" s="1">
        <v>25</v>
      </c>
      <c r="B64" s="1">
        <v>126853.7962752977</v>
      </c>
      <c r="C64" s="1">
        <v>27146.203724702296</v>
      </c>
      <c r="D64" s="1">
        <v>0.74937683137766842</v>
      </c>
    </row>
    <row r="65" spans="1:4" x14ac:dyDescent="0.2">
      <c r="A65" s="1">
        <v>26</v>
      </c>
      <c r="B65" s="1">
        <v>275701.88838727277</v>
      </c>
      <c r="C65" s="1">
        <v>-19401.888387272775</v>
      </c>
      <c r="D65" s="1">
        <v>-0.53559332972835783</v>
      </c>
    </row>
    <row r="66" spans="1:4" x14ac:dyDescent="0.2">
      <c r="A66" s="1">
        <v>27</v>
      </c>
      <c r="B66" s="1">
        <v>124532.35732956113</v>
      </c>
      <c r="C66" s="1">
        <v>10267.642670438872</v>
      </c>
      <c r="D66" s="1">
        <v>0.28344049901496882</v>
      </c>
    </row>
    <row r="67" spans="1:4" x14ac:dyDescent="0.2">
      <c r="A67" s="1">
        <v>28</v>
      </c>
      <c r="B67" s="1">
        <v>291005.46463470894</v>
      </c>
      <c r="C67" s="1">
        <v>14994.535365291056</v>
      </c>
      <c r="D67" s="1">
        <v>0.41392739529900618</v>
      </c>
    </row>
    <row r="68" spans="1:4" x14ac:dyDescent="0.2">
      <c r="A68" s="1">
        <v>29</v>
      </c>
      <c r="B68" s="1">
        <v>184700.67373978163</v>
      </c>
      <c r="C68" s="1">
        <v>22799.326260218368</v>
      </c>
      <c r="D68" s="1">
        <v>0.62938033780690184</v>
      </c>
    </row>
    <row r="69" spans="1:4" x14ac:dyDescent="0.2">
      <c r="A69" s="1">
        <v>30</v>
      </c>
      <c r="B69" s="1">
        <v>37562.770647037585</v>
      </c>
      <c r="C69" s="1">
        <v>30937.229352962415</v>
      </c>
      <c r="D69" s="1">
        <v>0.85402891465927866</v>
      </c>
    </row>
    <row r="70" spans="1:4" x14ac:dyDescent="0.2">
      <c r="A70" s="1">
        <v>31</v>
      </c>
      <c r="B70" s="1">
        <v>73476.116400473547</v>
      </c>
      <c r="C70" s="1">
        <v>-33476.116400473547</v>
      </c>
      <c r="D70" s="1">
        <v>-0.92411544131266843</v>
      </c>
    </row>
    <row r="71" spans="1:4" x14ac:dyDescent="0.2">
      <c r="A71" s="1">
        <v>32</v>
      </c>
      <c r="B71" s="1">
        <v>125957.53459068913</v>
      </c>
      <c r="C71" s="1">
        <v>23392.465409310869</v>
      </c>
      <c r="D71" s="1">
        <v>0.64575407244105687</v>
      </c>
    </row>
    <row r="72" spans="1:4" x14ac:dyDescent="0.2">
      <c r="A72" s="1">
        <v>33</v>
      </c>
      <c r="B72" s="1">
        <v>207927.01333141926</v>
      </c>
      <c r="C72" s="1">
        <v>-28027.013331419264</v>
      </c>
      <c r="D72" s="1">
        <v>-0.77369177127948374</v>
      </c>
    </row>
    <row r="73" spans="1:4" x14ac:dyDescent="0.2">
      <c r="A73" s="1">
        <v>34</v>
      </c>
      <c r="B73" s="1">
        <v>178641.47156280628</v>
      </c>
      <c r="C73" s="1">
        <v>-13141.471562806284</v>
      </c>
      <c r="D73" s="1">
        <v>-0.36277316781551222</v>
      </c>
    </row>
    <row r="74" spans="1:4" x14ac:dyDescent="0.2">
      <c r="A74" s="1">
        <v>35</v>
      </c>
      <c r="B74" s="1">
        <v>280480.29315194266</v>
      </c>
      <c r="C74" s="1">
        <v>-2980.2931519426638</v>
      </c>
      <c r="D74" s="1">
        <v>-8.2271637737215506E-2</v>
      </c>
    </row>
    <row r="75" spans="1:4" x14ac:dyDescent="0.2">
      <c r="A75" s="1">
        <v>36</v>
      </c>
      <c r="B75" s="1">
        <v>283603.67898479977</v>
      </c>
      <c r="C75" s="1">
        <v>25396.321015200228</v>
      </c>
      <c r="D75" s="1">
        <v>0.70107094030620487</v>
      </c>
    </row>
    <row r="76" spans="1:4" x14ac:dyDescent="0.2">
      <c r="A76" s="1">
        <v>37</v>
      </c>
      <c r="B76" s="1">
        <v>142177.14392308361</v>
      </c>
      <c r="C76" s="1">
        <v>2822.8560769163887</v>
      </c>
      <c r="D76" s="1">
        <v>7.7925553193644498E-2</v>
      </c>
    </row>
    <row r="77" spans="1:4" x14ac:dyDescent="0.2">
      <c r="A77" s="1">
        <v>38</v>
      </c>
      <c r="B77" s="1">
        <v>188167.15950046323</v>
      </c>
      <c r="C77" s="1">
        <v>-35167.159500463225</v>
      </c>
      <c r="D77" s="1">
        <v>-0.97079705222389101</v>
      </c>
    </row>
    <row r="78" spans="1:4" x14ac:dyDescent="0.2">
      <c r="A78" s="1">
        <v>39</v>
      </c>
      <c r="B78" s="1">
        <v>127151.88239389333</v>
      </c>
      <c r="C78" s="1">
        <v>-18151.882393893335</v>
      </c>
      <c r="D78" s="1">
        <v>-0.50108664363621069</v>
      </c>
    </row>
    <row r="79" spans="1:4" x14ac:dyDescent="0.2">
      <c r="A79" s="1">
        <v>40</v>
      </c>
      <c r="B79" s="1">
        <v>72537.874906321085</v>
      </c>
      <c r="C79" s="1">
        <v>9462.1250936789147</v>
      </c>
      <c r="D79" s="1">
        <v>0.26120401190196219</v>
      </c>
    </row>
    <row r="80" spans="1:4" x14ac:dyDescent="0.2">
      <c r="A80" s="1">
        <v>41</v>
      </c>
      <c r="B80" s="1">
        <v>172241.38516053211</v>
      </c>
      <c r="C80" s="1">
        <v>-12241.385160532111</v>
      </c>
      <c r="D80" s="1">
        <v>-0.33792608779862704</v>
      </c>
    </row>
    <row r="81" spans="1:4" x14ac:dyDescent="0.2">
      <c r="A81" s="1">
        <v>42</v>
      </c>
      <c r="B81" s="1">
        <v>151774.4523386661</v>
      </c>
      <c r="C81" s="1">
        <v>18225.547661333898</v>
      </c>
      <c r="D81" s="1">
        <v>0.50312018929353453</v>
      </c>
    </row>
    <row r="82" spans="1:4" x14ac:dyDescent="0.2">
      <c r="A82" s="1">
        <v>43</v>
      </c>
      <c r="B82" s="1">
        <v>129937.62139650097</v>
      </c>
      <c r="C82" s="1">
        <v>14062.378603499033</v>
      </c>
      <c r="D82" s="1">
        <v>0.38819500606392043</v>
      </c>
    </row>
    <row r="83" spans="1:4" x14ac:dyDescent="0.2">
      <c r="A83" s="1">
        <v>44</v>
      </c>
      <c r="B83" s="1">
        <v>105666.16968086378</v>
      </c>
      <c r="C83" s="1">
        <v>24583.830319136221</v>
      </c>
      <c r="D83" s="1">
        <v>0.67864195872502575</v>
      </c>
    </row>
    <row r="84" spans="1:4" x14ac:dyDescent="0.2">
      <c r="A84" s="1">
        <v>45</v>
      </c>
      <c r="B84" s="1">
        <v>109207.87425275208</v>
      </c>
      <c r="C84" s="1">
        <v>31792.125747247919</v>
      </c>
      <c r="D84" s="1">
        <v>0.87762851472132719</v>
      </c>
    </row>
    <row r="85" spans="1:4" x14ac:dyDescent="0.2">
      <c r="A85" s="1">
        <v>46</v>
      </c>
      <c r="B85" s="1">
        <v>283774.51828259125</v>
      </c>
      <c r="C85" s="1">
        <v>36125.481717408751</v>
      </c>
      <c r="D85" s="1">
        <v>0.9972517445136998</v>
      </c>
    </row>
    <row r="86" spans="1:4" x14ac:dyDescent="0.2">
      <c r="A86" s="1">
        <v>47</v>
      </c>
      <c r="B86" s="1">
        <v>265449.70958561363</v>
      </c>
      <c r="C86" s="1">
        <v>-25763.709585613629</v>
      </c>
      <c r="D86" s="1">
        <v>-0.71121278133756194</v>
      </c>
    </row>
    <row r="87" spans="1:4" x14ac:dyDescent="0.2">
      <c r="A87" s="1">
        <v>48</v>
      </c>
      <c r="B87" s="1">
        <v>252174.03751456595</v>
      </c>
      <c r="C87" s="1">
        <v>-2474.0375145659491</v>
      </c>
      <c r="D87" s="1">
        <v>-6.829634125554862E-2</v>
      </c>
    </row>
    <row r="88" spans="1:4" x14ac:dyDescent="0.2">
      <c r="A88" s="1">
        <v>49</v>
      </c>
      <c r="B88" s="1">
        <v>103620.59052845906</v>
      </c>
      <c r="C88" s="1">
        <v>9379.4094715409447</v>
      </c>
      <c r="D88" s="1">
        <v>0.25892062924367987</v>
      </c>
    </row>
    <row r="89" spans="1:4" x14ac:dyDescent="0.2">
      <c r="A89" s="1">
        <v>50</v>
      </c>
      <c r="B89" s="1">
        <v>113225.49317736024</v>
      </c>
      <c r="C89" s="1">
        <v>13774.506822639756</v>
      </c>
      <c r="D89" s="1">
        <v>0.38024824322477369</v>
      </c>
    </row>
    <row r="90" spans="1:4" x14ac:dyDescent="0.2">
      <c r="A90" s="1">
        <v>51</v>
      </c>
      <c r="B90" s="1">
        <v>164763.23703645988</v>
      </c>
      <c r="C90" s="1">
        <v>12236.762963540124</v>
      </c>
      <c r="D90" s="1">
        <v>0.33779849104988879</v>
      </c>
    </row>
    <row r="91" spans="1:4" x14ac:dyDescent="0.2">
      <c r="A91" s="1">
        <v>52</v>
      </c>
      <c r="B91" s="1">
        <v>127875.64198858253</v>
      </c>
      <c r="C91" s="1">
        <v>-13375.641988582531</v>
      </c>
      <c r="D91" s="1">
        <v>-0.36923749312044907</v>
      </c>
    </row>
    <row r="92" spans="1:4" x14ac:dyDescent="0.2">
      <c r="A92" s="1">
        <v>53</v>
      </c>
      <c r="B92" s="1">
        <v>107191.87625712252</v>
      </c>
      <c r="C92" s="1">
        <v>2808.1237428774766</v>
      </c>
      <c r="D92" s="1">
        <v>7.7518863922730677E-2</v>
      </c>
    </row>
    <row r="93" spans="1:4" x14ac:dyDescent="0.2">
      <c r="A93" s="1">
        <v>54</v>
      </c>
      <c r="B93" s="1">
        <v>316379.98718802666</v>
      </c>
      <c r="C93" s="1">
        <v>68620.012811973342</v>
      </c>
      <c r="D93" s="1">
        <v>1.894270310928919</v>
      </c>
    </row>
    <row r="94" spans="1:4" x14ac:dyDescent="0.2">
      <c r="A94" s="1">
        <v>55</v>
      </c>
      <c r="B94" s="1">
        <v>139270.44116708095</v>
      </c>
      <c r="C94" s="1">
        <v>-9270.4411670809495</v>
      </c>
      <c r="D94" s="1">
        <v>-0.25591253560580146</v>
      </c>
    </row>
    <row r="95" spans="1:4" x14ac:dyDescent="0.2">
      <c r="A95" s="1">
        <v>56</v>
      </c>
      <c r="B95" s="1">
        <v>185889.80188186362</v>
      </c>
      <c r="C95" s="1">
        <v>-5389.8018818636192</v>
      </c>
      <c r="D95" s="1">
        <v>-0.1487866479211965</v>
      </c>
    </row>
    <row r="96" spans="1:4" x14ac:dyDescent="0.2">
      <c r="A96" s="1">
        <v>57</v>
      </c>
      <c r="B96" s="1">
        <v>241858.67571985145</v>
      </c>
      <c r="C96" s="1">
        <v>-69358.675719851453</v>
      </c>
      <c r="D96" s="1">
        <v>-1.9146612604324109</v>
      </c>
    </row>
    <row r="97" spans="1:4" x14ac:dyDescent="0.2">
      <c r="A97" s="1">
        <v>58</v>
      </c>
      <c r="B97" s="1">
        <v>201593.67804340593</v>
      </c>
      <c r="C97" s="1">
        <v>-5093.6780434059328</v>
      </c>
      <c r="D97" s="1">
        <v>-0.14061208524535232</v>
      </c>
    </row>
    <row r="98" spans="1:4" x14ac:dyDescent="0.2">
      <c r="A98" s="1">
        <v>59</v>
      </c>
      <c r="B98" s="1">
        <v>370311.51977232302</v>
      </c>
      <c r="C98" s="1">
        <v>68468.480227676977</v>
      </c>
      <c r="D98" s="1">
        <v>1.8900872211303572</v>
      </c>
    </row>
    <row r="99" spans="1:4" x14ac:dyDescent="0.2">
      <c r="A99" s="1">
        <v>60</v>
      </c>
      <c r="B99" s="1">
        <v>100264.42592472868</v>
      </c>
      <c r="C99" s="1">
        <v>24635.574075271317</v>
      </c>
      <c r="D99" s="1">
        <v>0.68007035631642865</v>
      </c>
    </row>
    <row r="100" spans="1:4" x14ac:dyDescent="0.2">
      <c r="A100" s="1">
        <v>61</v>
      </c>
      <c r="B100" s="1">
        <v>182489.46430042214</v>
      </c>
      <c r="C100" s="1">
        <v>-24489.464300422143</v>
      </c>
      <c r="D100" s="1">
        <v>-0.67603696434677574</v>
      </c>
    </row>
    <row r="101" spans="1:4" x14ac:dyDescent="0.2">
      <c r="A101" s="1">
        <v>62</v>
      </c>
      <c r="B101" s="1">
        <v>98865.042367635848</v>
      </c>
      <c r="C101" s="1">
        <v>2134.9576323641522</v>
      </c>
      <c r="D101" s="1">
        <v>5.8935967691525273E-2</v>
      </c>
    </row>
    <row r="102" spans="1:4" x14ac:dyDescent="0.2">
      <c r="A102" s="1">
        <v>63</v>
      </c>
      <c r="B102" s="1">
        <v>227034.77604188354</v>
      </c>
      <c r="C102" s="1">
        <v>-24534.776041883539</v>
      </c>
      <c r="D102" s="1">
        <v>-0.67728780478048412</v>
      </c>
    </row>
    <row r="103" spans="1:4" x14ac:dyDescent="0.2">
      <c r="A103" s="1">
        <v>64</v>
      </c>
      <c r="B103" s="1">
        <v>165099.38380393034</v>
      </c>
      <c r="C103" s="1">
        <v>-25099.383803930337</v>
      </c>
      <c r="D103" s="1">
        <v>-0.69287392429777239</v>
      </c>
    </row>
    <row r="104" spans="1:4" x14ac:dyDescent="0.2">
      <c r="A104" s="1">
        <v>65</v>
      </c>
      <c r="B104" s="1">
        <v>243519.05785088829</v>
      </c>
      <c r="C104" s="1">
        <v>-24019.05785088829</v>
      </c>
      <c r="D104" s="1">
        <v>-0.66305129245739391</v>
      </c>
    </row>
    <row r="105" spans="1:4" x14ac:dyDescent="0.2">
      <c r="A105" s="1">
        <v>66</v>
      </c>
      <c r="B105" s="1">
        <v>295147.40026735439</v>
      </c>
      <c r="C105" s="1">
        <v>21852.599732645613</v>
      </c>
      <c r="D105" s="1">
        <v>0.60324574703286771</v>
      </c>
    </row>
    <row r="106" spans="1:4" x14ac:dyDescent="0.2">
      <c r="A106" s="1">
        <v>67</v>
      </c>
      <c r="B106" s="1">
        <v>263450.17063887918</v>
      </c>
      <c r="C106" s="1">
        <v>-83450.170638879179</v>
      </c>
      <c r="D106" s="1">
        <v>-2.3036600286906168</v>
      </c>
    </row>
    <row r="107" spans="1:4" x14ac:dyDescent="0.2">
      <c r="A107" s="1">
        <v>68</v>
      </c>
      <c r="B107" s="1">
        <v>224807.39553245605</v>
      </c>
      <c r="C107" s="1">
        <v>1192.604467543948</v>
      </c>
      <c r="D107" s="1">
        <v>3.2922104543173514E-2</v>
      </c>
    </row>
    <row r="108" spans="1:4" x14ac:dyDescent="0.2">
      <c r="A108" s="1">
        <v>69</v>
      </c>
      <c r="B108" s="1">
        <v>53302.833322862687</v>
      </c>
      <c r="C108" s="1">
        <v>26697.166677137313</v>
      </c>
      <c r="D108" s="1">
        <v>0.73698106645643102</v>
      </c>
    </row>
    <row r="109" spans="1:4" x14ac:dyDescent="0.2">
      <c r="A109" s="1">
        <v>70</v>
      </c>
      <c r="B109" s="1">
        <v>227656.77730038235</v>
      </c>
      <c r="C109" s="1">
        <v>-2656.7773003823531</v>
      </c>
      <c r="D109" s="1">
        <v>-7.3340912608894734E-2</v>
      </c>
    </row>
    <row r="110" spans="1:4" x14ac:dyDescent="0.2">
      <c r="A110" s="1">
        <v>71</v>
      </c>
      <c r="B110" s="1">
        <v>312731.35112813691</v>
      </c>
      <c r="C110" s="1">
        <v>-68731.351128136914</v>
      </c>
      <c r="D110" s="1">
        <v>-1.8973438292530174</v>
      </c>
    </row>
    <row r="111" spans="1:4" x14ac:dyDescent="0.2">
      <c r="A111" s="1">
        <v>72</v>
      </c>
      <c r="B111" s="1">
        <v>111673.76910422093</v>
      </c>
      <c r="C111" s="1">
        <v>17826.230895779066</v>
      </c>
      <c r="D111" s="1">
        <v>0.49209696352236859</v>
      </c>
    </row>
    <row r="112" spans="1:4" x14ac:dyDescent="0.2">
      <c r="A112" s="1">
        <v>73</v>
      </c>
      <c r="B112" s="1">
        <v>205540.17992382665</v>
      </c>
      <c r="C112" s="1">
        <v>-20540.179923826654</v>
      </c>
      <c r="D112" s="1">
        <v>-0.56701611405199237</v>
      </c>
    </row>
    <row r="113" spans="1:4" x14ac:dyDescent="0.2">
      <c r="A113" s="1">
        <v>74</v>
      </c>
      <c r="B113" s="1">
        <v>142051.86093632554</v>
      </c>
      <c r="C113" s="1">
        <v>2848.1390636744618</v>
      </c>
      <c r="D113" s="1">
        <v>7.8623495517244152E-2</v>
      </c>
    </row>
    <row r="114" spans="1:4" x14ac:dyDescent="0.2">
      <c r="A114" s="1">
        <v>75</v>
      </c>
      <c r="B114" s="1">
        <v>71014.555776816167</v>
      </c>
      <c r="C114" s="1">
        <v>36385.444223183833</v>
      </c>
      <c r="D114" s="1">
        <v>1.0044280657713738</v>
      </c>
    </row>
    <row r="115" spans="1:4" x14ac:dyDescent="0.2">
      <c r="A115" s="1">
        <v>76</v>
      </c>
      <c r="B115" s="1">
        <v>81303.893864142243</v>
      </c>
      <c r="C115" s="1">
        <v>9696.1061358577572</v>
      </c>
      <c r="D115" s="1">
        <v>0.26766310923168829</v>
      </c>
    </row>
    <row r="116" spans="1:4" x14ac:dyDescent="0.2">
      <c r="A116" s="1">
        <v>77</v>
      </c>
      <c r="B116" s="1">
        <v>73414.311124125205</v>
      </c>
      <c r="C116" s="1">
        <v>62335.688875874795</v>
      </c>
      <c r="D116" s="1">
        <v>1.7207901880232248</v>
      </c>
    </row>
    <row r="117" spans="1:4" x14ac:dyDescent="0.2">
      <c r="A117" s="1">
        <v>78</v>
      </c>
      <c r="B117" s="1">
        <v>122919.3777654013</v>
      </c>
      <c r="C117" s="1">
        <v>4080.6222345987044</v>
      </c>
      <c r="D117" s="1">
        <v>0.11264646030156369</v>
      </c>
    </row>
    <row r="118" spans="1:4" x14ac:dyDescent="0.2">
      <c r="A118" s="1">
        <v>79</v>
      </c>
      <c r="B118" s="1">
        <v>131314.09300365645</v>
      </c>
      <c r="C118" s="1">
        <v>5185.9069963435468</v>
      </c>
      <c r="D118" s="1">
        <v>0.14315808546013659</v>
      </c>
    </row>
    <row r="119" spans="1:4" x14ac:dyDescent="0.2">
      <c r="A119" s="1">
        <v>80</v>
      </c>
      <c r="B119" s="1">
        <v>111085.42229655889</v>
      </c>
      <c r="C119" s="1">
        <v>-1085.4222965588851</v>
      </c>
      <c r="D119" s="1">
        <v>-2.9963317506595095E-2</v>
      </c>
    </row>
    <row r="120" spans="1:4" x14ac:dyDescent="0.2">
      <c r="A120" s="1">
        <v>81</v>
      </c>
      <c r="B120" s="1">
        <v>202766.52876960483</v>
      </c>
      <c r="C120" s="1">
        <v>-9266.5287696048326</v>
      </c>
      <c r="D120" s="1">
        <v>-0.25580453302638095</v>
      </c>
    </row>
    <row r="121" spans="1:4" x14ac:dyDescent="0.2">
      <c r="A121" s="1">
        <v>82</v>
      </c>
      <c r="B121" s="1">
        <v>198657.75380762987</v>
      </c>
      <c r="C121" s="1">
        <v>-45157.753807629866</v>
      </c>
      <c r="D121" s="1">
        <v>-1.2465895711856345</v>
      </c>
    </row>
    <row r="122" spans="1:4" x14ac:dyDescent="0.2">
      <c r="A122" s="1">
        <v>83</v>
      </c>
      <c r="B122" s="1">
        <v>265781.89138514176</v>
      </c>
      <c r="C122" s="1">
        <v>-20781.89138514176</v>
      </c>
      <c r="D122" s="1">
        <v>-0.5736886112757259</v>
      </c>
    </row>
    <row r="123" spans="1:4" x14ac:dyDescent="0.2">
      <c r="A123" s="1">
        <v>84</v>
      </c>
      <c r="B123" s="1">
        <v>119729.09909980114</v>
      </c>
      <c r="C123" s="1">
        <v>6770.9009001988597</v>
      </c>
      <c r="D123" s="1">
        <v>0.1869121853508402</v>
      </c>
    </row>
    <row r="124" spans="1:4" x14ac:dyDescent="0.2">
      <c r="A124" s="1">
        <v>85</v>
      </c>
      <c r="B124" s="1">
        <v>186255.05094738427</v>
      </c>
      <c r="C124" s="1">
        <v>-17755.050947384269</v>
      </c>
      <c r="D124" s="1">
        <v>-0.49013202563541164</v>
      </c>
    </row>
    <row r="125" spans="1:4" x14ac:dyDescent="0.2">
      <c r="A125" s="1">
        <v>86</v>
      </c>
      <c r="B125" s="1">
        <v>268248.09701987257</v>
      </c>
      <c r="C125" s="1">
        <v>-8248.0970198725699</v>
      </c>
      <c r="D125" s="1">
        <v>-0.22769050406938551</v>
      </c>
    </row>
    <row r="126" spans="1:4" x14ac:dyDescent="0.2">
      <c r="A126" s="1">
        <v>87</v>
      </c>
      <c r="B126" s="1">
        <v>179077.97087372624</v>
      </c>
      <c r="C126" s="1">
        <v>-5077.9708737262408</v>
      </c>
      <c r="D126" s="1">
        <v>-0.14017848542550834</v>
      </c>
    </row>
    <row r="127" spans="1:4" x14ac:dyDescent="0.2">
      <c r="A127" s="1">
        <v>88</v>
      </c>
      <c r="B127" s="1">
        <v>156898.47276931454</v>
      </c>
      <c r="C127" s="1">
        <v>7601.5272306854604</v>
      </c>
      <c r="D127" s="1">
        <v>0.20984180504688982</v>
      </c>
    </row>
    <row r="128" spans="1:4" x14ac:dyDescent="0.2">
      <c r="A128" s="1">
        <v>89</v>
      </c>
      <c r="B128" s="1">
        <v>70989.01045247</v>
      </c>
      <c r="C128" s="1">
        <v>14010.98954753</v>
      </c>
      <c r="D128" s="1">
        <v>0.3867764000473996</v>
      </c>
    </row>
    <row r="129" spans="1:4" x14ac:dyDescent="0.2">
      <c r="A129" s="1">
        <v>90</v>
      </c>
      <c r="B129" s="1">
        <v>108816.26217268033</v>
      </c>
      <c r="C129" s="1">
        <v>14783.737827319666</v>
      </c>
      <c r="D129" s="1">
        <v>0.40810828362250062</v>
      </c>
    </row>
    <row r="130" spans="1:4" x14ac:dyDescent="0.2">
      <c r="A130" s="1">
        <v>91</v>
      </c>
      <c r="B130" s="1">
        <v>77379.022526189932</v>
      </c>
      <c r="C130" s="1">
        <v>32520.977473810068</v>
      </c>
      <c r="D130" s="1">
        <v>0.89774862444032533</v>
      </c>
    </row>
    <row r="131" spans="1:4" x14ac:dyDescent="0.2">
      <c r="A131" s="1">
        <v>92</v>
      </c>
      <c r="B131" s="1">
        <v>145325.23190600122</v>
      </c>
      <c r="C131" s="1">
        <v>-46725.231906001223</v>
      </c>
      <c r="D131" s="1">
        <v>-1.2898601434735208</v>
      </c>
    </row>
    <row r="132" spans="1:4" x14ac:dyDescent="0.2">
      <c r="A132" s="1">
        <v>93</v>
      </c>
      <c r="B132" s="1">
        <v>131761.15652044181</v>
      </c>
      <c r="C132" s="1">
        <v>31738.843479558185</v>
      </c>
      <c r="D132" s="1">
        <v>0.87615764618534786</v>
      </c>
    </row>
    <row r="133" spans="1:4" x14ac:dyDescent="0.2">
      <c r="A133" s="1">
        <v>94</v>
      </c>
      <c r="B133" s="1">
        <v>223648.22921584331</v>
      </c>
      <c r="C133" s="1">
        <v>-89748.229215843312</v>
      </c>
      <c r="D133" s="1">
        <v>-2.4775192993311599</v>
      </c>
    </row>
    <row r="134" spans="1:4" x14ac:dyDescent="0.2">
      <c r="A134" s="1">
        <v>95</v>
      </c>
      <c r="B134" s="1">
        <v>194954.80021638056</v>
      </c>
      <c r="C134" s="1">
        <v>9795.199783619435</v>
      </c>
      <c r="D134" s="1">
        <v>0.2703986108333995</v>
      </c>
    </row>
    <row r="135" spans="1:4" x14ac:dyDescent="0.2">
      <c r="A135" s="1">
        <v>96</v>
      </c>
      <c r="B135" s="1">
        <v>174004.50644055835</v>
      </c>
      <c r="C135" s="1">
        <v>10995.493559441646</v>
      </c>
      <c r="D135" s="1">
        <v>0.30353298039644416</v>
      </c>
    </row>
    <row r="136" spans="1:4" x14ac:dyDescent="0.2">
      <c r="A136" s="1">
        <v>97</v>
      </c>
      <c r="B136" s="1">
        <v>229997.98689274114</v>
      </c>
      <c r="C136" s="1">
        <v>-15997.986892741144</v>
      </c>
      <c r="D136" s="1">
        <v>-0.44162789197646107</v>
      </c>
    </row>
    <row r="137" spans="1:4" x14ac:dyDescent="0.2">
      <c r="A137" s="1">
        <v>98</v>
      </c>
      <c r="B137" s="1">
        <v>91892.316703558667</v>
      </c>
      <c r="C137" s="1">
        <v>2857.6832964413334</v>
      </c>
      <c r="D137" s="1">
        <v>7.8886966129242134E-2</v>
      </c>
    </row>
    <row r="138" spans="1:4" x14ac:dyDescent="0.2">
      <c r="A138" s="1">
        <v>99</v>
      </c>
      <c r="B138" s="1">
        <v>75530.585683206649</v>
      </c>
      <c r="C138" s="1">
        <v>7469.4143167933507</v>
      </c>
      <c r="D138" s="1">
        <v>0.20619479945448535</v>
      </c>
    </row>
    <row r="139" spans="1:4" x14ac:dyDescent="0.2">
      <c r="A139" s="1">
        <v>100</v>
      </c>
      <c r="B139" s="1">
        <v>102197.32573192973</v>
      </c>
      <c r="C139" s="1">
        <v>26752.674268070274</v>
      </c>
      <c r="D139" s="1">
        <v>0.73851336552235525</v>
      </c>
    </row>
    <row r="140" spans="1:4" x14ac:dyDescent="0.2">
      <c r="A140" s="1">
        <v>101</v>
      </c>
      <c r="B140" s="1">
        <v>221981.00629774141</v>
      </c>
      <c r="C140" s="1">
        <v>-16981.006297741405</v>
      </c>
      <c r="D140" s="1">
        <v>-0.4687643554898297</v>
      </c>
    </row>
    <row r="141" spans="1:4" x14ac:dyDescent="0.2">
      <c r="A141" s="1">
        <v>102</v>
      </c>
      <c r="B141" s="1">
        <v>188784.04559255156</v>
      </c>
      <c r="C141" s="1">
        <v>-10784.045592551556</v>
      </c>
      <c r="D141" s="1">
        <v>-0.29769591348881036</v>
      </c>
    </row>
    <row r="142" spans="1:4" x14ac:dyDescent="0.2">
      <c r="A142" s="1">
        <v>103</v>
      </c>
      <c r="B142" s="1">
        <v>137279.48272400233</v>
      </c>
      <c r="C142" s="1">
        <v>-18315.48272400233</v>
      </c>
      <c r="D142" s="1">
        <v>-0.50560286617077665</v>
      </c>
    </row>
    <row r="143" spans="1:4" x14ac:dyDescent="0.2">
      <c r="A143" s="1">
        <v>104</v>
      </c>
      <c r="B143" s="1">
        <v>206542.34608058192</v>
      </c>
      <c r="C143" s="1">
        <v>-7642.3460805819195</v>
      </c>
      <c r="D143" s="1">
        <v>-0.21096861823617027</v>
      </c>
    </row>
    <row r="144" spans="1:4" x14ac:dyDescent="0.2">
      <c r="A144" s="1">
        <v>105</v>
      </c>
      <c r="B144" s="1">
        <v>197946.6788428447</v>
      </c>
      <c r="C144" s="1">
        <v>-28446.678842844703</v>
      </c>
      <c r="D144" s="1">
        <v>-0.78527672858621422</v>
      </c>
    </row>
    <row r="145" spans="1:4" x14ac:dyDescent="0.2">
      <c r="A145" s="1">
        <v>106</v>
      </c>
      <c r="B145" s="1">
        <v>267345.92895717378</v>
      </c>
      <c r="C145" s="1">
        <v>-17345.928957173775</v>
      </c>
      <c r="D145" s="1">
        <v>-0.47883812451464908</v>
      </c>
    </row>
    <row r="146" spans="1:4" x14ac:dyDescent="0.2">
      <c r="A146" s="1">
        <v>107</v>
      </c>
      <c r="B146" s="1">
        <v>75048.578117722369</v>
      </c>
      <c r="C146" s="1">
        <v>24951.421882277631</v>
      </c>
      <c r="D146" s="1">
        <v>0.68878940341459061</v>
      </c>
    </row>
    <row r="147" spans="1:4" x14ac:dyDescent="0.2">
      <c r="A147" s="1">
        <v>108</v>
      </c>
      <c r="B147" s="1">
        <v>78928.135478784257</v>
      </c>
      <c r="C147" s="1">
        <v>36071.864521215743</v>
      </c>
      <c r="D147" s="1">
        <v>0.99577163020387061</v>
      </c>
    </row>
    <row r="148" spans="1:4" x14ac:dyDescent="0.2">
      <c r="A148" s="1">
        <v>109</v>
      </c>
      <c r="B148" s="1">
        <v>126407.69492958019</v>
      </c>
      <c r="C148" s="1">
        <v>-11407.69492958019</v>
      </c>
      <c r="D148" s="1">
        <v>-0.3149118884668522</v>
      </c>
    </row>
    <row r="149" spans="1:4" x14ac:dyDescent="0.2">
      <c r="A149" s="1">
        <v>110</v>
      </c>
      <c r="B149" s="1">
        <v>226292.0714387258</v>
      </c>
      <c r="C149" s="1">
        <v>-36292.071438725805</v>
      </c>
      <c r="D149" s="1">
        <v>-1.001850489839812</v>
      </c>
    </row>
    <row r="150" spans="1:4" x14ac:dyDescent="0.2">
      <c r="A150" s="1">
        <v>111</v>
      </c>
      <c r="B150" s="1">
        <v>162733.74406825288</v>
      </c>
      <c r="C150" s="1">
        <v>-25833.744068252883</v>
      </c>
      <c r="D150" s="1">
        <v>-0.71314609839432674</v>
      </c>
    </row>
    <row r="151" spans="1:4" x14ac:dyDescent="0.2">
      <c r="A151" s="1">
        <v>112</v>
      </c>
      <c r="B151" s="1">
        <v>190452.69140903268</v>
      </c>
      <c r="C151" s="1">
        <v>-10452.691409032675</v>
      </c>
      <c r="D151" s="1">
        <v>-0.28854880950965767</v>
      </c>
    </row>
    <row r="152" spans="1:4" x14ac:dyDescent="0.2">
      <c r="A152" s="1">
        <v>113</v>
      </c>
      <c r="B152" s="1">
        <v>303887.60839695105</v>
      </c>
      <c r="C152" s="1">
        <v>80082.391603048949</v>
      </c>
      <c r="D152" s="1">
        <v>2.2106917592322222</v>
      </c>
    </row>
    <row r="153" spans="1:4" x14ac:dyDescent="0.2">
      <c r="A153" s="1">
        <v>114</v>
      </c>
      <c r="B153" s="1">
        <v>218321.56220677402</v>
      </c>
      <c r="C153" s="1">
        <v>-1321.5622067740187</v>
      </c>
      <c r="D153" s="1">
        <v>-3.648201085589009E-2</v>
      </c>
    </row>
    <row r="154" spans="1:4" x14ac:dyDescent="0.2">
      <c r="A154" s="1">
        <v>115</v>
      </c>
      <c r="B154" s="1">
        <v>207220.72896861177</v>
      </c>
      <c r="C154" s="1">
        <v>52279.271031388227</v>
      </c>
      <c r="D154" s="1">
        <v>1.4431805960619888</v>
      </c>
    </row>
    <row r="155" spans="1:4" x14ac:dyDescent="0.2">
      <c r="A155" s="1">
        <v>116</v>
      </c>
      <c r="B155" s="1">
        <v>206924.45060694104</v>
      </c>
      <c r="C155" s="1">
        <v>-30924.450606941042</v>
      </c>
      <c r="D155" s="1">
        <v>-0.85367615460856994</v>
      </c>
    </row>
    <row r="156" spans="1:4" x14ac:dyDescent="0.2">
      <c r="A156" s="1">
        <v>117</v>
      </c>
      <c r="B156" s="1">
        <v>117157.16862671604</v>
      </c>
      <c r="C156" s="1">
        <v>21842.83137328396</v>
      </c>
      <c r="D156" s="1">
        <v>0.60297608935769409</v>
      </c>
    </row>
    <row r="157" spans="1:4" x14ac:dyDescent="0.2">
      <c r="A157" s="1">
        <v>118</v>
      </c>
      <c r="B157" s="1">
        <v>143858.75207097037</v>
      </c>
      <c r="C157" s="1">
        <v>11141.247929029632</v>
      </c>
      <c r="D157" s="1">
        <v>0.30755656132691156</v>
      </c>
    </row>
    <row r="158" spans="1:4" x14ac:dyDescent="0.2">
      <c r="A158" s="1">
        <v>119</v>
      </c>
      <c r="B158" s="1">
        <v>331412.60659325094</v>
      </c>
      <c r="C158" s="1">
        <v>-11412.606593250937</v>
      </c>
      <c r="D158" s="1">
        <v>-0.31504747600593147</v>
      </c>
    </row>
    <row r="159" spans="1:4" x14ac:dyDescent="0.2">
      <c r="A159" s="1">
        <v>120</v>
      </c>
      <c r="B159" s="1">
        <v>177176.80572901791</v>
      </c>
      <c r="C159" s="1">
        <v>-13186.805729017913</v>
      </c>
      <c r="D159" s="1">
        <v>-0.36402462728930618</v>
      </c>
    </row>
    <row r="160" spans="1:4" x14ac:dyDescent="0.2">
      <c r="A160" s="1">
        <v>121</v>
      </c>
      <c r="B160" s="1">
        <v>168011.63917518931</v>
      </c>
      <c r="C160" s="1">
        <v>11988.36082481069</v>
      </c>
      <c r="D160" s="1">
        <v>0.33094129622750146</v>
      </c>
    </row>
    <row r="161" spans="1:4" x14ac:dyDescent="0.2">
      <c r="A161" s="1">
        <v>122</v>
      </c>
      <c r="B161" s="1">
        <v>67844.147814094191</v>
      </c>
      <c r="C161" s="1">
        <v>32155.852185905809</v>
      </c>
      <c r="D161" s="1">
        <v>0.88766926181266737</v>
      </c>
    </row>
    <row r="162" spans="1:4" x14ac:dyDescent="0.2">
      <c r="A162" s="1">
        <v>123</v>
      </c>
      <c r="B162" s="1">
        <v>132634.28387494132</v>
      </c>
      <c r="C162" s="1">
        <v>3365.7161250586796</v>
      </c>
      <c r="D162" s="1">
        <v>9.2911322359895007E-2</v>
      </c>
    </row>
    <row r="163" spans="1:4" x14ac:dyDescent="0.2">
      <c r="A163" s="1">
        <v>124</v>
      </c>
      <c r="B163" s="1">
        <v>163735.88354165989</v>
      </c>
      <c r="C163" s="1">
        <v>-9835.8835416598886</v>
      </c>
      <c r="D163" s="1">
        <v>-0.27152169478274552</v>
      </c>
    </row>
    <row r="164" spans="1:4" x14ac:dyDescent="0.2">
      <c r="A164" s="1">
        <v>125</v>
      </c>
      <c r="B164" s="1">
        <v>187774.66696836136</v>
      </c>
      <c r="C164" s="1">
        <v>-6774.6669683613582</v>
      </c>
      <c r="D164" s="1">
        <v>-0.18701614847787579</v>
      </c>
    </row>
    <row r="165" spans="1:4" x14ac:dyDescent="0.2">
      <c r="A165" s="1">
        <v>126</v>
      </c>
      <c r="B165" s="1">
        <v>104926.23889372675</v>
      </c>
      <c r="C165" s="1">
        <v>-20426.238893726753</v>
      </c>
      <c r="D165" s="1">
        <v>-0.56387074724615527</v>
      </c>
    </row>
    <row r="166" spans="1:4" x14ac:dyDescent="0.2">
      <c r="A166" s="1">
        <v>127</v>
      </c>
      <c r="B166" s="1">
        <v>144812.63198815094</v>
      </c>
      <c r="C166" s="1">
        <v>-16812.631988150941</v>
      </c>
      <c r="D166" s="1">
        <v>-0.46411634621804015</v>
      </c>
    </row>
    <row r="167" spans="1:4" x14ac:dyDescent="0.2">
      <c r="A167" s="1">
        <v>128</v>
      </c>
      <c r="B167" s="1">
        <v>89901.346843310967</v>
      </c>
      <c r="C167" s="1">
        <v>-2901.3468433109665</v>
      </c>
      <c r="D167" s="1">
        <v>-8.0092307794386322E-2</v>
      </c>
    </row>
    <row r="168" spans="1:4" x14ac:dyDescent="0.2">
      <c r="A168" s="1">
        <v>129</v>
      </c>
      <c r="B168" s="1">
        <v>168664.74405227584</v>
      </c>
      <c r="C168" s="1">
        <v>-13664.744052275841</v>
      </c>
      <c r="D168" s="1">
        <v>-0.37721821818360385</v>
      </c>
    </row>
    <row r="169" spans="1:4" x14ac:dyDescent="0.2">
      <c r="A169" s="1">
        <v>130</v>
      </c>
      <c r="B169" s="1">
        <v>143918.65474830364</v>
      </c>
      <c r="C169" s="1">
        <v>6081.3452516963589</v>
      </c>
      <c r="D169" s="1">
        <v>0.1678768523748646</v>
      </c>
    </row>
    <row r="170" spans="1:4" x14ac:dyDescent="0.2">
      <c r="A170" s="1">
        <v>131</v>
      </c>
      <c r="B170" s="1">
        <v>236791.50086300666</v>
      </c>
      <c r="C170" s="1">
        <v>-10791.500863006659</v>
      </c>
      <c r="D170" s="1">
        <v>-0.29790171784390052</v>
      </c>
    </row>
    <row r="171" spans="1:4" x14ac:dyDescent="0.2">
      <c r="A171" s="1">
        <v>132</v>
      </c>
      <c r="B171" s="1">
        <v>214354.78719304476</v>
      </c>
      <c r="C171" s="1">
        <v>29645.212806955242</v>
      </c>
      <c r="D171" s="1">
        <v>0.81836251816593275</v>
      </c>
    </row>
    <row r="172" spans="1:4" x14ac:dyDescent="0.2">
      <c r="A172" s="1">
        <v>133</v>
      </c>
      <c r="B172" s="1">
        <v>156201.59303909098</v>
      </c>
      <c r="C172" s="1">
        <v>-5451.593039090978</v>
      </c>
      <c r="D172" s="1">
        <v>-0.15049240619516321</v>
      </c>
    </row>
    <row r="173" spans="1:4" x14ac:dyDescent="0.2">
      <c r="A173" s="1">
        <v>134</v>
      </c>
      <c r="B173" s="1">
        <v>226752.54231308633</v>
      </c>
      <c r="C173" s="1">
        <v>-6752.5423130863346</v>
      </c>
      <c r="D173" s="1">
        <v>-0.18640539257869151</v>
      </c>
    </row>
    <row r="174" spans="1:4" x14ac:dyDescent="0.2">
      <c r="A174" s="1">
        <v>135</v>
      </c>
      <c r="B174" s="1">
        <v>184017.78539055833</v>
      </c>
      <c r="C174" s="1">
        <v>-4017.7853905583324</v>
      </c>
      <c r="D174" s="1">
        <v>-0.11091183561671698</v>
      </c>
    </row>
    <row r="175" spans="1:4" x14ac:dyDescent="0.2">
      <c r="A175" s="1">
        <v>136</v>
      </c>
      <c r="B175" s="1">
        <v>209152.65451827506</v>
      </c>
      <c r="C175" s="1">
        <v>-35152.654518275056</v>
      </c>
      <c r="D175" s="1">
        <v>-0.97039663905004203</v>
      </c>
    </row>
    <row r="176" spans="1:4" x14ac:dyDescent="0.2">
      <c r="A176" s="1">
        <v>137</v>
      </c>
      <c r="B176" s="1">
        <v>134792.49813103778</v>
      </c>
      <c r="C176" s="1">
        <v>8207.5018689622229</v>
      </c>
      <c r="D176" s="1">
        <v>0.22656986613905084</v>
      </c>
    </row>
    <row r="177" spans="1:4" x14ac:dyDescent="0.2">
      <c r="A177" s="1">
        <v>138</v>
      </c>
      <c r="B177" s="1">
        <v>241721.88206776042</v>
      </c>
      <c r="C177" s="1">
        <v>-70721.882067760424</v>
      </c>
      <c r="D177" s="1">
        <v>-1.9522928668209081</v>
      </c>
    </row>
    <row r="178" spans="1:4" x14ac:dyDescent="0.2">
      <c r="A178" s="1">
        <v>139</v>
      </c>
      <c r="B178" s="1">
        <v>279347.5014584873</v>
      </c>
      <c r="C178" s="1">
        <v>-49347.501458487299</v>
      </c>
      <c r="D178" s="1">
        <v>-1.3622484622302977</v>
      </c>
    </row>
    <row r="179" spans="1:4" x14ac:dyDescent="0.2">
      <c r="A179" s="1">
        <v>140</v>
      </c>
      <c r="B179" s="1">
        <v>194937.33096577539</v>
      </c>
      <c r="C179" s="1">
        <v>36562.669034224615</v>
      </c>
      <c r="D179" s="1">
        <v>1.0093203950519647</v>
      </c>
    </row>
    <row r="180" spans="1:4" x14ac:dyDescent="0.2">
      <c r="A180" s="1">
        <v>141</v>
      </c>
      <c r="B180" s="1">
        <v>95103.545479166642</v>
      </c>
      <c r="C180" s="1">
        <v>19896.454520833358</v>
      </c>
      <c r="D180" s="1">
        <v>0.54924593492622886</v>
      </c>
    </row>
    <row r="181" spans="1:4" x14ac:dyDescent="0.2">
      <c r="A181" s="1">
        <v>142</v>
      </c>
      <c r="B181" s="1">
        <v>243859.51402988032</v>
      </c>
      <c r="C181" s="1">
        <v>16140.485970119684</v>
      </c>
      <c r="D181" s="1">
        <v>0.44556160986066745</v>
      </c>
    </row>
    <row r="182" spans="1:4" x14ac:dyDescent="0.2">
      <c r="A182" s="1">
        <v>143</v>
      </c>
      <c r="B182" s="1">
        <v>133826.7977961197</v>
      </c>
      <c r="C182" s="1">
        <v>32173.202203880297</v>
      </c>
      <c r="D182" s="1">
        <v>0.88814821281539025</v>
      </c>
    </row>
    <row r="183" spans="1:4" x14ac:dyDescent="0.2">
      <c r="A183" s="1">
        <v>144</v>
      </c>
      <c r="B183" s="1">
        <v>217688.16350119348</v>
      </c>
      <c r="C183" s="1">
        <v>-13688.163501193485</v>
      </c>
      <c r="D183" s="1">
        <v>-0.37786471714163478</v>
      </c>
    </row>
    <row r="184" spans="1:4" x14ac:dyDescent="0.2">
      <c r="A184" s="1">
        <v>145</v>
      </c>
      <c r="B184" s="1">
        <v>194607.48261790816</v>
      </c>
      <c r="C184" s="1">
        <v>-69607.482617908157</v>
      </c>
      <c r="D184" s="1">
        <v>-1.9215296287236641</v>
      </c>
    </row>
    <row r="185" spans="1:4" x14ac:dyDescent="0.2">
      <c r="A185" s="1">
        <v>146</v>
      </c>
      <c r="B185" s="1">
        <v>181769.39047976513</v>
      </c>
      <c r="C185" s="1">
        <v>-51769.390479765134</v>
      </c>
      <c r="D185" s="1">
        <v>-1.4291052330377028</v>
      </c>
    </row>
    <row r="186" spans="1:4" x14ac:dyDescent="0.2">
      <c r="A186" s="1">
        <v>147</v>
      </c>
      <c r="B186" s="1">
        <v>95088.531755906661</v>
      </c>
      <c r="C186" s="1">
        <v>9911.4682440933393</v>
      </c>
      <c r="D186" s="1">
        <v>0.27360822685863434</v>
      </c>
    </row>
    <row r="187" spans="1:4" x14ac:dyDescent="0.2">
      <c r="A187" s="1">
        <v>148</v>
      </c>
      <c r="B187" s="1">
        <v>223796.47556650106</v>
      </c>
      <c r="C187" s="1">
        <v>-1296.4755665010598</v>
      </c>
      <c r="D187" s="1">
        <v>-3.5789488719523949E-2</v>
      </c>
    </row>
    <row r="188" spans="1:4" x14ac:dyDescent="0.2">
      <c r="A188" s="1">
        <v>149</v>
      </c>
      <c r="B188" s="1">
        <v>182195.72489189045</v>
      </c>
      <c r="C188" s="1">
        <v>-41195.724891890452</v>
      </c>
      <c r="D188" s="1">
        <v>-1.1372169051284007</v>
      </c>
    </row>
    <row r="189" spans="1:4" x14ac:dyDescent="0.2">
      <c r="A189" s="1">
        <v>150</v>
      </c>
      <c r="B189" s="1">
        <v>100725.07093555039</v>
      </c>
      <c r="C189" s="1">
        <v>14274.929064449607</v>
      </c>
      <c r="D189" s="1">
        <v>0.39406250755880029</v>
      </c>
    </row>
    <row r="190" spans="1:4" x14ac:dyDescent="0.2">
      <c r="A190" s="1">
        <v>151</v>
      </c>
      <c r="B190" s="1">
        <v>132532.81016218575</v>
      </c>
      <c r="C190" s="1">
        <v>-10532.81016218575</v>
      </c>
      <c r="D190" s="1">
        <v>-0.29076050503735118</v>
      </c>
    </row>
    <row r="191" spans="1:4" x14ac:dyDescent="0.2">
      <c r="A191" s="1">
        <v>152</v>
      </c>
      <c r="B191" s="1">
        <v>301242.01439425536</v>
      </c>
      <c r="C191" s="1">
        <v>71159.985605744645</v>
      </c>
      <c r="D191" s="1">
        <v>1.9643868098429009</v>
      </c>
    </row>
    <row r="192" spans="1:4" x14ac:dyDescent="0.2">
      <c r="A192" s="1">
        <v>153</v>
      </c>
      <c r="B192" s="1">
        <v>199110.53381501188</v>
      </c>
      <c r="C192" s="1">
        <v>-9110.5338150118769</v>
      </c>
      <c r="D192" s="1">
        <v>-0.25149825852961227</v>
      </c>
    </row>
    <row r="193" spans="1:4" x14ac:dyDescent="0.2">
      <c r="A193" s="1">
        <v>154</v>
      </c>
      <c r="B193" s="1">
        <v>170914.25488116292</v>
      </c>
      <c r="C193" s="1">
        <v>64085.745118837076</v>
      </c>
      <c r="D193" s="1">
        <v>1.76910086952343</v>
      </c>
    </row>
    <row r="194" spans="1:4" x14ac:dyDescent="0.2">
      <c r="A194" s="1">
        <v>155</v>
      </c>
      <c r="B194" s="1">
        <v>120398.80562073918</v>
      </c>
      <c r="C194" s="1">
        <v>4601.1943792608217</v>
      </c>
      <c r="D194" s="1">
        <v>0.12701696706658108</v>
      </c>
    </row>
    <row r="195" spans="1:4" x14ac:dyDescent="0.2">
      <c r="A195" s="1">
        <v>156</v>
      </c>
      <c r="B195" s="1">
        <v>104082.40536026153</v>
      </c>
      <c r="C195" s="1">
        <v>-25082.405360261531</v>
      </c>
      <c r="D195" s="1">
        <v>-0.69240523068420923</v>
      </c>
    </row>
    <row r="196" spans="1:4" x14ac:dyDescent="0.2">
      <c r="A196" s="1">
        <v>157</v>
      </c>
      <c r="B196" s="1">
        <v>100918.16499506339</v>
      </c>
      <c r="C196" s="1">
        <v>8581.8350049366127</v>
      </c>
      <c r="D196" s="1">
        <v>0.2369034134063209</v>
      </c>
    </row>
    <row r="197" spans="1:4" x14ac:dyDescent="0.2">
      <c r="A197" s="1">
        <v>158</v>
      </c>
      <c r="B197" s="1">
        <v>259930.25932963079</v>
      </c>
      <c r="C197" s="1">
        <v>9569.7406703692104</v>
      </c>
      <c r="D197" s="1">
        <v>0.26417476319687239</v>
      </c>
    </row>
    <row r="198" spans="1:4" x14ac:dyDescent="0.2">
      <c r="A198" s="1">
        <v>159</v>
      </c>
      <c r="B198" s="1">
        <v>229832.04615398103</v>
      </c>
      <c r="C198" s="1">
        <v>25067.953846018965</v>
      </c>
      <c r="D198" s="1">
        <v>0.69200629350457521</v>
      </c>
    </row>
    <row r="199" spans="1:4" x14ac:dyDescent="0.2">
      <c r="A199" s="1">
        <v>160</v>
      </c>
      <c r="B199" s="1">
        <v>267946.29082760203</v>
      </c>
      <c r="C199" s="1">
        <v>52053.709172397968</v>
      </c>
      <c r="D199" s="1">
        <v>1.436953912107062</v>
      </c>
    </row>
    <row r="200" spans="1:4" x14ac:dyDescent="0.2">
      <c r="A200" s="1">
        <v>161</v>
      </c>
      <c r="B200" s="1">
        <v>167360.0588608906</v>
      </c>
      <c r="C200" s="1">
        <v>-4860.0588608905964</v>
      </c>
      <c r="D200" s="1">
        <v>-0.13416297712998529</v>
      </c>
    </row>
    <row r="201" spans="1:4" x14ac:dyDescent="0.2">
      <c r="A201" s="1">
        <v>162</v>
      </c>
      <c r="B201" s="1">
        <v>365024.09600009251</v>
      </c>
      <c r="C201" s="1">
        <v>47475.903999907488</v>
      </c>
      <c r="D201" s="1">
        <v>1.3105826091574877</v>
      </c>
    </row>
    <row r="202" spans="1:4" x14ac:dyDescent="0.2">
      <c r="A202" s="1">
        <v>163</v>
      </c>
      <c r="B202" s="1">
        <v>243673.8186647649</v>
      </c>
      <c r="C202" s="1">
        <v>-23673.818664764898</v>
      </c>
      <c r="D202" s="1">
        <v>-0.65352088997503388</v>
      </c>
    </row>
    <row r="203" spans="1:4" x14ac:dyDescent="0.2">
      <c r="A203" s="1">
        <v>164</v>
      </c>
      <c r="B203" s="1">
        <v>69907.119094436188</v>
      </c>
      <c r="C203" s="1">
        <v>33292.880905563812</v>
      </c>
      <c r="D203" s="1">
        <v>0.91905718580247253</v>
      </c>
    </row>
    <row r="204" spans="1:4" x14ac:dyDescent="0.2">
      <c r="A204" s="1">
        <v>165</v>
      </c>
      <c r="B204" s="1">
        <v>154064.35694548013</v>
      </c>
      <c r="C204" s="1">
        <v>-2064.3569454801327</v>
      </c>
      <c r="D204" s="1">
        <v>-5.6987020443992092E-2</v>
      </c>
    </row>
    <row r="205" spans="1:4" x14ac:dyDescent="0.2">
      <c r="A205" s="1">
        <v>166</v>
      </c>
      <c r="B205" s="1">
        <v>122995.55370528247</v>
      </c>
      <c r="C205" s="1">
        <v>4504.4462947175343</v>
      </c>
      <c r="D205" s="1">
        <v>0.12434621524536295</v>
      </c>
    </row>
    <row r="206" spans="1:4" x14ac:dyDescent="0.2">
      <c r="A206" s="1">
        <v>167</v>
      </c>
      <c r="B206" s="1">
        <v>189722.88565793823</v>
      </c>
      <c r="C206" s="1">
        <v>277.11434206177364</v>
      </c>
      <c r="D206" s="1">
        <v>7.649801411996021E-3</v>
      </c>
    </row>
    <row r="207" spans="1:4" x14ac:dyDescent="0.2">
      <c r="A207" s="1">
        <v>168</v>
      </c>
      <c r="B207" s="1">
        <v>315194.10480681685</v>
      </c>
      <c r="C207" s="1">
        <v>10429.895193183154</v>
      </c>
      <c r="D207" s="1">
        <v>0.28791951503541152</v>
      </c>
    </row>
    <row r="208" spans="1:4" x14ac:dyDescent="0.2">
      <c r="A208" s="1">
        <v>169</v>
      </c>
      <c r="B208" s="1">
        <v>207358.06725691733</v>
      </c>
      <c r="C208" s="1">
        <v>-23858.067256917333</v>
      </c>
      <c r="D208" s="1">
        <v>-0.65860711225396518</v>
      </c>
    </row>
    <row r="209" spans="1:4" x14ac:dyDescent="0.2">
      <c r="A209" s="1">
        <v>170</v>
      </c>
      <c r="B209" s="1">
        <v>245100.14599229523</v>
      </c>
      <c r="C209" s="1">
        <v>-17100.145992295234</v>
      </c>
      <c r="D209" s="1">
        <v>-0.47205323255350579</v>
      </c>
    </row>
    <row r="210" spans="1:4" x14ac:dyDescent="0.2">
      <c r="A210" s="1">
        <v>171</v>
      </c>
      <c r="B210" s="1">
        <v>113150.10106580924</v>
      </c>
      <c r="C210" s="1">
        <v>15349.898934190758</v>
      </c>
      <c r="D210" s="1">
        <v>0.4237372835599858</v>
      </c>
    </row>
    <row r="211" spans="1:4" x14ac:dyDescent="0.2">
      <c r="A211" s="1">
        <v>172</v>
      </c>
      <c r="B211" s="1">
        <v>201574.47700524729</v>
      </c>
      <c r="C211" s="1">
        <v>13425.522994752711</v>
      </c>
      <c r="D211" s="1">
        <v>0.37061446909575735</v>
      </c>
    </row>
    <row r="212" spans="1:4" x14ac:dyDescent="0.2">
      <c r="A212" s="1">
        <v>173</v>
      </c>
      <c r="B212" s="1">
        <v>211607.28643672314</v>
      </c>
      <c r="C212" s="1">
        <v>27392.713563276862</v>
      </c>
      <c r="D212" s="1">
        <v>0.75618178884456944</v>
      </c>
    </row>
    <row r="213" spans="1:4" x14ac:dyDescent="0.2">
      <c r="A213" s="1">
        <v>174</v>
      </c>
      <c r="B213" s="1">
        <v>182611.72952538327</v>
      </c>
      <c r="C213" s="1">
        <v>-19611.729525383271</v>
      </c>
      <c r="D213" s="1">
        <v>-0.54138603977962863</v>
      </c>
    </row>
    <row r="214" spans="1:4" x14ac:dyDescent="0.2">
      <c r="A214" s="1">
        <v>175</v>
      </c>
      <c r="B214" s="1">
        <v>222352.49561741902</v>
      </c>
      <c r="C214" s="1">
        <v>-38352.495617419016</v>
      </c>
      <c r="D214" s="1">
        <v>-1.0587289454051485</v>
      </c>
    </row>
    <row r="215" spans="1:4" x14ac:dyDescent="0.2">
      <c r="A215" s="1">
        <v>176</v>
      </c>
      <c r="B215" s="1">
        <v>221403.91116292824</v>
      </c>
      <c r="C215" s="1">
        <v>21596.088837071758</v>
      </c>
      <c r="D215" s="1">
        <v>0.59616470822212364</v>
      </c>
    </row>
    <row r="216" spans="1:4" x14ac:dyDescent="0.2">
      <c r="A216" s="1">
        <v>177</v>
      </c>
      <c r="B216" s="1">
        <v>225730.78790974553</v>
      </c>
      <c r="C216" s="1">
        <v>-14730.78790974553</v>
      </c>
      <c r="D216" s="1">
        <v>-0.4066465896834211</v>
      </c>
    </row>
    <row r="217" spans="1:4" x14ac:dyDescent="0.2">
      <c r="A217" s="1">
        <v>178</v>
      </c>
      <c r="B217" s="1">
        <v>160466.74656727171</v>
      </c>
      <c r="C217" s="1">
        <v>12033.253432728292</v>
      </c>
      <c r="D217" s="1">
        <v>0.33218056638898485</v>
      </c>
    </row>
    <row r="218" spans="1:4" x14ac:dyDescent="0.2">
      <c r="A218" s="1">
        <v>179</v>
      </c>
      <c r="B218" s="1">
        <v>376450.1794237204</v>
      </c>
      <c r="C218" s="1">
        <v>125386.8205762796</v>
      </c>
      <c r="D218" s="1">
        <v>3.4613303301216236</v>
      </c>
    </row>
    <row r="219" spans="1:4" x14ac:dyDescent="0.2">
      <c r="A219" s="1">
        <v>180</v>
      </c>
      <c r="B219" s="1">
        <v>120543.20364561227</v>
      </c>
      <c r="C219" s="1">
        <v>-20543.203645612273</v>
      </c>
      <c r="D219" s="1">
        <v>-0.56709958454656517</v>
      </c>
    </row>
    <row r="220" spans="1:4" x14ac:dyDescent="0.2">
      <c r="A220" s="1">
        <v>181</v>
      </c>
      <c r="B220" s="1">
        <v>192747.46988839982</v>
      </c>
      <c r="C220" s="1">
        <v>-15747.469888399821</v>
      </c>
      <c r="D220" s="1">
        <v>-0.43471231583095765</v>
      </c>
    </row>
    <row r="221" spans="1:4" x14ac:dyDescent="0.2">
      <c r="A221" s="1">
        <v>182</v>
      </c>
      <c r="B221" s="1">
        <v>171887.31006069455</v>
      </c>
      <c r="C221" s="1">
        <v>28212.689939305448</v>
      </c>
      <c r="D221" s="1">
        <v>0.77881741424193185</v>
      </c>
    </row>
    <row r="222" spans="1:4" x14ac:dyDescent="0.2">
      <c r="A222" s="1">
        <v>183</v>
      </c>
      <c r="B222" s="1">
        <v>130035.46916245481</v>
      </c>
      <c r="C222" s="1">
        <v>-10035.469162454814</v>
      </c>
      <c r="D222" s="1">
        <v>-0.2770312990580478</v>
      </c>
    </row>
    <row r="223" spans="1:4" x14ac:dyDescent="0.2">
      <c r="A223" s="1">
        <v>184</v>
      </c>
      <c r="B223" s="1">
        <v>221800.63372613562</v>
      </c>
      <c r="C223" s="1">
        <v>-21800.633726135624</v>
      </c>
      <c r="D223" s="1">
        <v>-0.60181121417174543</v>
      </c>
    </row>
    <row r="224" spans="1:4" x14ac:dyDescent="0.2">
      <c r="A224" s="1">
        <v>185</v>
      </c>
      <c r="B224" s="1">
        <v>120478.67701957413</v>
      </c>
      <c r="C224" s="1">
        <v>6521.3229804258735</v>
      </c>
      <c r="D224" s="1">
        <v>0.18002253283817155</v>
      </c>
    </row>
    <row r="225" spans="1:4" x14ac:dyDescent="0.2">
      <c r="A225" s="1">
        <v>186</v>
      </c>
      <c r="B225" s="1">
        <v>345302.8914447407</v>
      </c>
      <c r="C225" s="1">
        <v>129697.1085552593</v>
      </c>
      <c r="D225" s="1">
        <v>3.5803167630228776</v>
      </c>
    </row>
    <row r="226" spans="1:4" x14ac:dyDescent="0.2">
      <c r="A226" s="1">
        <v>187</v>
      </c>
      <c r="B226" s="1">
        <v>187269.63117859283</v>
      </c>
      <c r="C226" s="1">
        <v>-14269.631178592826</v>
      </c>
      <c r="D226" s="1">
        <v>-0.3939162582726527</v>
      </c>
    </row>
    <row r="227" spans="1:4" x14ac:dyDescent="0.2">
      <c r="A227" s="1">
        <v>188</v>
      </c>
      <c r="B227" s="1">
        <v>114430.8911445207</v>
      </c>
      <c r="C227" s="1">
        <v>20569.108855479295</v>
      </c>
      <c r="D227" s="1">
        <v>0.56781470347380791</v>
      </c>
    </row>
    <row r="228" spans="1:4" x14ac:dyDescent="0.2">
      <c r="A228" s="1">
        <v>189</v>
      </c>
      <c r="B228" s="1">
        <v>184010.38630665978</v>
      </c>
      <c r="C228" s="1">
        <v>-30673.386306659784</v>
      </c>
      <c r="D228" s="1">
        <v>-0.8467454702401469</v>
      </c>
    </row>
    <row r="229" spans="1:4" x14ac:dyDescent="0.2">
      <c r="A229" s="1">
        <v>190</v>
      </c>
      <c r="B229" s="1">
        <v>258605.71096275555</v>
      </c>
      <c r="C229" s="1">
        <v>27394.289037244453</v>
      </c>
      <c r="D229" s="1">
        <v>0.75622528014455836</v>
      </c>
    </row>
    <row r="230" spans="1:4" x14ac:dyDescent="0.2">
      <c r="A230" s="1">
        <v>191</v>
      </c>
      <c r="B230" s="1">
        <v>275127.68976089405</v>
      </c>
      <c r="C230" s="1">
        <v>39872.310239105951</v>
      </c>
      <c r="D230" s="1">
        <v>1.1006837570993091</v>
      </c>
    </row>
    <row r="231" spans="1:4" x14ac:dyDescent="0.2">
      <c r="A231" s="1">
        <v>192</v>
      </c>
      <c r="B231" s="1">
        <v>198378.89427734129</v>
      </c>
      <c r="C231" s="1">
        <v>-14378.894277341285</v>
      </c>
      <c r="D231" s="1">
        <v>-0.39693248977069151</v>
      </c>
    </row>
    <row r="232" spans="1:4" x14ac:dyDescent="0.2">
      <c r="A232" s="1">
        <v>193</v>
      </c>
      <c r="B232" s="1">
        <v>207974.19338147863</v>
      </c>
      <c r="C232" s="1">
        <v>-15974.193381478632</v>
      </c>
      <c r="D232" s="1">
        <v>-0.44097106694640997</v>
      </c>
    </row>
    <row r="233" spans="1:4" x14ac:dyDescent="0.2">
      <c r="A233" s="1">
        <v>194</v>
      </c>
      <c r="B233" s="1">
        <v>199940.64221529465</v>
      </c>
      <c r="C233" s="1">
        <v>-69940.642215294647</v>
      </c>
      <c r="D233" s="1">
        <v>-1.9307265715435309</v>
      </c>
    </row>
    <row r="234" spans="1:4" x14ac:dyDescent="0.2">
      <c r="A234" s="1">
        <v>195</v>
      </c>
      <c r="B234" s="1">
        <v>101973.42288416451</v>
      </c>
      <c r="C234" s="1">
        <v>25026.577115835491</v>
      </c>
      <c r="D234" s="1">
        <v>0.6908640799091823</v>
      </c>
    </row>
    <row r="235" spans="1:4" x14ac:dyDescent="0.2">
      <c r="A235" s="1">
        <v>196</v>
      </c>
      <c r="B235" s="1">
        <v>173005.93315564049</v>
      </c>
      <c r="C235" s="1">
        <v>-24505.933155640494</v>
      </c>
      <c r="D235" s="1">
        <v>-0.67649159066083064</v>
      </c>
    </row>
    <row r="236" spans="1:4" x14ac:dyDescent="0.2">
      <c r="A236" s="1">
        <v>197</v>
      </c>
      <c r="B236" s="1">
        <v>272663.38319934619</v>
      </c>
      <c r="C236" s="1">
        <v>39208.616800653806</v>
      </c>
      <c r="D236" s="1">
        <v>1.0823623560313271</v>
      </c>
    </row>
    <row r="237" spans="1:4" x14ac:dyDescent="0.2">
      <c r="A237" s="1">
        <v>198</v>
      </c>
      <c r="B237" s="1">
        <v>290627.91365252383</v>
      </c>
      <c r="C237" s="1">
        <v>-55627.913652523828</v>
      </c>
      <c r="D237" s="1">
        <v>-1.5356206006494195</v>
      </c>
    </row>
    <row r="238" spans="1:4" x14ac:dyDescent="0.2">
      <c r="A238" s="1">
        <v>199</v>
      </c>
      <c r="B238" s="1">
        <v>147043.45913894221</v>
      </c>
      <c r="C238" s="1">
        <v>-43043.459138942213</v>
      </c>
      <c r="D238" s="1">
        <v>-1.1882240090802383</v>
      </c>
    </row>
    <row r="239" spans="1:4" x14ac:dyDescent="0.2">
      <c r="A239" s="1">
        <v>200</v>
      </c>
      <c r="B239" s="1">
        <v>290103.67843195284</v>
      </c>
      <c r="C239" s="1">
        <v>-15203.678431952838</v>
      </c>
      <c r="D239" s="1">
        <v>-0.41970083493679233</v>
      </c>
    </row>
    <row r="240" spans="1:4" x14ac:dyDescent="0.2">
      <c r="A240" s="1">
        <v>201</v>
      </c>
      <c r="B240" s="1">
        <v>120588.45389706314</v>
      </c>
      <c r="C240" s="1">
        <v>19411.54610293686</v>
      </c>
      <c r="D240" s="1">
        <v>0.53585993306030422</v>
      </c>
    </row>
    <row r="241" spans="1:4" x14ac:dyDescent="0.2">
      <c r="A241" s="1">
        <v>202</v>
      </c>
      <c r="B241" s="1">
        <v>183926.40951873315</v>
      </c>
      <c r="C241" s="1">
        <v>-12426.409518733155</v>
      </c>
      <c r="D241" s="1">
        <v>-0.34303372526729509</v>
      </c>
    </row>
    <row r="242" spans="1:4" x14ac:dyDescent="0.2">
      <c r="A242" s="1">
        <v>203</v>
      </c>
      <c r="B242" s="1">
        <v>123575.9525406458</v>
      </c>
      <c r="C242" s="1">
        <v>-11575.952540645798</v>
      </c>
      <c r="D242" s="1">
        <v>-0.31955667625059614</v>
      </c>
    </row>
    <row r="243" spans="1:4" x14ac:dyDescent="0.2">
      <c r="A243" s="1">
        <v>204</v>
      </c>
      <c r="B243" s="1">
        <v>166613.19752763741</v>
      </c>
      <c r="C243" s="1">
        <v>-17613.197527637414</v>
      </c>
      <c r="D243" s="1">
        <v>-0.48621613126992241</v>
      </c>
    </row>
    <row r="244" spans="1:4" x14ac:dyDescent="0.2">
      <c r="A244" s="1">
        <v>205</v>
      </c>
      <c r="B244" s="1">
        <v>101074.05271737192</v>
      </c>
      <c r="C244" s="1">
        <v>8925.9472826280835</v>
      </c>
      <c r="D244" s="1">
        <v>0.24640270733742525</v>
      </c>
    </row>
    <row r="245" spans="1:4" x14ac:dyDescent="0.2">
      <c r="A245" s="1">
        <v>206</v>
      </c>
      <c r="B245" s="1">
        <v>190303.58455307561</v>
      </c>
      <c r="C245" s="1">
        <v>-9803.5845530756051</v>
      </c>
      <c r="D245" s="1">
        <v>-0.27063007420966445</v>
      </c>
    </row>
    <row r="246" spans="1:4" x14ac:dyDescent="0.2">
      <c r="A246" s="1">
        <v>207</v>
      </c>
      <c r="B246" s="1">
        <v>145158.23182351445</v>
      </c>
      <c r="C246" s="1">
        <v>-1258.2318235144485</v>
      </c>
      <c r="D246" s="1">
        <v>-3.4733761914038812E-2</v>
      </c>
    </row>
    <row r="247" spans="1:4" x14ac:dyDescent="0.2">
      <c r="A247" s="1">
        <v>208</v>
      </c>
      <c r="B247" s="1">
        <v>99623.787637200498</v>
      </c>
      <c r="C247" s="1">
        <v>41376.212362799502</v>
      </c>
      <c r="D247" s="1">
        <v>1.1421993008410696</v>
      </c>
    </row>
    <row r="248" spans="1:4" x14ac:dyDescent="0.2">
      <c r="A248" s="1">
        <v>209</v>
      </c>
      <c r="B248" s="1">
        <v>240762.87707016486</v>
      </c>
      <c r="C248" s="1">
        <v>36237.122929835139</v>
      </c>
      <c r="D248" s="1">
        <v>1.000333624354715</v>
      </c>
    </row>
    <row r="249" spans="1:4" x14ac:dyDescent="0.2">
      <c r="A249" s="1">
        <v>210</v>
      </c>
      <c r="B249" s="1">
        <v>162332.63467894992</v>
      </c>
      <c r="C249" s="1">
        <v>-17332.634678949922</v>
      </c>
      <c r="D249" s="1">
        <v>-0.47847113308587041</v>
      </c>
    </row>
    <row r="250" spans="1:4" x14ac:dyDescent="0.2">
      <c r="A250" s="1">
        <v>211</v>
      </c>
      <c r="B250" s="1">
        <v>90126.523371422241</v>
      </c>
      <c r="C250" s="1">
        <v>7873.4766285777587</v>
      </c>
      <c r="D250" s="1">
        <v>0.21734902705680015</v>
      </c>
    </row>
    <row r="251" spans="1:4" x14ac:dyDescent="0.2">
      <c r="A251" s="1">
        <v>212</v>
      </c>
      <c r="B251" s="1">
        <v>168821.51495308004</v>
      </c>
      <c r="C251" s="1">
        <v>17178.485046919959</v>
      </c>
      <c r="D251" s="1">
        <v>0.474215799117993</v>
      </c>
    </row>
    <row r="252" spans="1:4" x14ac:dyDescent="0.2">
      <c r="A252" s="1">
        <v>213</v>
      </c>
      <c r="B252" s="1">
        <v>235130.29576435653</v>
      </c>
      <c r="C252" s="1">
        <v>17547.704235643469</v>
      </c>
      <c r="D252" s="1">
        <v>0.48440817476415676</v>
      </c>
    </row>
    <row r="253" spans="1:4" x14ac:dyDescent="0.2">
      <c r="A253" s="1">
        <v>214</v>
      </c>
      <c r="B253" s="1">
        <v>144505.13129029959</v>
      </c>
      <c r="C253" s="1">
        <v>11494.868709700415</v>
      </c>
      <c r="D253" s="1">
        <v>0.31731833954149224</v>
      </c>
    </row>
    <row r="254" spans="1:4" x14ac:dyDescent="0.2">
      <c r="A254" s="1">
        <v>215</v>
      </c>
      <c r="B254" s="1">
        <v>144487.37370297319</v>
      </c>
      <c r="C254" s="1">
        <v>17262.626297026814</v>
      </c>
      <c r="D254" s="1">
        <v>0.47653853654502609</v>
      </c>
    </row>
    <row r="255" spans="1:4" x14ac:dyDescent="0.2">
      <c r="A255" s="1">
        <v>216</v>
      </c>
      <c r="B255" s="1">
        <v>141191.73025989009</v>
      </c>
      <c r="C255" s="1">
        <v>-6741.730259890086</v>
      </c>
      <c r="D255" s="1">
        <v>-0.18610692350923858</v>
      </c>
    </row>
    <row r="256" spans="1:4" x14ac:dyDescent="0.2">
      <c r="A256" s="1">
        <v>217</v>
      </c>
      <c r="B256" s="1">
        <v>224378.60797331546</v>
      </c>
      <c r="C256" s="1">
        <v>-14378.607973315462</v>
      </c>
      <c r="D256" s="1">
        <v>-0.39692458628606958</v>
      </c>
    </row>
    <row r="257" spans="1:4" x14ac:dyDescent="0.2">
      <c r="A257" s="1">
        <v>218</v>
      </c>
      <c r="B257" s="1">
        <v>78385.033679720713</v>
      </c>
      <c r="C257" s="1">
        <v>28614.966320279287</v>
      </c>
      <c r="D257" s="1">
        <v>0.78992234083754032</v>
      </c>
    </row>
    <row r="258" spans="1:4" x14ac:dyDescent="0.2">
      <c r="A258" s="1">
        <v>219</v>
      </c>
      <c r="B258" s="1">
        <v>234054.78342722391</v>
      </c>
      <c r="C258" s="1">
        <v>77445.216572776088</v>
      </c>
      <c r="D258" s="1">
        <v>2.1378919715338833</v>
      </c>
    </row>
    <row r="259" spans="1:4" x14ac:dyDescent="0.2">
      <c r="A259" s="1">
        <v>220</v>
      </c>
      <c r="B259" s="1">
        <v>185520.13698729518</v>
      </c>
      <c r="C259" s="1">
        <v>-18280.136987295176</v>
      </c>
      <c r="D259" s="1">
        <v>-0.50462713945609738</v>
      </c>
    </row>
    <row r="260" spans="1:4" x14ac:dyDescent="0.2">
      <c r="A260" s="1">
        <v>221</v>
      </c>
      <c r="B260" s="1">
        <v>204327.06667219332</v>
      </c>
      <c r="C260" s="1">
        <v>572.93332780667697</v>
      </c>
      <c r="D260" s="1">
        <v>1.5815948562698672E-2</v>
      </c>
    </row>
    <row r="261" spans="1:4" x14ac:dyDescent="0.2">
      <c r="A261" s="1">
        <v>222</v>
      </c>
      <c r="B261" s="1">
        <v>211767.60185542781</v>
      </c>
      <c r="C261" s="1">
        <v>-11767.601855427813</v>
      </c>
      <c r="D261" s="1">
        <v>-0.32484719708008358</v>
      </c>
    </row>
    <row r="262" spans="1:4" x14ac:dyDescent="0.2">
      <c r="A262" s="1">
        <v>223</v>
      </c>
      <c r="B262" s="1">
        <v>174195.69119644872</v>
      </c>
      <c r="C262" s="1">
        <v>5704.3088035512774</v>
      </c>
      <c r="D262" s="1">
        <v>0.15746867958981525</v>
      </c>
    </row>
    <row r="263" spans="1:4" x14ac:dyDescent="0.2">
      <c r="A263" s="1">
        <v>224</v>
      </c>
      <c r="B263" s="1">
        <v>101431.9757574894</v>
      </c>
      <c r="C263" s="1">
        <v>-4431.9757574894029</v>
      </c>
      <c r="D263" s="1">
        <v>-0.12234565037423012</v>
      </c>
    </row>
    <row r="264" spans="1:4" x14ac:dyDescent="0.2">
      <c r="A264" s="1">
        <v>225</v>
      </c>
      <c r="B264" s="1">
        <v>369290.30372452614</v>
      </c>
      <c r="C264" s="1">
        <v>16959.696275473863</v>
      </c>
      <c r="D264" s="1">
        <v>0.46817608771119712</v>
      </c>
    </row>
    <row r="265" spans="1:4" x14ac:dyDescent="0.2">
      <c r="A265" s="1">
        <v>226</v>
      </c>
      <c r="B265" s="1">
        <v>107662.99753672522</v>
      </c>
      <c r="C265" s="1">
        <v>4337.0024632747809</v>
      </c>
      <c r="D265" s="1">
        <v>0.11972389202430331</v>
      </c>
    </row>
    <row r="266" spans="1:4" x14ac:dyDescent="0.2">
      <c r="A266" s="1">
        <v>227</v>
      </c>
      <c r="B266" s="1">
        <v>281233.41504185664</v>
      </c>
      <c r="C266" s="1">
        <v>8766.5849581433577</v>
      </c>
      <c r="D266" s="1">
        <v>0.24200347586570853</v>
      </c>
    </row>
    <row r="267" spans="1:4" x14ac:dyDescent="0.2">
      <c r="A267" s="1">
        <v>228</v>
      </c>
      <c r="B267" s="1">
        <v>117626.85623353682</v>
      </c>
      <c r="C267" s="1">
        <v>-11626.856233536819</v>
      </c>
      <c r="D267" s="1">
        <v>-0.32096188371426015</v>
      </c>
    </row>
    <row r="268" spans="1:4" x14ac:dyDescent="0.2">
      <c r="A268" s="1">
        <v>229</v>
      </c>
      <c r="B268" s="1">
        <v>119333.03662986674</v>
      </c>
      <c r="C268" s="1">
        <v>5666.9633701332641</v>
      </c>
      <c r="D268" s="1">
        <v>0.15643775081446865</v>
      </c>
    </row>
    <row r="269" spans="1:4" x14ac:dyDescent="0.2">
      <c r="A269" s="1">
        <v>230</v>
      </c>
      <c r="B269" s="1">
        <v>212966.77330273564</v>
      </c>
      <c r="C269" s="1">
        <v>-20466.773302735644</v>
      </c>
      <c r="D269" s="1">
        <v>-0.56498970838314866</v>
      </c>
    </row>
    <row r="270" spans="1:4" x14ac:dyDescent="0.2">
      <c r="A270" s="1">
        <v>231</v>
      </c>
      <c r="B270" s="1">
        <v>133413.31704820113</v>
      </c>
      <c r="C270" s="1">
        <v>14586.682951798866</v>
      </c>
      <c r="D270" s="1">
        <v>0.40266854111843464</v>
      </c>
    </row>
    <row r="271" spans="1:4" x14ac:dyDescent="0.2">
      <c r="A271" s="1">
        <v>232</v>
      </c>
      <c r="B271" s="1">
        <v>327973.70085668232</v>
      </c>
      <c r="C271" s="1">
        <v>75026.299143317679</v>
      </c>
      <c r="D271" s="1">
        <v>2.0711172321620475</v>
      </c>
    </row>
    <row r="272" spans="1:4" x14ac:dyDescent="0.2">
      <c r="A272" s="1">
        <v>233</v>
      </c>
      <c r="B272" s="1">
        <v>126396.23264859495</v>
      </c>
      <c r="C272" s="1">
        <v>-31896.232648594945</v>
      </c>
      <c r="D272" s="1">
        <v>-0.88050240827370585</v>
      </c>
    </row>
    <row r="273" spans="1:4" x14ac:dyDescent="0.2">
      <c r="A273" s="1">
        <v>234</v>
      </c>
      <c r="B273" s="1">
        <v>101862.6270597501</v>
      </c>
      <c r="C273" s="1">
        <v>26337.372940249901</v>
      </c>
      <c r="D273" s="1">
        <v>0.72704888244895327</v>
      </c>
    </row>
    <row r="274" spans="1:4" x14ac:dyDescent="0.2">
      <c r="A274" s="1">
        <v>235</v>
      </c>
      <c r="B274" s="1">
        <v>217548.56189724556</v>
      </c>
      <c r="C274" s="1">
        <v>-1048.5618972455559</v>
      </c>
      <c r="D274" s="1">
        <v>-2.8945778202725408E-2</v>
      </c>
    </row>
    <row r="275" spans="1:4" x14ac:dyDescent="0.2">
      <c r="A275" s="1">
        <v>236</v>
      </c>
      <c r="B275" s="1">
        <v>131153.95903681745</v>
      </c>
      <c r="C275" s="1">
        <v>-41653.959036817454</v>
      </c>
      <c r="D275" s="1">
        <v>-1.1498665579136251</v>
      </c>
    </row>
    <row r="276" spans="1:4" x14ac:dyDescent="0.2">
      <c r="A276" s="1">
        <v>237</v>
      </c>
      <c r="B276" s="1">
        <v>199492.35394903898</v>
      </c>
      <c r="C276" s="1">
        <v>-13992.353949038981</v>
      </c>
      <c r="D276" s="1">
        <v>-0.38626196031617049</v>
      </c>
    </row>
    <row r="277" spans="1:4" x14ac:dyDescent="0.2">
      <c r="A277" s="1">
        <v>238</v>
      </c>
      <c r="B277" s="1">
        <v>206453.37791599051</v>
      </c>
      <c r="C277" s="1">
        <v>-11953.37791599051</v>
      </c>
      <c r="D277" s="1">
        <v>-0.32997558545519984</v>
      </c>
    </row>
    <row r="278" spans="1:4" x14ac:dyDescent="0.2">
      <c r="A278" s="1">
        <v>239</v>
      </c>
      <c r="B278" s="1">
        <v>261188.82294434571</v>
      </c>
      <c r="C278" s="1">
        <v>56811.177055654291</v>
      </c>
      <c r="D278" s="1">
        <v>1.5682848430869791</v>
      </c>
    </row>
    <row r="279" spans="1:4" x14ac:dyDescent="0.2">
      <c r="A279" s="1">
        <v>240</v>
      </c>
      <c r="B279" s="1">
        <v>135752.61316227168</v>
      </c>
      <c r="C279" s="1">
        <v>-22752.613162271678</v>
      </c>
      <c r="D279" s="1">
        <v>-0.62809081262400224</v>
      </c>
    </row>
    <row r="280" spans="1:4" x14ac:dyDescent="0.2">
      <c r="A280" s="1">
        <v>241</v>
      </c>
      <c r="B280" s="1">
        <v>252664.24762704299</v>
      </c>
      <c r="C280" s="1">
        <v>9835.7523729570094</v>
      </c>
      <c r="D280" s="1">
        <v>0.27151807384230259</v>
      </c>
    </row>
    <row r="281" spans="1:4" x14ac:dyDescent="0.2">
      <c r="A281" s="1">
        <v>242</v>
      </c>
      <c r="B281" s="1">
        <v>103720.82134627065</v>
      </c>
      <c r="C281" s="1">
        <v>6779.1786537293519</v>
      </c>
      <c r="D281" s="1">
        <v>0.18714069452930632</v>
      </c>
    </row>
    <row r="282" spans="1:4" x14ac:dyDescent="0.2">
      <c r="A282" s="1">
        <v>243</v>
      </c>
      <c r="B282" s="1">
        <v>96067.198329451261</v>
      </c>
      <c r="C282" s="1">
        <v>-17067.198329451261</v>
      </c>
      <c r="D282" s="1">
        <v>-0.47114370518703841</v>
      </c>
    </row>
    <row r="283" spans="1:4" x14ac:dyDescent="0.2">
      <c r="A283" s="1">
        <v>244</v>
      </c>
      <c r="B283" s="1">
        <v>137361.41104112461</v>
      </c>
      <c r="C283" s="1">
        <v>-17361.411041124607</v>
      </c>
      <c r="D283" s="1">
        <v>-0.47926551079421348</v>
      </c>
    </row>
    <row r="284" spans="1:4" x14ac:dyDescent="0.2">
      <c r="A284" s="1">
        <v>245</v>
      </c>
      <c r="B284" s="1">
        <v>246487.10602168416</v>
      </c>
      <c r="C284" s="1">
        <v>-41487.106021684158</v>
      </c>
      <c r="D284" s="1">
        <v>-1.1452605443047086</v>
      </c>
    </row>
    <row r="285" spans="1:4" x14ac:dyDescent="0.2">
      <c r="A285" s="1">
        <v>246</v>
      </c>
      <c r="B285" s="1">
        <v>245468.33097366776</v>
      </c>
      <c r="C285" s="1">
        <v>-3968.330973667762</v>
      </c>
      <c r="D285" s="1">
        <v>-0.10954663573083524</v>
      </c>
    </row>
    <row r="286" spans="1:4" x14ac:dyDescent="0.2">
      <c r="A286" s="1">
        <v>247</v>
      </c>
      <c r="B286" s="1">
        <v>144853.91528078448</v>
      </c>
      <c r="C286" s="1">
        <v>-7853.9152807844803</v>
      </c>
      <c r="D286" s="1">
        <v>-0.21680903181564368</v>
      </c>
    </row>
    <row r="287" spans="1:4" x14ac:dyDescent="0.2">
      <c r="A287" s="1">
        <v>248</v>
      </c>
      <c r="B287" s="1">
        <v>159364.36168784479</v>
      </c>
      <c r="C287" s="1">
        <v>-19364.361687844794</v>
      </c>
      <c r="D287" s="1">
        <v>-0.53455739706555938</v>
      </c>
    </row>
    <row r="288" spans="1:4" x14ac:dyDescent="0.2">
      <c r="A288" s="1">
        <v>249</v>
      </c>
      <c r="B288" s="1">
        <v>201087.87650162974</v>
      </c>
      <c r="C288" s="1">
        <v>-21087.87650162974</v>
      </c>
      <c r="D288" s="1">
        <v>-0.58213539666670977</v>
      </c>
    </row>
    <row r="289" spans="1:4" x14ac:dyDescent="0.2">
      <c r="A289" s="1">
        <v>250</v>
      </c>
      <c r="B289" s="1">
        <v>241235.984997591</v>
      </c>
      <c r="C289" s="1">
        <v>35764.015002408996</v>
      </c>
      <c r="D289" s="1">
        <v>0.98727337758320632</v>
      </c>
    </row>
    <row r="290" spans="1:4" x14ac:dyDescent="0.2">
      <c r="A290" s="1">
        <v>251</v>
      </c>
      <c r="B290" s="1">
        <v>72917.838891689418</v>
      </c>
      <c r="C290" s="1">
        <v>3582.1611083105818</v>
      </c>
      <c r="D290" s="1">
        <v>9.8886332986125106E-2</v>
      </c>
    </row>
    <row r="291" spans="1:4" x14ac:dyDescent="0.2">
      <c r="A291" s="1">
        <v>252</v>
      </c>
      <c r="B291" s="1">
        <v>277426.68269479135</v>
      </c>
      <c r="C291" s="1">
        <v>-42426.682694791351</v>
      </c>
      <c r="D291" s="1">
        <v>-1.171197761798171</v>
      </c>
    </row>
    <row r="292" spans="1:4" x14ac:dyDescent="0.2">
      <c r="A292" s="1">
        <v>253</v>
      </c>
      <c r="B292" s="1">
        <v>175715.00199406769</v>
      </c>
      <c r="C292" s="1">
        <v>-2715.0019940676866</v>
      </c>
      <c r="D292" s="1">
        <v>-7.4948217884591398E-2</v>
      </c>
    </row>
    <row r="293" spans="1:4" x14ac:dyDescent="0.2">
      <c r="A293" s="1">
        <v>254</v>
      </c>
      <c r="B293" s="1">
        <v>152369.53679160969</v>
      </c>
      <c r="C293" s="1">
        <v>5630.4632083903125</v>
      </c>
      <c r="D293" s="1">
        <v>0.15543015594672605</v>
      </c>
    </row>
    <row r="294" spans="1:4" x14ac:dyDescent="0.2">
      <c r="A294" s="1">
        <v>255</v>
      </c>
      <c r="B294" s="1">
        <v>129925.11573648236</v>
      </c>
      <c r="C294" s="1">
        <v>15074.884263517641</v>
      </c>
      <c r="D294" s="1">
        <v>0.41614544403128378</v>
      </c>
    </row>
    <row r="295" spans="1:4" x14ac:dyDescent="0.2">
      <c r="A295" s="1">
        <v>256</v>
      </c>
      <c r="B295" s="1">
        <v>239681.47779813159</v>
      </c>
      <c r="C295" s="1">
        <v>-9681.4777981315856</v>
      </c>
      <c r="D295" s="1">
        <v>-0.26725929080150446</v>
      </c>
    </row>
    <row r="296" spans="1:4" x14ac:dyDescent="0.2">
      <c r="A296" s="1">
        <v>257</v>
      </c>
      <c r="B296" s="1">
        <v>192913.8579762702</v>
      </c>
      <c r="C296" s="1">
        <v>14586.142023729801</v>
      </c>
      <c r="D296" s="1">
        <v>0.40265360868196909</v>
      </c>
    </row>
    <row r="297" spans="1:4" x14ac:dyDescent="0.2">
      <c r="A297" s="1">
        <v>258</v>
      </c>
      <c r="B297" s="1">
        <v>251904.4301252283</v>
      </c>
      <c r="C297" s="1">
        <v>-31904.430125228304</v>
      </c>
      <c r="D297" s="1">
        <v>-0.88072870139104553</v>
      </c>
    </row>
    <row r="298" spans="1:4" x14ac:dyDescent="0.2">
      <c r="A298" s="1">
        <v>259</v>
      </c>
      <c r="B298" s="1">
        <v>224489.1160023844</v>
      </c>
      <c r="C298" s="1">
        <v>7010.8839976156014</v>
      </c>
      <c r="D298" s="1">
        <v>0.19353697071494283</v>
      </c>
    </row>
    <row r="299" spans="1:4" x14ac:dyDescent="0.2">
      <c r="A299" s="1">
        <v>260</v>
      </c>
      <c r="B299" s="1">
        <v>76325.086078443026</v>
      </c>
      <c r="C299" s="1">
        <v>20674.913921556974</v>
      </c>
      <c r="D299" s="1">
        <v>0.57073547523125423</v>
      </c>
    </row>
    <row r="300" spans="1:4" x14ac:dyDescent="0.2">
      <c r="A300" s="1">
        <v>261</v>
      </c>
      <c r="B300" s="1">
        <v>195497.45954944516</v>
      </c>
      <c r="C300" s="1">
        <v>-19497.459549445164</v>
      </c>
      <c r="D300" s="1">
        <v>-0.53823159235270612</v>
      </c>
    </row>
    <row r="301" spans="1:4" x14ac:dyDescent="0.2">
      <c r="A301" s="1">
        <v>262</v>
      </c>
      <c r="B301" s="1">
        <v>306243.31722713227</v>
      </c>
      <c r="C301" s="1">
        <v>-30243.317227132269</v>
      </c>
      <c r="D301" s="1">
        <v>-0.83487332018343119</v>
      </c>
    </row>
    <row r="302" spans="1:4" x14ac:dyDescent="0.2">
      <c r="A302" s="1">
        <v>263</v>
      </c>
      <c r="B302" s="1">
        <v>172843.48672946417</v>
      </c>
      <c r="C302" s="1">
        <v>-21843.486729464174</v>
      </c>
      <c r="D302" s="1">
        <v>-0.60299418060694321</v>
      </c>
    </row>
    <row r="303" spans="1:4" x14ac:dyDescent="0.2">
      <c r="A303" s="1">
        <v>264</v>
      </c>
      <c r="B303" s="1">
        <v>127508.08475757582</v>
      </c>
      <c r="C303" s="1">
        <v>2491.9152424241765</v>
      </c>
      <c r="D303" s="1">
        <v>6.8789859803869244E-2</v>
      </c>
    </row>
    <row r="304" spans="1:4" x14ac:dyDescent="0.2">
      <c r="A304" s="1">
        <v>265</v>
      </c>
      <c r="B304" s="1">
        <v>105261.50271255802</v>
      </c>
      <c r="C304" s="1">
        <v>-32261.502712558024</v>
      </c>
      <c r="D304" s="1">
        <v>-0.89058576747581375</v>
      </c>
    </row>
    <row r="305" spans="1:4" x14ac:dyDescent="0.2">
      <c r="A305" s="1">
        <v>266</v>
      </c>
      <c r="B305" s="1">
        <v>194147.4900764348</v>
      </c>
      <c r="C305" s="1">
        <v>-18647.490076434799</v>
      </c>
      <c r="D305" s="1">
        <v>-0.51476800101920972</v>
      </c>
    </row>
    <row r="306" spans="1:4" x14ac:dyDescent="0.2">
      <c r="A306" s="1">
        <v>267</v>
      </c>
      <c r="B306" s="1">
        <v>189750.29261696106</v>
      </c>
      <c r="C306" s="1">
        <v>-4750.2926169610582</v>
      </c>
      <c r="D306" s="1">
        <v>-0.13113285620028436</v>
      </c>
    </row>
    <row r="307" spans="1:4" x14ac:dyDescent="0.2">
      <c r="A307" s="1">
        <v>268</v>
      </c>
      <c r="B307" s="1">
        <v>155120.12886897926</v>
      </c>
      <c r="C307" s="1">
        <v>24379.871131020744</v>
      </c>
      <c r="D307" s="1">
        <v>0.67301162117689728</v>
      </c>
    </row>
    <row r="308" spans="1:4" x14ac:dyDescent="0.2">
      <c r="A308" s="1">
        <v>269</v>
      </c>
      <c r="B308" s="1">
        <v>102388.14559095028</v>
      </c>
      <c r="C308" s="1">
        <v>18111.854409049716</v>
      </c>
      <c r="D308" s="1">
        <v>0.49998166244794789</v>
      </c>
    </row>
    <row r="309" spans="1:4" x14ac:dyDescent="0.2">
      <c r="A309" s="1">
        <v>270</v>
      </c>
      <c r="B309" s="1">
        <v>160295.86751816105</v>
      </c>
      <c r="C309" s="1">
        <v>-12295.867518161045</v>
      </c>
      <c r="D309" s="1">
        <v>-0.33943008507721534</v>
      </c>
    </row>
    <row r="310" spans="1:4" x14ac:dyDescent="0.2">
      <c r="A310" s="1">
        <v>271</v>
      </c>
      <c r="B310" s="1">
        <v>266566.66008806782</v>
      </c>
      <c r="C310" s="1">
        <v>-566.6600880678161</v>
      </c>
      <c r="D310" s="1">
        <v>-1.5642774421457617E-2</v>
      </c>
    </row>
    <row r="311" spans="1:4" x14ac:dyDescent="0.2">
      <c r="A311" s="1">
        <v>272</v>
      </c>
      <c r="B311" s="1">
        <v>208256.85258079341</v>
      </c>
      <c r="C311" s="1">
        <v>33243.147419206594</v>
      </c>
      <c r="D311" s="1">
        <v>0.91768428214354125</v>
      </c>
    </row>
    <row r="312" spans="1:4" x14ac:dyDescent="0.2">
      <c r="A312" s="1">
        <v>273</v>
      </c>
      <c r="B312" s="1">
        <v>294087.42578064092</v>
      </c>
      <c r="C312" s="1">
        <v>-4087.425780640915</v>
      </c>
      <c r="D312" s="1">
        <v>-0.11283427366312794</v>
      </c>
    </row>
    <row r="313" spans="1:4" x14ac:dyDescent="0.2">
      <c r="A313" s="1">
        <v>274</v>
      </c>
      <c r="B313" s="1">
        <v>181621.04568929112</v>
      </c>
      <c r="C313" s="1">
        <v>-42621.045689291117</v>
      </c>
      <c r="D313" s="1">
        <v>-1.1765631943438191</v>
      </c>
    </row>
    <row r="314" spans="1:4" x14ac:dyDescent="0.2">
      <c r="A314" s="1">
        <v>275</v>
      </c>
      <c r="B314" s="1">
        <v>106270.9292879339</v>
      </c>
      <c r="C314" s="1">
        <v>18229.070712066095</v>
      </c>
      <c r="D314" s="1">
        <v>0.50321744387178979</v>
      </c>
    </row>
    <row r="315" spans="1:4" x14ac:dyDescent="0.2">
      <c r="A315" s="1">
        <v>276</v>
      </c>
      <c r="B315" s="1">
        <v>181726.3557991359</v>
      </c>
      <c r="C315" s="1">
        <v>23273.644200864102</v>
      </c>
      <c r="D315" s="1">
        <v>0.64247398725532312</v>
      </c>
    </row>
    <row r="316" spans="1:4" x14ac:dyDescent="0.2">
      <c r="A316" s="1">
        <v>277</v>
      </c>
      <c r="B316" s="1">
        <v>208735.75568292904</v>
      </c>
      <c r="C316" s="1">
        <v>-7735.7556829290406</v>
      </c>
      <c r="D316" s="1">
        <v>-0.21354721053353215</v>
      </c>
    </row>
    <row r="317" spans="1:4" x14ac:dyDescent="0.2">
      <c r="A317" s="1">
        <v>278</v>
      </c>
      <c r="B317" s="1">
        <v>82737.270991584432</v>
      </c>
      <c r="C317" s="1">
        <v>58262.729008415568</v>
      </c>
      <c r="D317" s="1">
        <v>1.6083552490255628</v>
      </c>
    </row>
    <row r="318" spans="1:4" x14ac:dyDescent="0.2">
      <c r="A318" s="1">
        <v>279</v>
      </c>
      <c r="B318" s="1">
        <v>315738.66349587531</v>
      </c>
      <c r="C318" s="1">
        <v>99559.336504124687</v>
      </c>
      <c r="D318" s="1">
        <v>2.7483570402749637</v>
      </c>
    </row>
    <row r="319" spans="1:4" x14ac:dyDescent="0.2">
      <c r="A319" s="1">
        <v>280</v>
      </c>
      <c r="B319" s="1">
        <v>229311.35350931162</v>
      </c>
      <c r="C319" s="1">
        <v>-37311.353509311622</v>
      </c>
      <c r="D319" s="1">
        <v>-1.029987992088077</v>
      </c>
    </row>
    <row r="320" spans="1:4" x14ac:dyDescent="0.2">
      <c r="A320" s="1">
        <v>281</v>
      </c>
      <c r="B320" s="1">
        <v>231534.5483662927</v>
      </c>
      <c r="C320" s="1">
        <v>-3034.5483662926999</v>
      </c>
      <c r="D320" s="1">
        <v>-8.3769364676409913E-2</v>
      </c>
    </row>
    <row r="321" spans="1:4" x14ac:dyDescent="0.2">
      <c r="A321" s="1">
        <v>282</v>
      </c>
      <c r="B321" s="1">
        <v>187732.55213383021</v>
      </c>
      <c r="C321" s="1">
        <v>-2732.552133830206</v>
      </c>
      <c r="D321" s="1">
        <v>-7.5432693292602299E-2</v>
      </c>
    </row>
    <row r="322" spans="1:4" x14ac:dyDescent="0.2">
      <c r="A322" s="1">
        <v>283</v>
      </c>
      <c r="B322" s="1">
        <v>223462.50910333201</v>
      </c>
      <c r="C322" s="1">
        <v>-15962.509103332006</v>
      </c>
      <c r="D322" s="1">
        <v>-0.44064851991835219</v>
      </c>
    </row>
    <row r="323" spans="1:4" x14ac:dyDescent="0.2">
      <c r="A323" s="1">
        <v>284</v>
      </c>
      <c r="B323" s="1">
        <v>252330.07065878692</v>
      </c>
      <c r="C323" s="1">
        <v>-7730.0706587869208</v>
      </c>
      <c r="D323" s="1">
        <v>-0.21339027421119658</v>
      </c>
    </row>
    <row r="324" spans="1:4" x14ac:dyDescent="0.2">
      <c r="A324" s="1">
        <v>285</v>
      </c>
      <c r="B324" s="1">
        <v>187645.214546142</v>
      </c>
      <c r="C324" s="1">
        <v>-8445.2145461420005</v>
      </c>
      <c r="D324" s="1">
        <v>-0.23313197606093228</v>
      </c>
    </row>
    <row r="325" spans="1:4" x14ac:dyDescent="0.2">
      <c r="A325" s="1">
        <v>286</v>
      </c>
      <c r="B325" s="1">
        <v>175080.67091048689</v>
      </c>
      <c r="C325" s="1">
        <v>-10380.670910486893</v>
      </c>
      <c r="D325" s="1">
        <v>-0.28656066805379116</v>
      </c>
    </row>
    <row r="326" spans="1:4" x14ac:dyDescent="0.2">
      <c r="A326" s="1">
        <v>287</v>
      </c>
      <c r="B326" s="1">
        <v>190782.65491291971</v>
      </c>
      <c r="C326" s="1">
        <v>-31782.654912919708</v>
      </c>
      <c r="D326" s="1">
        <v>-0.8773670702891202</v>
      </c>
    </row>
    <row r="327" spans="1:4" x14ac:dyDescent="0.2">
      <c r="A327" s="1">
        <v>288</v>
      </c>
      <c r="B327" s="1">
        <v>87580.970401551342</v>
      </c>
      <c r="C327" s="1">
        <v>419.02959844865836</v>
      </c>
      <c r="D327" s="1">
        <v>1.1567402791321828E-2</v>
      </c>
    </row>
    <row r="328" spans="1:4" x14ac:dyDescent="0.2">
      <c r="A328" s="1">
        <v>289</v>
      </c>
      <c r="B328" s="1">
        <v>100773.49674733098</v>
      </c>
      <c r="C328" s="1">
        <v>21226.503252669019</v>
      </c>
      <c r="D328" s="1">
        <v>0.58596221814390459</v>
      </c>
    </row>
    <row r="329" spans="1:4" x14ac:dyDescent="0.2">
      <c r="A329" s="1">
        <v>290</v>
      </c>
      <c r="B329" s="1">
        <v>135649.37592410174</v>
      </c>
      <c r="C329" s="1">
        <v>17925.62407589826</v>
      </c>
      <c r="D329" s="1">
        <v>0.49484073377966226</v>
      </c>
    </row>
    <row r="330" spans="1:4" x14ac:dyDescent="0.2">
      <c r="A330" s="1">
        <v>291</v>
      </c>
      <c r="B330" s="1">
        <v>246450.79236099648</v>
      </c>
      <c r="C330" s="1">
        <v>-13220.792360996478</v>
      </c>
      <c r="D330" s="1">
        <v>-0.36496283562368631</v>
      </c>
    </row>
    <row r="331" spans="1:4" x14ac:dyDescent="0.2">
      <c r="A331" s="1">
        <v>292</v>
      </c>
      <c r="B331" s="1">
        <v>136586.03756337799</v>
      </c>
      <c r="C331" s="1">
        <v>-686.03756337799132</v>
      </c>
      <c r="D331" s="1">
        <v>-1.8938215474395712E-2</v>
      </c>
    </row>
    <row r="332" spans="1:4" x14ac:dyDescent="0.2">
      <c r="A332" s="1">
        <v>293</v>
      </c>
      <c r="B332" s="1">
        <v>156143.28373835469</v>
      </c>
      <c r="C332" s="1">
        <v>-25143.283738354687</v>
      </c>
      <c r="D332" s="1">
        <v>-0.69408579149254601</v>
      </c>
    </row>
    <row r="333" spans="1:4" x14ac:dyDescent="0.2">
      <c r="A333" s="1">
        <v>294</v>
      </c>
      <c r="B333" s="1">
        <v>243630.51886814827</v>
      </c>
      <c r="C333" s="1">
        <v>-8630.5188681482687</v>
      </c>
      <c r="D333" s="1">
        <v>-0.23824734199105987</v>
      </c>
    </row>
    <row r="334" spans="1:4" x14ac:dyDescent="0.2">
      <c r="A334" s="1">
        <v>295</v>
      </c>
      <c r="B334" s="1">
        <v>212857.88699973602</v>
      </c>
      <c r="C334" s="1">
        <v>-45857.886999736016</v>
      </c>
      <c r="D334" s="1">
        <v>-1.2659168995429846</v>
      </c>
    </row>
    <row r="335" spans="1:4" x14ac:dyDescent="0.2">
      <c r="A335" s="1">
        <v>296</v>
      </c>
      <c r="B335" s="1">
        <v>161709.38943654703</v>
      </c>
      <c r="C335" s="1">
        <v>-19209.389436547033</v>
      </c>
      <c r="D335" s="1">
        <v>-0.530279354514685</v>
      </c>
    </row>
    <row r="336" spans="1:4" x14ac:dyDescent="0.2">
      <c r="A336" s="1">
        <v>297</v>
      </c>
      <c r="B336" s="1">
        <v>120765.36578476278</v>
      </c>
      <c r="C336" s="1">
        <v>31234.634215237224</v>
      </c>
      <c r="D336" s="1">
        <v>0.86223884027495523</v>
      </c>
    </row>
    <row r="337" spans="1:4" x14ac:dyDescent="0.2">
      <c r="A337" s="1">
        <v>298</v>
      </c>
      <c r="B337" s="1">
        <v>271619.95291218895</v>
      </c>
      <c r="C337" s="1">
        <v>-32619.95291218895</v>
      </c>
      <c r="D337" s="1">
        <v>-0.90048086284643025</v>
      </c>
    </row>
    <row r="338" spans="1:4" x14ac:dyDescent="0.2">
      <c r="A338" s="1">
        <v>299</v>
      </c>
      <c r="B338" s="1">
        <v>192490.14226213732</v>
      </c>
      <c r="C338" s="1">
        <v>-17490.14226213732</v>
      </c>
      <c r="D338" s="1">
        <v>-0.48281916402249531</v>
      </c>
    </row>
    <row r="339" spans="1:4" x14ac:dyDescent="0.2">
      <c r="A339" s="1">
        <v>300</v>
      </c>
      <c r="B339" s="1">
        <v>147450.20688517994</v>
      </c>
      <c r="C339" s="1">
        <v>11049.793114820059</v>
      </c>
      <c r="D339" s="1">
        <v>0.30503193137932738</v>
      </c>
    </row>
    <row r="340" spans="1:4" x14ac:dyDescent="0.2">
      <c r="A340" s="1">
        <v>301</v>
      </c>
      <c r="B340" s="1">
        <v>146686.60991510894</v>
      </c>
      <c r="C340" s="1">
        <v>10313.390084891056</v>
      </c>
      <c r="D340" s="1">
        <v>0.28470336629591769</v>
      </c>
    </row>
    <row r="341" spans="1:4" x14ac:dyDescent="0.2">
      <c r="A341" s="1">
        <v>302</v>
      </c>
      <c r="B341" s="1">
        <v>269743.30100711965</v>
      </c>
      <c r="C341" s="1">
        <v>-2743.3010071196477</v>
      </c>
      <c r="D341" s="1">
        <v>-7.5729418267048432E-2</v>
      </c>
    </row>
    <row r="342" spans="1:4" x14ac:dyDescent="0.2">
      <c r="A342" s="1">
        <v>303</v>
      </c>
      <c r="B342" s="1">
        <v>236324.7532741169</v>
      </c>
      <c r="C342" s="1">
        <v>-31324.753274116898</v>
      </c>
      <c r="D342" s="1">
        <v>-0.86472659640744665</v>
      </c>
    </row>
    <row r="343" spans="1:4" x14ac:dyDescent="0.2">
      <c r="A343" s="1">
        <v>304</v>
      </c>
      <c r="B343" s="1">
        <v>130400.72809805669</v>
      </c>
      <c r="C343" s="1">
        <v>19499.271901943313</v>
      </c>
      <c r="D343" s="1">
        <v>0.53828162273581892</v>
      </c>
    </row>
    <row r="344" spans="1:4" x14ac:dyDescent="0.2">
      <c r="A344" s="1">
        <v>305</v>
      </c>
      <c r="B344" s="1">
        <v>291709.30865631928</v>
      </c>
      <c r="C344" s="1">
        <v>3290.6913436807226</v>
      </c>
      <c r="D344" s="1">
        <v>9.0840247025974374E-2</v>
      </c>
    </row>
    <row r="345" spans="1:4" x14ac:dyDescent="0.2">
      <c r="A345" s="1">
        <v>306</v>
      </c>
      <c r="B345" s="1">
        <v>306579.59808854142</v>
      </c>
      <c r="C345" s="1">
        <v>-679.59808854141738</v>
      </c>
      <c r="D345" s="1">
        <v>-1.8760452377289915E-2</v>
      </c>
    </row>
    <row r="346" spans="1:4" x14ac:dyDescent="0.2">
      <c r="A346" s="1">
        <v>307</v>
      </c>
      <c r="B346" s="1">
        <v>262743.79473538848</v>
      </c>
      <c r="C346" s="1">
        <v>-37743.794735388481</v>
      </c>
      <c r="D346" s="1">
        <v>-1.0419256257638922</v>
      </c>
    </row>
    <row r="347" spans="1:4" x14ac:dyDescent="0.2">
      <c r="A347" s="1">
        <v>308</v>
      </c>
      <c r="B347" s="1">
        <v>116508.25396239903</v>
      </c>
      <c r="C347" s="1">
        <v>-27008.253962399031</v>
      </c>
      <c r="D347" s="1">
        <v>-0.74556869832110939</v>
      </c>
    </row>
    <row r="348" spans="1:4" x14ac:dyDescent="0.2">
      <c r="A348" s="1">
        <v>309</v>
      </c>
      <c r="B348" s="1">
        <v>81656.083087677645</v>
      </c>
      <c r="C348" s="1">
        <v>843.91691232235462</v>
      </c>
      <c r="D348" s="1">
        <v>2.3296509085234431E-2</v>
      </c>
    </row>
    <row r="349" spans="1:4" x14ac:dyDescent="0.2">
      <c r="A349" s="1">
        <v>310</v>
      </c>
      <c r="B349" s="1">
        <v>334992.29392868583</v>
      </c>
      <c r="C349" s="1">
        <v>25007.706071314169</v>
      </c>
      <c r="D349" s="1">
        <v>0.69034314063930913</v>
      </c>
    </row>
    <row r="350" spans="1:4" x14ac:dyDescent="0.2">
      <c r="A350" s="1">
        <v>311</v>
      </c>
      <c r="B350" s="1">
        <v>180841.96155125077</v>
      </c>
      <c r="C350" s="1">
        <v>-15241.961551250773</v>
      </c>
      <c r="D350" s="1">
        <v>-0.42075764873387717</v>
      </c>
    </row>
    <row r="351" spans="1:4" x14ac:dyDescent="0.2">
      <c r="A351" s="1">
        <v>312</v>
      </c>
      <c r="B351" s="1">
        <v>145783.88058840969</v>
      </c>
      <c r="C351" s="1">
        <v>-13783.880588409695</v>
      </c>
      <c r="D351" s="1">
        <v>-0.3805070080584127</v>
      </c>
    </row>
    <row r="352" spans="1:4" x14ac:dyDescent="0.2">
      <c r="A352" s="1">
        <v>313</v>
      </c>
      <c r="B352" s="1">
        <v>123719.36552749979</v>
      </c>
      <c r="C352" s="1">
        <v>-3819.3655274997873</v>
      </c>
      <c r="D352" s="1">
        <v>-0.10543441233613139</v>
      </c>
    </row>
    <row r="353" spans="1:4" x14ac:dyDescent="0.2">
      <c r="A353" s="1">
        <v>314</v>
      </c>
      <c r="B353" s="1">
        <v>259211.78692955652</v>
      </c>
      <c r="C353" s="1">
        <v>115788.21307044348</v>
      </c>
      <c r="D353" s="1">
        <v>3.1963586916815876</v>
      </c>
    </row>
    <row r="354" spans="1:4" x14ac:dyDescent="0.2">
      <c r="A354" s="1">
        <v>315</v>
      </c>
      <c r="B354" s="1">
        <v>188205.99443261462</v>
      </c>
      <c r="C354" s="1">
        <v>-10205.994432614621</v>
      </c>
      <c r="D354" s="1">
        <v>-0.28173868606206909</v>
      </c>
    </row>
    <row r="355" spans="1:4" x14ac:dyDescent="0.2">
      <c r="A355" s="1">
        <v>316</v>
      </c>
      <c r="B355" s="1">
        <v>200232.80437035416</v>
      </c>
      <c r="C355" s="1">
        <v>-11732.804370354163</v>
      </c>
      <c r="D355" s="1">
        <v>-0.32388660497045191</v>
      </c>
    </row>
    <row r="356" spans="1:4" x14ac:dyDescent="0.2">
      <c r="A356" s="1">
        <v>317</v>
      </c>
      <c r="B356" s="1">
        <v>248158.50802613338</v>
      </c>
      <c r="C356" s="1">
        <v>11841.491973866621</v>
      </c>
      <c r="D356" s="1">
        <v>0.32688694979789762</v>
      </c>
    </row>
    <row r="357" spans="1:4" x14ac:dyDescent="0.2">
      <c r="A357" s="1">
        <v>318</v>
      </c>
      <c r="B357" s="1">
        <v>266573.94229446136</v>
      </c>
      <c r="C357" s="1">
        <v>3426.0577055386384</v>
      </c>
      <c r="D357" s="1">
        <v>9.4577064753894824E-2</v>
      </c>
    </row>
    <row r="358" spans="1:4" x14ac:dyDescent="0.2">
      <c r="A358" s="1">
        <v>319</v>
      </c>
      <c r="B358" s="1">
        <v>293983.31116077665</v>
      </c>
      <c r="C358" s="1">
        <v>-33983.311160776648</v>
      </c>
      <c r="D358" s="1">
        <v>-0.9381166624860523</v>
      </c>
    </row>
    <row r="359" spans="1:4" x14ac:dyDescent="0.2">
      <c r="A359" s="1">
        <v>320</v>
      </c>
      <c r="B359" s="1">
        <v>228717.10503917263</v>
      </c>
      <c r="C359" s="1">
        <v>-41217.105039172631</v>
      </c>
      <c r="D359" s="1">
        <v>-1.1378071087232455</v>
      </c>
    </row>
    <row r="360" spans="1:4" x14ac:dyDescent="0.2">
      <c r="A360" s="1">
        <v>321</v>
      </c>
      <c r="B360" s="1">
        <v>311201.21641866263</v>
      </c>
      <c r="C360" s="1">
        <v>31441.783581337368</v>
      </c>
      <c r="D360" s="1">
        <v>0.86795724337707147</v>
      </c>
    </row>
    <row r="361" spans="1:4" x14ac:dyDescent="0.2">
      <c r="A361" s="1">
        <v>322</v>
      </c>
      <c r="B361" s="1">
        <v>315412.15046137141</v>
      </c>
      <c r="C361" s="1">
        <v>38587.849538628594</v>
      </c>
      <c r="D361" s="1">
        <v>1.0652259413577669</v>
      </c>
    </row>
    <row r="362" spans="1:4" x14ac:dyDescent="0.2">
      <c r="A362" s="1">
        <v>323</v>
      </c>
      <c r="B362" s="1">
        <v>261019.40525625748</v>
      </c>
      <c r="C362" s="1">
        <v>39980.59474374252</v>
      </c>
      <c r="D362" s="1">
        <v>1.1036729742950091</v>
      </c>
    </row>
    <row r="363" spans="1:4" x14ac:dyDescent="0.2">
      <c r="A363" s="1">
        <v>324</v>
      </c>
      <c r="B363" s="1">
        <v>87135.724652776917</v>
      </c>
      <c r="C363" s="1">
        <v>39039.275347223083</v>
      </c>
      <c r="D363" s="1">
        <v>1.0776876485444262</v>
      </c>
    </row>
    <row r="364" spans="1:4" x14ac:dyDescent="0.2">
      <c r="A364" s="1">
        <v>325</v>
      </c>
      <c r="B364" s="1">
        <v>275544.52544999501</v>
      </c>
      <c r="C364" s="1">
        <v>-33544.52544999501</v>
      </c>
      <c r="D364" s="1">
        <v>-0.92600388793628607</v>
      </c>
    </row>
    <row r="365" spans="1:4" x14ac:dyDescent="0.2">
      <c r="A365" s="1">
        <v>326</v>
      </c>
      <c r="B365" s="1">
        <v>93512.046943387002</v>
      </c>
      <c r="C365" s="1">
        <v>-6512.0469433870021</v>
      </c>
      <c r="D365" s="1">
        <v>-0.17976646582731337</v>
      </c>
    </row>
    <row r="366" spans="1:4" x14ac:dyDescent="0.2">
      <c r="A366" s="1">
        <v>327</v>
      </c>
      <c r="B366" s="1">
        <v>276532.14194392163</v>
      </c>
      <c r="C366" s="1">
        <v>47467.858056078374</v>
      </c>
      <c r="D366" s="1">
        <v>1.3103604991360185</v>
      </c>
    </row>
    <row r="367" spans="1:4" x14ac:dyDescent="0.2">
      <c r="A367" s="1">
        <v>328</v>
      </c>
      <c r="B367" s="1">
        <v>155335.48071323981</v>
      </c>
      <c r="C367" s="1">
        <v>-10085.480713239813</v>
      </c>
      <c r="D367" s="1">
        <v>-0.27841187874571299</v>
      </c>
    </row>
    <row r="368" spans="1:4" x14ac:dyDescent="0.2">
      <c r="A368" s="1">
        <v>329</v>
      </c>
      <c r="B368" s="1">
        <v>185012.86852611601</v>
      </c>
      <c r="C368" s="1">
        <v>29487.131473883986</v>
      </c>
      <c r="D368" s="1">
        <v>0.81399864873953864</v>
      </c>
    </row>
    <row r="369" spans="1:4" x14ac:dyDescent="0.2">
      <c r="A369" s="1">
        <v>330</v>
      </c>
      <c r="B369" s="1">
        <v>85543.031778975521</v>
      </c>
      <c r="C369" s="1">
        <v>-7543.0317789755209</v>
      </c>
      <c r="D369" s="1">
        <v>-0.20822702543730073</v>
      </c>
    </row>
    <row r="370" spans="1:4" x14ac:dyDescent="0.2">
      <c r="A370" s="1">
        <v>331</v>
      </c>
      <c r="B370" s="1">
        <v>146706.25369134764</v>
      </c>
      <c r="C370" s="1">
        <v>-27706.253691347636</v>
      </c>
      <c r="D370" s="1">
        <v>-0.76483713196606895</v>
      </c>
    </row>
    <row r="371" spans="1:4" x14ac:dyDescent="0.2">
      <c r="A371" s="1">
        <v>332</v>
      </c>
      <c r="B371" s="1">
        <v>127196.4433781207</v>
      </c>
      <c r="C371" s="1">
        <v>11803.556621879296</v>
      </c>
      <c r="D371" s="1">
        <v>0.325839736192719</v>
      </c>
    </row>
    <row r="372" spans="1:4" x14ac:dyDescent="0.2">
      <c r="A372" s="1">
        <v>333</v>
      </c>
      <c r="B372" s="1">
        <v>304195.53990304016</v>
      </c>
      <c r="C372" s="1">
        <v>-20195.53990304016</v>
      </c>
      <c r="D372" s="1">
        <v>-0.55750225165848566</v>
      </c>
    </row>
    <row r="373" spans="1:4" x14ac:dyDescent="0.2">
      <c r="A373" s="1">
        <v>334</v>
      </c>
      <c r="B373" s="1">
        <v>218582.12771031648</v>
      </c>
      <c r="C373" s="1">
        <v>-11582.127710316476</v>
      </c>
      <c r="D373" s="1">
        <v>-0.31972714314637135</v>
      </c>
    </row>
    <row r="374" spans="1:4" x14ac:dyDescent="0.2">
      <c r="A374" s="1">
        <v>335</v>
      </c>
      <c r="B374" s="1">
        <v>208297.755181207</v>
      </c>
      <c r="C374" s="1">
        <v>-16297.755181207001</v>
      </c>
      <c r="D374" s="1">
        <v>-0.44990306048385847</v>
      </c>
    </row>
    <row r="375" spans="1:4" x14ac:dyDescent="0.2">
      <c r="A375" s="1">
        <v>336</v>
      </c>
      <c r="B375" s="1">
        <v>196806.20683786971</v>
      </c>
      <c r="C375" s="1">
        <v>32143.793162130285</v>
      </c>
      <c r="D375" s="1">
        <v>0.88733636985038589</v>
      </c>
    </row>
    <row r="376" spans="1:4" x14ac:dyDescent="0.2">
      <c r="A376" s="1">
        <v>337</v>
      </c>
      <c r="B376" s="1">
        <v>321752.47478023049</v>
      </c>
      <c r="C376" s="1">
        <v>55673.525219769508</v>
      </c>
      <c r="D376" s="1">
        <v>1.5368797178388198</v>
      </c>
    </row>
    <row r="377" spans="1:4" x14ac:dyDescent="0.2">
      <c r="A377" s="1">
        <v>338</v>
      </c>
      <c r="B377" s="1">
        <v>222728.72064818186</v>
      </c>
      <c r="C377" s="1">
        <v>-8728.7206481818575</v>
      </c>
      <c r="D377" s="1">
        <v>-0.24095822339103451</v>
      </c>
    </row>
    <row r="378" spans="1:4" x14ac:dyDescent="0.2">
      <c r="A378" s="1">
        <v>339</v>
      </c>
      <c r="B378" s="1">
        <v>204933.57819391106</v>
      </c>
      <c r="C378" s="1">
        <v>-2433.5781939110602</v>
      </c>
      <c r="D378" s="1">
        <v>-6.717945294882513E-2</v>
      </c>
    </row>
    <row r="379" spans="1:4" x14ac:dyDescent="0.2">
      <c r="A379" s="1">
        <v>340</v>
      </c>
      <c r="B379" s="1">
        <v>157102.8647084751</v>
      </c>
      <c r="C379" s="1">
        <v>-2102.8647084750992</v>
      </c>
      <c r="D379" s="1">
        <v>-5.8050035578972141E-2</v>
      </c>
    </row>
    <row r="380" spans="1:4" x14ac:dyDescent="0.2">
      <c r="A380" s="1">
        <v>341</v>
      </c>
      <c r="B380" s="1">
        <v>229572.32220366717</v>
      </c>
      <c r="C380" s="1">
        <v>-26672.322203667165</v>
      </c>
      <c r="D380" s="1">
        <v>-0.73629522938708913</v>
      </c>
    </row>
    <row r="381" spans="1:4" x14ac:dyDescent="0.2">
      <c r="A381" s="1">
        <v>342</v>
      </c>
      <c r="B381" s="1">
        <v>59890.928726715982</v>
      </c>
      <c r="C381" s="1">
        <v>22109.071273284018</v>
      </c>
      <c r="D381" s="1">
        <v>0.61032569944209791</v>
      </c>
    </row>
    <row r="382" spans="1:4" x14ac:dyDescent="0.2">
      <c r="A382" s="1">
        <v>343</v>
      </c>
      <c r="B382" s="1">
        <v>65154.111151170699</v>
      </c>
      <c r="C382" s="1">
        <v>22345.888848829301</v>
      </c>
      <c r="D382" s="1">
        <v>0.61686309988955623</v>
      </c>
    </row>
    <row r="383" spans="1:4" x14ac:dyDescent="0.2">
      <c r="A383" s="1">
        <v>344</v>
      </c>
      <c r="B383" s="1">
        <v>277148.30490918644</v>
      </c>
      <c r="C383" s="1">
        <v>-11148.304909186438</v>
      </c>
      <c r="D383" s="1">
        <v>-0.30775137079208142</v>
      </c>
    </row>
    <row r="384" spans="1:4" x14ac:dyDescent="0.2">
      <c r="A384" s="1">
        <v>345</v>
      </c>
      <c r="B384" s="1">
        <v>101250.36668810736</v>
      </c>
      <c r="C384" s="1">
        <v>-16250.366688107359</v>
      </c>
      <c r="D384" s="1">
        <v>-0.44859489087152854</v>
      </c>
    </row>
    <row r="385" spans="1:4" x14ac:dyDescent="0.2">
      <c r="A385" s="1">
        <v>346</v>
      </c>
      <c r="B385" s="1">
        <v>141140.00673273607</v>
      </c>
      <c r="C385" s="1">
        <v>-940.0067327360739</v>
      </c>
      <c r="D385" s="1">
        <v>-2.5949089382631862E-2</v>
      </c>
    </row>
    <row r="386" spans="1:4" x14ac:dyDescent="0.2">
      <c r="A386" s="1">
        <v>347</v>
      </c>
      <c r="B386" s="1">
        <v>133293.67712877734</v>
      </c>
      <c r="C386" s="1">
        <v>18206.322871222656</v>
      </c>
      <c r="D386" s="1">
        <v>0.50258948480006038</v>
      </c>
    </row>
    <row r="387" spans="1:4" x14ac:dyDescent="0.2">
      <c r="A387" s="1">
        <v>348</v>
      </c>
      <c r="B387" s="1">
        <v>198674.03390799384</v>
      </c>
      <c r="C387" s="1">
        <v>-41174.033907993842</v>
      </c>
      <c r="D387" s="1">
        <v>-1.1366181208215138</v>
      </c>
    </row>
    <row r="388" spans="1:4" x14ac:dyDescent="0.2">
      <c r="A388" s="1">
        <v>349</v>
      </c>
      <c r="B388" s="1">
        <v>204934.65850813835</v>
      </c>
      <c r="C388" s="1">
        <v>-50934.658508138353</v>
      </c>
      <c r="D388" s="1">
        <v>-1.406062276229046</v>
      </c>
    </row>
    <row r="389" spans="1:4" x14ac:dyDescent="0.2">
      <c r="A389" s="1">
        <v>350</v>
      </c>
      <c r="B389" s="1">
        <v>384524.53228177864</v>
      </c>
      <c r="C389" s="1">
        <v>52629.467718221364</v>
      </c>
      <c r="D389" s="1">
        <v>1.452847851424814</v>
      </c>
    </row>
    <row r="390" spans="1:4" x14ac:dyDescent="0.2">
      <c r="A390" s="1">
        <v>351</v>
      </c>
      <c r="B390" s="1">
        <v>282973.87562277581</v>
      </c>
      <c r="C390" s="1">
        <v>35087.124377224187</v>
      </c>
      <c r="D390" s="1">
        <v>0.9685876653180816</v>
      </c>
    </row>
    <row r="391" spans="1:4" x14ac:dyDescent="0.2">
      <c r="A391" s="1">
        <v>352</v>
      </c>
      <c r="B391" s="1">
        <v>218560.83416221227</v>
      </c>
      <c r="C391" s="1">
        <v>-28560.834162212268</v>
      </c>
      <c r="D391" s="1">
        <v>-0.78842801089368209</v>
      </c>
    </row>
    <row r="392" spans="1:4" x14ac:dyDescent="0.2">
      <c r="A392" s="1">
        <v>353</v>
      </c>
      <c r="B392" s="1">
        <v>89342.934145237057</v>
      </c>
      <c r="C392" s="1">
        <v>5657.0658547629428</v>
      </c>
      <c r="D392" s="1">
        <v>0.15616452775971151</v>
      </c>
    </row>
    <row r="393" spans="1:4" x14ac:dyDescent="0.2">
      <c r="A393" s="1">
        <v>354</v>
      </c>
      <c r="B393" s="1">
        <v>122846.44538074035</v>
      </c>
      <c r="C393" s="1">
        <v>-16946.445380740348</v>
      </c>
      <c r="D393" s="1">
        <v>-0.46781029389306245</v>
      </c>
    </row>
    <row r="394" spans="1:4" x14ac:dyDescent="0.2">
      <c r="A394" s="1">
        <v>355</v>
      </c>
      <c r="B394" s="1">
        <v>175297.6240154554</v>
      </c>
      <c r="C394" s="1">
        <v>-35297.624015455396</v>
      </c>
      <c r="D394" s="1">
        <v>-0.97439855340775983</v>
      </c>
    </row>
    <row r="395" spans="1:4" x14ac:dyDescent="0.2">
      <c r="A395" s="1">
        <v>356</v>
      </c>
      <c r="B395" s="1">
        <v>167801.78574413367</v>
      </c>
      <c r="C395" s="1">
        <v>9698.2142558663327</v>
      </c>
      <c r="D395" s="1">
        <v>0.26772130434096442</v>
      </c>
    </row>
    <row r="396" spans="1:4" x14ac:dyDescent="0.2">
      <c r="A396" s="1">
        <v>357</v>
      </c>
      <c r="B396" s="1">
        <v>166604.57759891378</v>
      </c>
      <c r="C396" s="1">
        <v>6395.4224010862235</v>
      </c>
      <c r="D396" s="1">
        <v>0.17654702008615067</v>
      </c>
    </row>
    <row r="397" spans="1:4" x14ac:dyDescent="0.2">
      <c r="A397" s="1">
        <v>358</v>
      </c>
      <c r="B397" s="1">
        <v>155915.85558171332</v>
      </c>
      <c r="C397" s="1">
        <v>-21915.855581713316</v>
      </c>
      <c r="D397" s="1">
        <v>-0.60499193844221477</v>
      </c>
    </row>
    <row r="398" spans="1:4" x14ac:dyDescent="0.2">
      <c r="A398" s="1">
        <v>359</v>
      </c>
      <c r="B398" s="1">
        <v>123055.4359279905</v>
      </c>
      <c r="C398" s="1">
        <v>6944.5640720094962</v>
      </c>
      <c r="D398" s="1">
        <v>0.19170619480933504</v>
      </c>
    </row>
    <row r="399" spans="1:4" x14ac:dyDescent="0.2">
      <c r="A399" s="1">
        <v>360</v>
      </c>
      <c r="B399" s="1">
        <v>269955.66379202169</v>
      </c>
      <c r="C399" s="1">
        <v>10044.336207978311</v>
      </c>
      <c r="D399" s="1">
        <v>0.27727607576957131</v>
      </c>
    </row>
    <row r="400" spans="1:4" x14ac:dyDescent="0.2">
      <c r="A400" s="1">
        <v>361</v>
      </c>
      <c r="B400" s="1">
        <v>156827.98241985723</v>
      </c>
      <c r="C400" s="1">
        <v>-827.98241985723143</v>
      </c>
      <c r="D400" s="1">
        <v>-2.285663397067985E-2</v>
      </c>
    </row>
    <row r="401" spans="1:4" x14ac:dyDescent="0.2">
      <c r="A401" s="1">
        <v>362</v>
      </c>
      <c r="B401" s="1">
        <v>128149.10698686242</v>
      </c>
      <c r="C401" s="1">
        <v>16850.893013137582</v>
      </c>
      <c r="D401" s="1">
        <v>0.46517255009687791</v>
      </c>
    </row>
    <row r="402" spans="1:4" x14ac:dyDescent="0.2">
      <c r="A402" s="1">
        <v>363</v>
      </c>
      <c r="B402" s="1">
        <v>217016.5838686669</v>
      </c>
      <c r="C402" s="1">
        <v>-18516.583868666901</v>
      </c>
      <c r="D402" s="1">
        <v>-0.51115430681063401</v>
      </c>
    </row>
    <row r="403" spans="1:4" x14ac:dyDescent="0.2">
      <c r="A403" s="1">
        <v>364</v>
      </c>
      <c r="B403" s="1">
        <v>137832.17221693971</v>
      </c>
      <c r="C403" s="1">
        <v>-19832.172216939711</v>
      </c>
      <c r="D403" s="1">
        <v>-0.54747140800916883</v>
      </c>
    </row>
    <row r="404" spans="1:4" x14ac:dyDescent="0.2">
      <c r="A404" s="1">
        <v>365</v>
      </c>
      <c r="B404" s="1">
        <v>182571.6738665892</v>
      </c>
      <c r="C404" s="1">
        <v>7428.3261334107956</v>
      </c>
      <c r="D404" s="1">
        <v>0.2050605512560065</v>
      </c>
    </row>
    <row r="405" spans="1:4" x14ac:dyDescent="0.2">
      <c r="A405" s="1">
        <v>366</v>
      </c>
      <c r="B405" s="1">
        <v>121758.01310133527</v>
      </c>
      <c r="C405" s="1">
        <v>25241.986898664734</v>
      </c>
      <c r="D405" s="1">
        <v>0.69681051360360857</v>
      </c>
    </row>
    <row r="406" spans="1:4" x14ac:dyDescent="0.2">
      <c r="A406" s="1">
        <v>367</v>
      </c>
      <c r="B406" s="1">
        <v>192106.34352025064</v>
      </c>
      <c r="C406" s="1">
        <v>-33106.343520250637</v>
      </c>
      <c r="D406" s="1">
        <v>-0.91390778089278124</v>
      </c>
    </row>
    <row r="407" spans="1:4" x14ac:dyDescent="0.2">
      <c r="A407" s="1">
        <v>368</v>
      </c>
      <c r="B407" s="1">
        <v>163453.68499969118</v>
      </c>
      <c r="C407" s="1">
        <v>1546.3150003088231</v>
      </c>
      <c r="D407" s="1">
        <v>4.2686360383744307E-2</v>
      </c>
    </row>
    <row r="408" spans="1:4" x14ac:dyDescent="0.2">
      <c r="A408" s="1">
        <v>369</v>
      </c>
      <c r="B408" s="1">
        <v>134760.18021250048</v>
      </c>
      <c r="C408" s="1">
        <v>-2760.180212500476</v>
      </c>
      <c r="D408" s="1">
        <v>-7.6195372386185456E-2</v>
      </c>
    </row>
    <row r="409" spans="1:4" x14ac:dyDescent="0.2">
      <c r="A409" s="1">
        <v>370</v>
      </c>
      <c r="B409" s="1">
        <v>155631.16655111659</v>
      </c>
      <c r="C409" s="1">
        <v>6368.833448883408</v>
      </c>
      <c r="D409" s="1">
        <v>0.17581302630368792</v>
      </c>
    </row>
    <row r="410" spans="1:4" x14ac:dyDescent="0.2">
      <c r="A410" s="1">
        <v>371</v>
      </c>
      <c r="B410" s="1">
        <v>185129.70436508546</v>
      </c>
      <c r="C410" s="1">
        <v>-12729.704365085461</v>
      </c>
      <c r="D410" s="1">
        <v>-0.35140624516870017</v>
      </c>
    </row>
    <row r="411" spans="1:4" x14ac:dyDescent="0.2">
      <c r="A411" s="1">
        <v>372</v>
      </c>
      <c r="B411" s="1">
        <v>118994.7518623127</v>
      </c>
      <c r="C411" s="1">
        <v>15437.248137687304</v>
      </c>
      <c r="D411" s="1">
        <v>0.42614857723491101</v>
      </c>
    </row>
    <row r="412" spans="1:4" x14ac:dyDescent="0.2">
      <c r="A412" s="1">
        <v>373</v>
      </c>
      <c r="B412" s="1">
        <v>121765.87813358907</v>
      </c>
      <c r="C412" s="1">
        <v>3234.1218664109329</v>
      </c>
      <c r="D412" s="1">
        <v>8.9278634357807779E-2</v>
      </c>
    </row>
    <row r="413" spans="1:4" x14ac:dyDescent="0.2">
      <c r="A413" s="1">
        <v>374</v>
      </c>
      <c r="B413" s="1">
        <v>111148.80331050644</v>
      </c>
      <c r="C413" s="1">
        <v>11851.196689493561</v>
      </c>
      <c r="D413" s="1">
        <v>0.32715485057399474</v>
      </c>
    </row>
    <row r="414" spans="1:4" x14ac:dyDescent="0.2">
      <c r="A414" s="1">
        <v>375</v>
      </c>
      <c r="B414" s="1">
        <v>217017.76635143635</v>
      </c>
      <c r="C414" s="1">
        <v>2482.2336485636479</v>
      </c>
      <c r="D414" s="1">
        <v>6.8522597309140135E-2</v>
      </c>
    </row>
    <row r="415" spans="1:4" x14ac:dyDescent="0.2">
      <c r="A415" s="1">
        <v>376</v>
      </c>
      <c r="B415" s="1">
        <v>11925.70092680374</v>
      </c>
      <c r="C415" s="1">
        <v>49074.299073196264</v>
      </c>
      <c r="D415" s="1">
        <v>1.3547066512319548</v>
      </c>
    </row>
    <row r="416" spans="1:4" x14ac:dyDescent="0.2">
      <c r="A416" s="1">
        <v>377</v>
      </c>
      <c r="B416" s="1">
        <v>132780.14883005997</v>
      </c>
      <c r="C416" s="1">
        <v>15219.851169940026</v>
      </c>
      <c r="D416" s="1">
        <v>0.42014728687056724</v>
      </c>
    </row>
    <row r="417" spans="1:4" x14ac:dyDescent="0.2">
      <c r="A417" s="1">
        <v>378</v>
      </c>
      <c r="B417" s="1">
        <v>272620.04447440821</v>
      </c>
      <c r="C417" s="1">
        <v>67379.955525591795</v>
      </c>
      <c r="D417" s="1">
        <v>1.8600382610474917</v>
      </c>
    </row>
    <row r="418" spans="1:4" x14ac:dyDescent="0.2">
      <c r="A418" s="1">
        <v>379</v>
      </c>
      <c r="B418" s="1">
        <v>333116.4097674205</v>
      </c>
      <c r="C418" s="1">
        <v>61315.590232579503</v>
      </c>
      <c r="D418" s="1">
        <v>1.6926301441085145</v>
      </c>
    </row>
    <row r="419" spans="1:4" x14ac:dyDescent="0.2">
      <c r="A419" s="1">
        <v>380</v>
      </c>
      <c r="B419" s="1">
        <v>193237.82307938582</v>
      </c>
      <c r="C419" s="1">
        <v>-14237.823079385824</v>
      </c>
      <c r="D419" s="1">
        <v>-0.39303818880711638</v>
      </c>
    </row>
    <row r="420" spans="1:4" x14ac:dyDescent="0.2">
      <c r="A420" s="1">
        <v>381</v>
      </c>
      <c r="B420" s="1">
        <v>125949.47833967426</v>
      </c>
      <c r="C420" s="1">
        <v>1050.5216603257431</v>
      </c>
      <c r="D420" s="1">
        <v>2.8999877886871861E-2</v>
      </c>
    </row>
    <row r="421" spans="1:4" x14ac:dyDescent="0.2">
      <c r="A421" s="1">
        <v>382</v>
      </c>
      <c r="B421" s="1">
        <v>199434.37298014085</v>
      </c>
      <c r="C421" s="1">
        <v>-11684.372980140848</v>
      </c>
      <c r="D421" s="1">
        <v>-0.3225496459574963</v>
      </c>
    </row>
    <row r="422" spans="1:4" x14ac:dyDescent="0.2">
      <c r="A422" s="1">
        <v>383</v>
      </c>
      <c r="B422" s="1">
        <v>209506.4347325908</v>
      </c>
      <c r="C422" s="1">
        <v>3993.565267409198</v>
      </c>
      <c r="D422" s="1">
        <v>0.11024323387316787</v>
      </c>
    </row>
    <row r="423" spans="1:4" x14ac:dyDescent="0.2">
      <c r="A423" s="1">
        <v>384</v>
      </c>
      <c r="B423" s="1">
        <v>107855.14675756751</v>
      </c>
      <c r="C423" s="1">
        <v>-31855.146757567505</v>
      </c>
      <c r="D423" s="1">
        <v>-0.87936822335618636</v>
      </c>
    </row>
    <row r="424" spans="1:4" x14ac:dyDescent="0.2">
      <c r="A424" s="1">
        <v>385</v>
      </c>
      <c r="B424" s="1">
        <v>230567.97133278084</v>
      </c>
      <c r="C424" s="1">
        <v>9432.0286672191578</v>
      </c>
      <c r="D424" s="1">
        <v>0.2603731935332162</v>
      </c>
    </row>
    <row r="425" spans="1:4" x14ac:dyDescent="0.2">
      <c r="A425" s="1">
        <v>386</v>
      </c>
      <c r="B425" s="1">
        <v>215120.33215408158</v>
      </c>
      <c r="C425" s="1">
        <v>-23120.332154081581</v>
      </c>
      <c r="D425" s="1">
        <v>-0.63824177500955104</v>
      </c>
    </row>
    <row r="426" spans="1:4" x14ac:dyDescent="0.2">
      <c r="A426" s="1">
        <v>387</v>
      </c>
      <c r="B426" s="1">
        <v>107751.39581662812</v>
      </c>
      <c r="C426" s="1">
        <v>-26751.395816628123</v>
      </c>
      <c r="D426" s="1">
        <v>-0.73847807359349082</v>
      </c>
    </row>
    <row r="427" spans="1:4" x14ac:dyDescent="0.2">
      <c r="A427" s="1">
        <v>388</v>
      </c>
      <c r="B427" s="1">
        <v>159001.98205275144</v>
      </c>
      <c r="C427" s="1">
        <v>-34001.982052751438</v>
      </c>
      <c r="D427" s="1">
        <v>-0.93863207650154246</v>
      </c>
    </row>
    <row r="428" spans="1:4" x14ac:dyDescent="0.2">
      <c r="A428" s="1">
        <v>389</v>
      </c>
      <c r="B428" s="1">
        <v>203256.45458271645</v>
      </c>
      <c r="C428" s="1">
        <v>-12256.454582716455</v>
      </c>
      <c r="D428" s="1">
        <v>-0.33834208246078012</v>
      </c>
    </row>
    <row r="429" spans="1:4" x14ac:dyDescent="0.2">
      <c r="A429" s="1">
        <v>390</v>
      </c>
      <c r="B429" s="1">
        <v>360962.07052897668</v>
      </c>
      <c r="C429" s="1">
        <v>65037.929471023323</v>
      </c>
      <c r="D429" s="1">
        <v>1.7953861247276199</v>
      </c>
    </row>
    <row r="430" spans="1:4" x14ac:dyDescent="0.2">
      <c r="A430" s="1">
        <v>391</v>
      </c>
      <c r="B430" s="1">
        <v>102697.43446914364</v>
      </c>
      <c r="C430" s="1">
        <v>16302.565530856358</v>
      </c>
      <c r="D430" s="1">
        <v>0.45003585122744127</v>
      </c>
    </row>
    <row r="431" spans="1:4" x14ac:dyDescent="0.2">
      <c r="A431" s="1">
        <v>392</v>
      </c>
      <c r="B431" s="1">
        <v>211054.54637748247</v>
      </c>
      <c r="C431" s="1">
        <v>3945.4536225175252</v>
      </c>
      <c r="D431" s="1">
        <v>0.10891510149904583</v>
      </c>
    </row>
    <row r="432" spans="1:4" x14ac:dyDescent="0.2">
      <c r="A432" s="1">
        <v>393</v>
      </c>
      <c r="B432" s="1">
        <v>77315.084934329774</v>
      </c>
      <c r="C432" s="1">
        <v>29184.915065670226</v>
      </c>
      <c r="D432" s="1">
        <v>0.80565589935644599</v>
      </c>
    </row>
    <row r="433" spans="1:4" x14ac:dyDescent="0.2">
      <c r="A433" s="1">
        <v>394</v>
      </c>
      <c r="B433" s="1">
        <v>80728.282771516315</v>
      </c>
      <c r="C433" s="1">
        <v>19271.717228483685</v>
      </c>
      <c r="D433" s="1">
        <v>0.53199992670599117</v>
      </c>
    </row>
    <row r="434" spans="1:4" x14ac:dyDescent="0.2">
      <c r="A434" s="1">
        <v>395</v>
      </c>
      <c r="B434" s="1">
        <v>84650.344518250451</v>
      </c>
      <c r="C434" s="1">
        <v>24349.655481749549</v>
      </c>
      <c r="D434" s="1">
        <v>0.67217751163662798</v>
      </c>
    </row>
    <row r="435" spans="1:4" x14ac:dyDescent="0.2">
      <c r="A435" s="1">
        <v>396</v>
      </c>
      <c r="B435" s="1">
        <v>122259.71707012018</v>
      </c>
      <c r="C435" s="1">
        <v>6740.2829298798169</v>
      </c>
      <c r="D435" s="1">
        <v>0.18606696965093661</v>
      </c>
    </row>
    <row r="436" spans="1:4" x14ac:dyDescent="0.2">
      <c r="A436" s="1">
        <v>397</v>
      </c>
      <c r="B436" s="1">
        <v>130034.74974802797</v>
      </c>
      <c r="C436" s="1">
        <v>-7034.7497480279708</v>
      </c>
      <c r="D436" s="1">
        <v>-0.19419578992236658</v>
      </c>
    </row>
    <row r="437" spans="1:4" x14ac:dyDescent="0.2">
      <c r="A437" s="1">
        <v>398</v>
      </c>
      <c r="B437" s="1">
        <v>154228.73700604486</v>
      </c>
      <c r="C437" s="1">
        <v>15271.262993955141</v>
      </c>
      <c r="D437" s="1">
        <v>0.42156652140392981</v>
      </c>
    </row>
    <row r="438" spans="1:4" x14ac:dyDescent="0.2">
      <c r="A438" s="1">
        <v>399</v>
      </c>
      <c r="B438" s="1">
        <v>91016.291815655582</v>
      </c>
      <c r="C438" s="1">
        <v>-24016.291815655582</v>
      </c>
      <c r="D438" s="1">
        <v>-0.66297493545590713</v>
      </c>
    </row>
    <row r="439" spans="1:4" x14ac:dyDescent="0.2">
      <c r="A439" s="1">
        <v>400</v>
      </c>
      <c r="B439" s="1">
        <v>215270.02211653942</v>
      </c>
      <c r="C439" s="1">
        <v>25729.977883460582</v>
      </c>
      <c r="D439" s="1">
        <v>0.7102816103962114</v>
      </c>
    </row>
    <row r="440" spans="1:4" x14ac:dyDescent="0.2">
      <c r="A440" s="1">
        <v>401</v>
      </c>
      <c r="B440" s="1">
        <v>235143.85934533659</v>
      </c>
      <c r="C440" s="1">
        <v>10356.14065466341</v>
      </c>
      <c r="D440" s="1">
        <v>0.28588350503061832</v>
      </c>
    </row>
    <row r="441" spans="1:4" x14ac:dyDescent="0.2">
      <c r="A441" s="1">
        <v>402</v>
      </c>
      <c r="B441" s="1">
        <v>198600.93585951041</v>
      </c>
      <c r="C441" s="1">
        <v>-33610.935859510413</v>
      </c>
      <c r="D441" s="1">
        <v>-0.92783716166980124</v>
      </c>
    </row>
    <row r="442" spans="1:4" x14ac:dyDescent="0.2">
      <c r="A442" s="1">
        <v>403</v>
      </c>
      <c r="B442" s="1">
        <v>83863.206324333078</v>
      </c>
      <c r="C442" s="1">
        <v>24136.793675666922</v>
      </c>
      <c r="D442" s="1">
        <v>0.66630141539196697</v>
      </c>
    </row>
    <row r="443" spans="1:4" x14ac:dyDescent="0.2">
      <c r="A443" s="1">
        <v>404</v>
      </c>
      <c r="B443" s="1">
        <v>272135.63548082492</v>
      </c>
      <c r="C443" s="1">
        <v>-14135.635480824916</v>
      </c>
      <c r="D443" s="1">
        <v>-0.39021727802370604</v>
      </c>
    </row>
    <row r="444" spans="1:4" x14ac:dyDescent="0.2">
      <c r="A444" s="1">
        <v>405</v>
      </c>
      <c r="B444" s="1">
        <v>175012.86672608028</v>
      </c>
      <c r="C444" s="1">
        <v>-7012.8667260802758</v>
      </c>
      <c r="D444" s="1">
        <v>-0.1935917043635004</v>
      </c>
    </row>
    <row r="445" spans="1:4" x14ac:dyDescent="0.2">
      <c r="A445" s="1">
        <v>406</v>
      </c>
      <c r="B445" s="1">
        <v>169687.29421029857</v>
      </c>
      <c r="C445" s="1">
        <v>-19687.294210298569</v>
      </c>
      <c r="D445" s="1">
        <v>-0.54347201926759481</v>
      </c>
    </row>
    <row r="446" spans="1:4" x14ac:dyDescent="0.2">
      <c r="A446" s="1">
        <v>407</v>
      </c>
      <c r="B446" s="1">
        <v>122419.38948958849</v>
      </c>
      <c r="C446" s="1">
        <v>-7419.3894895884878</v>
      </c>
      <c r="D446" s="1">
        <v>-0.20481385326837526</v>
      </c>
    </row>
    <row r="447" spans="1:4" x14ac:dyDescent="0.2">
      <c r="A447" s="1">
        <v>408</v>
      </c>
      <c r="B447" s="1">
        <v>138086.20568086024</v>
      </c>
      <c r="C447" s="1">
        <v>38913.794319139764</v>
      </c>
      <c r="D447" s="1">
        <v>1.0742237175956755</v>
      </c>
    </row>
    <row r="448" spans="1:4" x14ac:dyDescent="0.2">
      <c r="A448" s="1">
        <v>409</v>
      </c>
      <c r="B448" s="1">
        <v>265863.72019403853</v>
      </c>
      <c r="C448" s="1">
        <v>14136.279805961472</v>
      </c>
      <c r="D448" s="1">
        <v>0.39023506475860664</v>
      </c>
    </row>
    <row r="449" spans="1:4" x14ac:dyDescent="0.2">
      <c r="A449" s="1">
        <v>410</v>
      </c>
      <c r="B449" s="1">
        <v>285421.07315360405</v>
      </c>
      <c r="C449" s="1">
        <v>54328.926846395945</v>
      </c>
      <c r="D449" s="1">
        <v>1.4997617886162764</v>
      </c>
    </row>
    <row r="450" spans="1:4" x14ac:dyDescent="0.2">
      <c r="A450" s="1">
        <v>411</v>
      </c>
      <c r="B450" s="1">
        <v>112329.68938529726</v>
      </c>
      <c r="C450" s="1">
        <v>-52329.689385297257</v>
      </c>
      <c r="D450" s="1">
        <v>-1.4445724056379718</v>
      </c>
    </row>
    <row r="451" spans="1:4" x14ac:dyDescent="0.2">
      <c r="A451" s="1">
        <v>412</v>
      </c>
      <c r="B451" s="1">
        <v>135187.53500550197</v>
      </c>
      <c r="C451" s="1">
        <v>9812.4649944980338</v>
      </c>
      <c r="D451" s="1">
        <v>0.2708752207178784</v>
      </c>
    </row>
    <row r="452" spans="1:4" x14ac:dyDescent="0.2">
      <c r="A452" s="1">
        <v>413</v>
      </c>
      <c r="B452" s="1">
        <v>232954.5217163295</v>
      </c>
      <c r="C452" s="1">
        <v>-10954.521716329502</v>
      </c>
      <c r="D452" s="1">
        <v>-0.30240194379631941</v>
      </c>
    </row>
    <row r="453" spans="1:4" x14ac:dyDescent="0.2">
      <c r="A453" s="1">
        <v>414</v>
      </c>
      <c r="B453" s="1">
        <v>111975.98419917205</v>
      </c>
      <c r="C453" s="1">
        <v>3024.0158008279541</v>
      </c>
      <c r="D453" s="1">
        <v>8.347861092629838E-2</v>
      </c>
    </row>
    <row r="454" spans="1:4" x14ac:dyDescent="0.2">
      <c r="A454" s="1">
        <v>415</v>
      </c>
      <c r="B454" s="1">
        <v>242592.53780037828</v>
      </c>
      <c r="C454" s="1">
        <v>-14592.537800378283</v>
      </c>
      <c r="D454" s="1">
        <v>-0.40283016548113132</v>
      </c>
    </row>
    <row r="455" spans="1:4" x14ac:dyDescent="0.2">
      <c r="A455" s="1">
        <v>416</v>
      </c>
      <c r="B455" s="1">
        <v>192711.4151819284</v>
      </c>
      <c r="C455" s="1">
        <v>-11577.415181928402</v>
      </c>
      <c r="D455" s="1">
        <v>-0.31959705277988604</v>
      </c>
    </row>
    <row r="456" spans="1:4" x14ac:dyDescent="0.2">
      <c r="A456" s="1">
        <v>417</v>
      </c>
      <c r="B456" s="1">
        <v>169959.49230259465</v>
      </c>
      <c r="C456" s="1">
        <v>-20459.492302594648</v>
      </c>
      <c r="D456" s="1">
        <v>-0.56478871479781156</v>
      </c>
    </row>
    <row r="457" spans="1:4" x14ac:dyDescent="0.2">
      <c r="A457" s="1">
        <v>418</v>
      </c>
      <c r="B457" s="1">
        <v>247342.87882674826</v>
      </c>
      <c r="C457" s="1">
        <v>-8342.8788267482596</v>
      </c>
      <c r="D457" s="1">
        <v>-0.23030697636986125</v>
      </c>
    </row>
    <row r="458" spans="1:4" x14ac:dyDescent="0.2">
      <c r="A458" s="1">
        <v>419</v>
      </c>
      <c r="B458" s="1">
        <v>97389.20460702329</v>
      </c>
      <c r="C458" s="1">
        <v>28610.79539297671</v>
      </c>
      <c r="D458" s="1">
        <v>0.7898072014862848</v>
      </c>
    </row>
    <row r="459" spans="1:4" x14ac:dyDescent="0.2">
      <c r="A459" s="1">
        <v>420</v>
      </c>
      <c r="B459" s="1">
        <v>127895.15641848126</v>
      </c>
      <c r="C459" s="1">
        <v>14104.84358151874</v>
      </c>
      <c r="D459" s="1">
        <v>0.38936726097645441</v>
      </c>
    </row>
    <row r="460" spans="1:4" x14ac:dyDescent="0.2">
      <c r="A460" s="1">
        <v>421</v>
      </c>
      <c r="B460" s="1">
        <v>253447.47874831082</v>
      </c>
      <c r="C460" s="1">
        <v>-47147.478748310823</v>
      </c>
      <c r="D460" s="1">
        <v>-1.3015163589782053</v>
      </c>
    </row>
    <row r="461" spans="1:4" x14ac:dyDescent="0.2">
      <c r="A461" s="1">
        <v>422</v>
      </c>
      <c r="B461" s="1">
        <v>219171.47352178468</v>
      </c>
      <c r="C461" s="1">
        <v>-4171.4735217846755</v>
      </c>
      <c r="D461" s="1">
        <v>-0.11515442975498871</v>
      </c>
    </row>
    <row r="462" spans="1:4" x14ac:dyDescent="0.2">
      <c r="A462" s="1">
        <v>423</v>
      </c>
      <c r="B462" s="1">
        <v>109314.47970826081</v>
      </c>
      <c r="C462" s="1">
        <v>3685.5202917391871</v>
      </c>
      <c r="D462" s="1">
        <v>0.10173958562347378</v>
      </c>
    </row>
    <row r="463" spans="1:4" x14ac:dyDescent="0.2">
      <c r="A463" s="1">
        <v>424</v>
      </c>
      <c r="B463" s="1">
        <v>321614.26300416747</v>
      </c>
      <c r="C463" s="1">
        <v>-6614.2630041674711</v>
      </c>
      <c r="D463" s="1">
        <v>-0.18258816231645719</v>
      </c>
    </row>
    <row r="464" spans="1:4" x14ac:dyDescent="0.2">
      <c r="A464" s="1">
        <v>425</v>
      </c>
      <c r="B464" s="1">
        <v>147913.94160998313</v>
      </c>
      <c r="C464" s="1">
        <v>-8913.9416099831287</v>
      </c>
      <c r="D464" s="1">
        <v>-0.2460712881446544</v>
      </c>
    </row>
    <row r="465" spans="1:4" x14ac:dyDescent="0.2">
      <c r="A465" s="1">
        <v>426</v>
      </c>
      <c r="B465" s="1">
        <v>170147.39766222946</v>
      </c>
      <c r="C465" s="1">
        <v>-35147.397662229458</v>
      </c>
      <c r="D465" s="1">
        <v>-0.97025152240071566</v>
      </c>
    </row>
    <row r="466" spans="1:4" x14ac:dyDescent="0.2">
      <c r="A466" s="1">
        <v>427</v>
      </c>
      <c r="B466" s="1">
        <v>239456.06370595557</v>
      </c>
      <c r="C466" s="1">
        <v>35543.936294044426</v>
      </c>
      <c r="D466" s="1">
        <v>0.98119805718848541</v>
      </c>
    </row>
    <row r="467" spans="1:4" x14ac:dyDescent="0.2">
      <c r="A467" s="1">
        <v>428</v>
      </c>
      <c r="B467" s="1">
        <v>76553.561242486685</v>
      </c>
      <c r="C467" s="1">
        <v>32454.438757513315</v>
      </c>
      <c r="D467" s="1">
        <v>0.89591180877033072</v>
      </c>
    </row>
    <row r="468" spans="1:4" x14ac:dyDescent="0.2">
      <c r="A468" s="1">
        <v>429</v>
      </c>
      <c r="B468" s="1">
        <v>202924.82659959767</v>
      </c>
      <c r="C468" s="1">
        <v>-7524.826599597669</v>
      </c>
      <c r="D468" s="1">
        <v>-0.20772446751888277</v>
      </c>
    </row>
    <row r="469" spans="1:4" x14ac:dyDescent="0.2">
      <c r="A469" s="1">
        <v>430</v>
      </c>
      <c r="B469" s="1">
        <v>198968.14650768478</v>
      </c>
      <c r="C469" s="1">
        <v>-23968.146507684782</v>
      </c>
      <c r="D469" s="1">
        <v>-0.66164587380519724</v>
      </c>
    </row>
    <row r="470" spans="1:4" x14ac:dyDescent="0.2">
      <c r="A470" s="1">
        <v>431</v>
      </c>
      <c r="B470" s="1">
        <v>120681.00496795398</v>
      </c>
      <c r="C470" s="1">
        <v>-35281.004967953981</v>
      </c>
      <c r="D470" s="1">
        <v>-0.97393978100321199</v>
      </c>
    </row>
    <row r="471" spans="1:4" x14ac:dyDescent="0.2">
      <c r="A471" s="1">
        <v>432</v>
      </c>
      <c r="B471" s="1">
        <v>134359.36908269531</v>
      </c>
      <c r="C471" s="1">
        <v>-54459.36908269531</v>
      </c>
      <c r="D471" s="1">
        <v>-1.5033626747920066</v>
      </c>
    </row>
    <row r="472" spans="1:4" x14ac:dyDescent="0.2">
      <c r="A472" s="1">
        <v>433</v>
      </c>
      <c r="B472" s="1">
        <v>147050.74659423981</v>
      </c>
      <c r="C472" s="1">
        <v>-24550.746594239812</v>
      </c>
      <c r="D472" s="1">
        <v>-0.67772867533614145</v>
      </c>
    </row>
    <row r="473" spans="1:4" x14ac:dyDescent="0.2">
      <c r="A473" s="1">
        <v>434</v>
      </c>
      <c r="B473" s="1">
        <v>183524.66028543885</v>
      </c>
      <c r="C473" s="1">
        <v>-2524.6602854388475</v>
      </c>
      <c r="D473" s="1">
        <v>-6.9693793806078555E-2</v>
      </c>
    </row>
    <row r="474" spans="1:4" x14ac:dyDescent="0.2">
      <c r="A474" s="1">
        <v>435</v>
      </c>
      <c r="B474" s="1">
        <v>70339.569078986053</v>
      </c>
      <c r="C474" s="1">
        <v>10660.430921013947</v>
      </c>
      <c r="D474" s="1">
        <v>0.29428350371659789</v>
      </c>
    </row>
    <row r="475" spans="1:4" x14ac:dyDescent="0.2">
      <c r="A475" s="1">
        <v>436</v>
      </c>
      <c r="B475" s="1">
        <v>207303.18621445281</v>
      </c>
      <c r="C475" s="1">
        <v>4696.8137855471869</v>
      </c>
      <c r="D475" s="1">
        <v>0.12965656148014126</v>
      </c>
    </row>
    <row r="476" spans="1:4" x14ac:dyDescent="0.2">
      <c r="A476" s="1">
        <v>437</v>
      </c>
      <c r="B476" s="1">
        <v>119731.38048224412</v>
      </c>
      <c r="C476" s="1">
        <v>-3731.3804822441161</v>
      </c>
      <c r="D476" s="1">
        <v>-0.10300556611177636</v>
      </c>
    </row>
    <row r="477" spans="1:4" x14ac:dyDescent="0.2">
      <c r="A477" s="1">
        <v>438</v>
      </c>
      <c r="B477" s="1">
        <v>115051.1171123308</v>
      </c>
      <c r="C477" s="1">
        <v>3948.8828876691987</v>
      </c>
      <c r="D477" s="1">
        <v>0.10900976710604474</v>
      </c>
    </row>
    <row r="478" spans="1:4" x14ac:dyDescent="0.2">
      <c r="A478" s="1">
        <v>439</v>
      </c>
      <c r="B478" s="1">
        <v>95458.25756646751</v>
      </c>
      <c r="C478" s="1">
        <v>-5108.2575664675096</v>
      </c>
      <c r="D478" s="1">
        <v>-0.14101455613615094</v>
      </c>
    </row>
    <row r="479" spans="1:4" x14ac:dyDescent="0.2">
      <c r="A479" s="1">
        <v>440</v>
      </c>
      <c r="B479" s="1">
        <v>143509.10090715141</v>
      </c>
      <c r="C479" s="1">
        <v>-33509.100907151413</v>
      </c>
      <c r="D479" s="1">
        <v>-0.9250259857611477</v>
      </c>
    </row>
    <row r="480" spans="1:4" x14ac:dyDescent="0.2">
      <c r="A480" s="1">
        <v>441</v>
      </c>
      <c r="B480" s="1">
        <v>399058.60016748914</v>
      </c>
      <c r="C480" s="1">
        <v>155941.39983251086</v>
      </c>
      <c r="D480" s="1">
        <v>4.3047961060111959</v>
      </c>
    </row>
    <row r="481" spans="1:4" x14ac:dyDescent="0.2">
      <c r="A481" s="1">
        <v>442</v>
      </c>
      <c r="B481" s="1">
        <v>114991.88462951806</v>
      </c>
      <c r="C481" s="1">
        <v>3008.1153704819444</v>
      </c>
      <c r="D481" s="1">
        <v>8.3039676103916882E-2</v>
      </c>
    </row>
    <row r="482" spans="1:4" x14ac:dyDescent="0.2">
      <c r="A482" s="1">
        <v>443</v>
      </c>
      <c r="B482" s="1">
        <v>151572.08908317826</v>
      </c>
      <c r="C482" s="1">
        <v>11327.91091682174</v>
      </c>
      <c r="D482" s="1">
        <v>0.31270943352022862</v>
      </c>
    </row>
    <row r="483" spans="1:4" x14ac:dyDescent="0.2">
      <c r="A483" s="1">
        <v>444</v>
      </c>
      <c r="B483" s="1">
        <v>215436.23104334128</v>
      </c>
      <c r="C483" s="1">
        <v>-42936.231043341279</v>
      </c>
      <c r="D483" s="1">
        <v>-1.1852639542846954</v>
      </c>
    </row>
    <row r="484" spans="1:4" x14ac:dyDescent="0.2">
      <c r="A484" s="1">
        <v>445</v>
      </c>
      <c r="B484" s="1">
        <v>225697.75289170069</v>
      </c>
      <c r="C484" s="1">
        <v>-15697.752891700686</v>
      </c>
      <c r="D484" s="1">
        <v>-0.43333986737260805</v>
      </c>
    </row>
    <row r="485" spans="1:4" x14ac:dyDescent="0.2">
      <c r="A485" s="1">
        <v>446</v>
      </c>
      <c r="B485" s="1">
        <v>179301.28719338487</v>
      </c>
      <c r="C485" s="1">
        <v>-51801.287193384866</v>
      </c>
      <c r="D485" s="1">
        <v>-1.4299857487232888</v>
      </c>
    </row>
    <row r="486" spans="1:4" x14ac:dyDescent="0.2">
      <c r="A486" s="1">
        <v>447</v>
      </c>
      <c r="B486" s="1">
        <v>210772.09324552352</v>
      </c>
      <c r="C486" s="1">
        <v>-20772.093245523516</v>
      </c>
      <c r="D486" s="1">
        <v>-0.57341813151012111</v>
      </c>
    </row>
    <row r="487" spans="1:4" x14ac:dyDescent="0.2">
      <c r="A487" s="1">
        <v>448</v>
      </c>
      <c r="B487" s="1">
        <v>215539.0228476045</v>
      </c>
      <c r="C487" s="1">
        <v>-15639.022847604501</v>
      </c>
      <c r="D487" s="1">
        <v>-0.43171861178940396</v>
      </c>
    </row>
    <row r="488" spans="1:4" x14ac:dyDescent="0.2">
      <c r="A488" s="1">
        <v>449</v>
      </c>
      <c r="B488" s="1">
        <v>125271.3584276117</v>
      </c>
      <c r="C488" s="1">
        <v>-5771.3584276117035</v>
      </c>
      <c r="D488" s="1">
        <v>-0.15931959897924516</v>
      </c>
    </row>
    <row r="489" spans="1:4" x14ac:dyDescent="0.2">
      <c r="A489" s="1">
        <v>450</v>
      </c>
      <c r="B489" s="1">
        <v>78826.527286129261</v>
      </c>
      <c r="C489" s="1">
        <v>41173.472713870739</v>
      </c>
      <c r="D489" s="1">
        <v>1.1366026289362388</v>
      </c>
    </row>
    <row r="490" spans="1:4" x14ac:dyDescent="0.2">
      <c r="A490" s="1">
        <v>451</v>
      </c>
      <c r="B490" s="1">
        <v>114167.14638015869</v>
      </c>
      <c r="C490" s="1">
        <v>-4167.1463801586942</v>
      </c>
      <c r="D490" s="1">
        <v>-0.11503497807351291</v>
      </c>
    </row>
    <row r="491" spans="1:4" x14ac:dyDescent="0.2">
      <c r="A491" s="1">
        <v>452</v>
      </c>
      <c r="B491" s="1">
        <v>218016.17978657191</v>
      </c>
      <c r="C491" s="1">
        <v>61983.820213428087</v>
      </c>
      <c r="D491" s="1">
        <v>1.7110767774115794</v>
      </c>
    </row>
    <row r="492" spans="1:4" x14ac:dyDescent="0.2">
      <c r="A492" s="1">
        <v>453</v>
      </c>
      <c r="B492" s="1">
        <v>190860.62862436596</v>
      </c>
      <c r="C492" s="1">
        <v>13139.371375634044</v>
      </c>
      <c r="D492" s="1">
        <v>0.36271519169390076</v>
      </c>
    </row>
    <row r="493" spans="1:4" x14ac:dyDescent="0.2">
      <c r="A493" s="1">
        <v>454</v>
      </c>
      <c r="B493" s="1">
        <v>215859.19639280107</v>
      </c>
      <c r="C493" s="1">
        <v>-5859.1963928010664</v>
      </c>
      <c r="D493" s="1">
        <v>-0.16174438502652472</v>
      </c>
    </row>
    <row r="494" spans="1:4" x14ac:dyDescent="0.2">
      <c r="A494" s="1">
        <v>455</v>
      </c>
      <c r="B494" s="1">
        <v>195667.60111204808</v>
      </c>
      <c r="C494" s="1">
        <v>-7667.6011120480835</v>
      </c>
      <c r="D494" s="1">
        <v>-0.21166578884788403</v>
      </c>
    </row>
    <row r="495" spans="1:4" x14ac:dyDescent="0.2">
      <c r="A495" s="1">
        <v>456</v>
      </c>
      <c r="B495" s="1">
        <v>207940.01971648107</v>
      </c>
      <c r="C495" s="1">
        <v>-32440.019716481067</v>
      </c>
      <c r="D495" s="1">
        <v>-0.89551376802069849</v>
      </c>
    </row>
    <row r="496" spans="1:4" x14ac:dyDescent="0.2">
      <c r="A496" s="1">
        <v>457</v>
      </c>
      <c r="B496" s="1">
        <v>125221.27616479616</v>
      </c>
      <c r="C496" s="1">
        <v>-27221.27616479616</v>
      </c>
      <c r="D496" s="1">
        <v>-0.7514492223407605</v>
      </c>
    </row>
    <row r="497" spans="1:4" x14ac:dyDescent="0.2">
      <c r="A497" s="1">
        <v>458</v>
      </c>
      <c r="B497" s="1">
        <v>179225.32337034063</v>
      </c>
      <c r="C497" s="1">
        <v>76774.676629659371</v>
      </c>
      <c r="D497" s="1">
        <v>2.1193815712222657</v>
      </c>
    </row>
    <row r="498" spans="1:4" x14ac:dyDescent="0.2">
      <c r="A498" s="1">
        <v>459</v>
      </c>
      <c r="B498" s="1">
        <v>189199.55262357803</v>
      </c>
      <c r="C498" s="1">
        <v>-28199.552623578027</v>
      </c>
      <c r="D498" s="1">
        <v>-0.77845475579685197</v>
      </c>
    </row>
    <row r="499" spans="1:4" x14ac:dyDescent="0.2">
      <c r="A499" s="1">
        <v>460</v>
      </c>
      <c r="B499" s="1">
        <v>111516.20031626287</v>
      </c>
      <c r="C499" s="1">
        <v>-1516.200316262868</v>
      </c>
      <c r="D499" s="1">
        <v>-4.1855038010378272E-2</v>
      </c>
    </row>
    <row r="500" spans="1:4" x14ac:dyDescent="0.2">
      <c r="A500" s="1">
        <v>461</v>
      </c>
      <c r="B500" s="1">
        <v>244725.23832562764</v>
      </c>
      <c r="C500" s="1">
        <v>18709.761674372363</v>
      </c>
      <c r="D500" s="1">
        <v>0.51648702196300422</v>
      </c>
    </row>
    <row r="501" spans="1:4" x14ac:dyDescent="0.2">
      <c r="A501" s="1">
        <v>462</v>
      </c>
      <c r="B501" s="1">
        <v>169068.64441861198</v>
      </c>
      <c r="C501" s="1">
        <v>-14068.644418611977</v>
      </c>
      <c r="D501" s="1">
        <v>-0.38836797524675554</v>
      </c>
    </row>
    <row r="502" spans="1:4" x14ac:dyDescent="0.2">
      <c r="A502" s="1">
        <v>463</v>
      </c>
      <c r="B502" s="1">
        <v>110453.36453516762</v>
      </c>
      <c r="C502" s="1">
        <v>-48070.364535167624</v>
      </c>
      <c r="D502" s="1">
        <v>-1.3269928209429001</v>
      </c>
    </row>
    <row r="503" spans="1:4" x14ac:dyDescent="0.2">
      <c r="A503" s="1">
        <v>464</v>
      </c>
      <c r="B503" s="1">
        <v>160410.75676767461</v>
      </c>
      <c r="C503" s="1">
        <v>28289.243232325389</v>
      </c>
      <c r="D503" s="1">
        <v>0.78093068447067504</v>
      </c>
    </row>
    <row r="504" spans="1:4" x14ac:dyDescent="0.2">
      <c r="A504" s="1">
        <v>465</v>
      </c>
      <c r="B504" s="1">
        <v>122949.44765461105</v>
      </c>
      <c r="C504" s="1">
        <v>1050.5523453889473</v>
      </c>
      <c r="D504" s="1">
        <v>2.9000724954685385E-2</v>
      </c>
    </row>
    <row r="505" spans="1:4" x14ac:dyDescent="0.2">
      <c r="A505" s="1">
        <v>466</v>
      </c>
      <c r="B505" s="1">
        <v>202258.04084866575</v>
      </c>
      <c r="C505" s="1">
        <v>-23518.040848665754</v>
      </c>
      <c r="D505" s="1">
        <v>-0.64922060963340067</v>
      </c>
    </row>
    <row r="506" spans="1:4" x14ac:dyDescent="0.2">
      <c r="A506" s="1">
        <v>467</v>
      </c>
      <c r="B506" s="1">
        <v>196389.4355842848</v>
      </c>
      <c r="C506" s="1">
        <v>-29389.435584284802</v>
      </c>
      <c r="D506" s="1">
        <v>-0.81130173255453852</v>
      </c>
    </row>
    <row r="507" spans="1:4" x14ac:dyDescent="0.2">
      <c r="A507" s="1">
        <v>468</v>
      </c>
      <c r="B507" s="1">
        <v>161100.73104048485</v>
      </c>
      <c r="C507" s="1">
        <v>-14600.731040484854</v>
      </c>
      <c r="D507" s="1">
        <v>-0.40305634164823168</v>
      </c>
    </row>
    <row r="508" spans="1:4" x14ac:dyDescent="0.2">
      <c r="A508" s="1">
        <v>469</v>
      </c>
      <c r="B508" s="1">
        <v>266605.85863614263</v>
      </c>
      <c r="C508" s="1">
        <v>-16605.858636142628</v>
      </c>
      <c r="D508" s="1">
        <v>-0.45840832306634149</v>
      </c>
    </row>
    <row r="509" spans="1:4" x14ac:dyDescent="0.2">
      <c r="A509" s="1">
        <v>470</v>
      </c>
      <c r="B509" s="1">
        <v>185697.98731126802</v>
      </c>
      <c r="C509" s="1">
        <v>1302.0126887319784</v>
      </c>
      <c r="D509" s="1">
        <v>3.5942342177577857E-2</v>
      </c>
    </row>
    <row r="510" spans="1:4" x14ac:dyDescent="0.2">
      <c r="A510" s="1">
        <v>471</v>
      </c>
      <c r="B510" s="1">
        <v>216582.76661643575</v>
      </c>
      <c r="C510" s="1">
        <v>-4582.7666164357506</v>
      </c>
      <c r="D510" s="1">
        <v>-0.12650826468390999</v>
      </c>
    </row>
    <row r="511" spans="1:4" x14ac:dyDescent="0.2">
      <c r="A511" s="1">
        <v>472</v>
      </c>
      <c r="B511" s="1">
        <v>209110.45568154525</v>
      </c>
      <c r="C511" s="1">
        <v>-19110.455681545252</v>
      </c>
      <c r="D511" s="1">
        <v>-0.52754826678722999</v>
      </c>
    </row>
    <row r="512" spans="1:4" x14ac:dyDescent="0.2">
      <c r="A512" s="1">
        <v>473</v>
      </c>
      <c r="B512" s="1">
        <v>163986.23608892548</v>
      </c>
      <c r="C512" s="1">
        <v>-15986.236088925478</v>
      </c>
      <c r="D512" s="1">
        <v>-0.44130350849290562</v>
      </c>
    </row>
    <row r="513" spans="1:4" x14ac:dyDescent="0.2">
      <c r="A513" s="1">
        <v>474</v>
      </c>
      <c r="B513" s="1">
        <v>314168.39966730861</v>
      </c>
      <c r="C513" s="1">
        <v>125831.60033269139</v>
      </c>
      <c r="D513" s="1">
        <v>3.4736085715988101</v>
      </c>
    </row>
    <row r="514" spans="1:4" x14ac:dyDescent="0.2">
      <c r="A514" s="1">
        <v>475</v>
      </c>
      <c r="B514" s="1">
        <v>246837.97207170125</v>
      </c>
      <c r="C514" s="1">
        <v>4162.0279282987467</v>
      </c>
      <c r="D514" s="1">
        <v>0.11489368210169804</v>
      </c>
    </row>
    <row r="515" spans="1:4" x14ac:dyDescent="0.2">
      <c r="A515" s="1">
        <v>476</v>
      </c>
      <c r="B515" s="1">
        <v>126519.83743836301</v>
      </c>
      <c r="C515" s="1">
        <v>5980.1625616369856</v>
      </c>
      <c r="D515" s="1">
        <v>0.16508368230821679</v>
      </c>
    </row>
    <row r="516" spans="1:4" x14ac:dyDescent="0.2">
      <c r="A516" s="1">
        <v>477</v>
      </c>
      <c r="B516" s="1">
        <v>213110.70532441733</v>
      </c>
      <c r="C516" s="1">
        <v>-4210.7053244173294</v>
      </c>
      <c r="D516" s="1">
        <v>-0.11623743216093248</v>
      </c>
    </row>
    <row r="517" spans="1:4" x14ac:dyDescent="0.2">
      <c r="A517" s="1">
        <v>478</v>
      </c>
      <c r="B517" s="1">
        <v>348994.8168376672</v>
      </c>
      <c r="C517" s="1">
        <v>31005.183162332803</v>
      </c>
      <c r="D517" s="1">
        <v>0.85590479427995969</v>
      </c>
    </row>
    <row r="518" spans="1:4" x14ac:dyDescent="0.2">
      <c r="A518" s="1">
        <v>479</v>
      </c>
      <c r="B518" s="1">
        <v>296942.33928389288</v>
      </c>
      <c r="C518" s="1">
        <v>57.660716107115149</v>
      </c>
      <c r="D518" s="1">
        <v>1.5917365525404089E-3</v>
      </c>
    </row>
    <row r="519" spans="1:4" x14ac:dyDescent="0.2">
      <c r="A519" s="1">
        <v>480</v>
      </c>
      <c r="B519" s="1">
        <v>128508.55495981881</v>
      </c>
      <c r="C519" s="1">
        <v>-39037.554959818808</v>
      </c>
      <c r="D519" s="1">
        <v>-1.0776401568776417</v>
      </c>
    </row>
    <row r="520" spans="1:4" x14ac:dyDescent="0.2">
      <c r="A520" s="1">
        <v>481</v>
      </c>
      <c r="B520" s="1">
        <v>323497.80664565624</v>
      </c>
      <c r="C520" s="1">
        <v>2502.1933543437626</v>
      </c>
      <c r="D520" s="1">
        <v>6.9073589308773664E-2</v>
      </c>
    </row>
    <row r="521" spans="1:4" x14ac:dyDescent="0.2">
      <c r="A521" s="1">
        <v>482</v>
      </c>
      <c r="B521" s="1">
        <v>328495.57957167237</v>
      </c>
      <c r="C521" s="1">
        <v>45504.420428327634</v>
      </c>
      <c r="D521" s="1">
        <v>1.256159378308481</v>
      </c>
    </row>
    <row r="522" spans="1:4" x14ac:dyDescent="0.2">
      <c r="A522" s="1">
        <v>483</v>
      </c>
      <c r="B522" s="1">
        <v>187982.62066140573</v>
      </c>
      <c r="C522" s="1">
        <v>-32982.62066140573</v>
      </c>
      <c r="D522" s="1">
        <v>-0.91049238458652659</v>
      </c>
    </row>
    <row r="523" spans="1:4" x14ac:dyDescent="0.2">
      <c r="A523" s="1">
        <v>484</v>
      </c>
      <c r="B523" s="1">
        <v>178543.75068063595</v>
      </c>
      <c r="C523" s="1">
        <v>-14543.750680635945</v>
      </c>
      <c r="D523" s="1">
        <v>-0.40148338647750631</v>
      </c>
    </row>
    <row r="524" spans="1:4" x14ac:dyDescent="0.2">
      <c r="A524" s="1">
        <v>485</v>
      </c>
      <c r="B524" s="1">
        <v>120568.98163726565</v>
      </c>
      <c r="C524" s="1">
        <v>11931.01836273435</v>
      </c>
      <c r="D524" s="1">
        <v>0.32935834514638734</v>
      </c>
    </row>
    <row r="525" spans="1:4" x14ac:dyDescent="0.2">
      <c r="A525" s="1">
        <v>486</v>
      </c>
      <c r="B525" s="1">
        <v>137095.37657232271</v>
      </c>
      <c r="C525" s="1">
        <v>9904.6234276772884</v>
      </c>
      <c r="D525" s="1">
        <v>0.27341927421946455</v>
      </c>
    </row>
    <row r="526" spans="1:4" x14ac:dyDescent="0.2">
      <c r="A526" s="1">
        <v>487</v>
      </c>
      <c r="B526" s="1">
        <v>141631.75664455001</v>
      </c>
      <c r="C526" s="1">
        <v>14368.243355449988</v>
      </c>
      <c r="D526" s="1">
        <v>0.39663846876579906</v>
      </c>
    </row>
    <row r="527" spans="1:4" x14ac:dyDescent="0.2">
      <c r="A527" s="1">
        <v>488</v>
      </c>
      <c r="B527" s="1">
        <v>174107.69334771237</v>
      </c>
      <c r="C527" s="1">
        <v>892.30665228763246</v>
      </c>
      <c r="D527" s="1">
        <v>2.4632318334075056E-2</v>
      </c>
    </row>
    <row r="528" spans="1:4" x14ac:dyDescent="0.2">
      <c r="A528" s="1">
        <v>489</v>
      </c>
      <c r="B528" s="1">
        <v>193012.46875512926</v>
      </c>
      <c r="C528" s="1">
        <v>-33012.468755129259</v>
      </c>
      <c r="D528" s="1">
        <v>-0.9113163476763213</v>
      </c>
    </row>
    <row r="529" spans="1:4" x14ac:dyDescent="0.2">
      <c r="A529" s="1">
        <v>490</v>
      </c>
      <c r="B529" s="1">
        <v>77194.779986069363</v>
      </c>
      <c r="C529" s="1">
        <v>8805.2200139306369</v>
      </c>
      <c r="D529" s="1">
        <v>0.24307000494578115</v>
      </c>
    </row>
    <row r="530" spans="1:4" x14ac:dyDescent="0.2">
      <c r="A530" s="1">
        <v>491</v>
      </c>
      <c r="B530" s="1">
        <v>112235.99502494397</v>
      </c>
      <c r="C530" s="1">
        <v>2764.0049750560283</v>
      </c>
      <c r="D530" s="1">
        <v>7.6300955784649516E-2</v>
      </c>
    </row>
    <row r="531" spans="1:4" x14ac:dyDescent="0.2">
      <c r="A531" s="1">
        <v>492</v>
      </c>
      <c r="B531" s="1">
        <v>153544.81320980992</v>
      </c>
      <c r="C531" s="1">
        <v>-20544.813209809916</v>
      </c>
      <c r="D531" s="1">
        <v>-0.5671440169147357</v>
      </c>
    </row>
    <row r="532" spans="1:4" x14ac:dyDescent="0.2">
      <c r="A532" s="1">
        <v>493</v>
      </c>
      <c r="B532" s="1">
        <v>170110.29705357522</v>
      </c>
      <c r="C532" s="1">
        <v>2674.7029464247753</v>
      </c>
      <c r="D532" s="1">
        <v>7.3835753949065039E-2</v>
      </c>
    </row>
    <row r="533" spans="1:4" x14ac:dyDescent="0.2">
      <c r="A533" s="1">
        <v>494</v>
      </c>
      <c r="B533" s="1">
        <v>129195.33161868363</v>
      </c>
      <c r="C533" s="1">
        <v>25804.668381316369</v>
      </c>
      <c r="D533" s="1">
        <v>0.71234345776112518</v>
      </c>
    </row>
    <row r="534" spans="1:4" x14ac:dyDescent="0.2">
      <c r="A534" s="1">
        <v>495</v>
      </c>
      <c r="B534" s="1">
        <v>88424.947779355163</v>
      </c>
      <c r="C534" s="1">
        <v>2875.0522206448368</v>
      </c>
      <c r="D534" s="1">
        <v>7.9366439042510534E-2</v>
      </c>
    </row>
    <row r="535" spans="1:4" x14ac:dyDescent="0.2">
      <c r="A535" s="1">
        <v>496</v>
      </c>
      <c r="B535" s="1">
        <v>60857.666699269234</v>
      </c>
      <c r="C535" s="1">
        <v>-25957.666699269234</v>
      </c>
      <c r="D535" s="1">
        <v>-0.7165670094546277</v>
      </c>
    </row>
    <row r="536" spans="1:4" x14ac:dyDescent="0.2">
      <c r="A536" s="1">
        <v>497</v>
      </c>
      <c r="B536" s="1">
        <v>349147.85968346143</v>
      </c>
      <c r="C536" s="1">
        <v>80852.140316538571</v>
      </c>
      <c r="D536" s="1">
        <v>2.2319408391301598</v>
      </c>
    </row>
    <row r="537" spans="1:4" x14ac:dyDescent="0.2">
      <c r="A537" s="1">
        <v>498</v>
      </c>
      <c r="B537" s="1">
        <v>164840.46610475876</v>
      </c>
      <c r="C537" s="1">
        <v>19159.533895241242</v>
      </c>
      <c r="D537" s="1">
        <v>0.52890308150247167</v>
      </c>
    </row>
    <row r="538" spans="1:4" x14ac:dyDescent="0.2">
      <c r="A538" s="1">
        <v>499</v>
      </c>
      <c r="B538" s="1">
        <v>116595.25707169733</v>
      </c>
      <c r="C538" s="1">
        <v>13404.742928302672</v>
      </c>
      <c r="D538" s="1">
        <v>0.37004083086221029</v>
      </c>
    </row>
    <row r="539" spans="1:4" x14ac:dyDescent="0.2">
      <c r="A539" s="1">
        <v>500</v>
      </c>
      <c r="B539" s="1">
        <v>101417.28897370509</v>
      </c>
      <c r="C539" s="1">
        <v>18582.711026294914</v>
      </c>
      <c r="D539" s="1">
        <v>0.51297976131446943</v>
      </c>
    </row>
    <row r="540" spans="1:4" x14ac:dyDescent="0.2">
      <c r="A540" s="1">
        <v>501</v>
      </c>
      <c r="B540" s="1">
        <v>139352.42906635269</v>
      </c>
      <c r="C540" s="1">
        <v>-26352.429066352692</v>
      </c>
      <c r="D540" s="1">
        <v>-0.72746451006989632</v>
      </c>
    </row>
    <row r="541" spans="1:4" x14ac:dyDescent="0.2">
      <c r="A541" s="1">
        <v>502</v>
      </c>
      <c r="B541" s="1">
        <v>211713.4896643945</v>
      </c>
      <c r="C541" s="1">
        <v>14986.510335605504</v>
      </c>
      <c r="D541" s="1">
        <v>0.41370586261699815</v>
      </c>
    </row>
    <row r="542" spans="1:4" x14ac:dyDescent="0.2">
      <c r="A542" s="1">
        <v>503</v>
      </c>
      <c r="B542" s="1">
        <v>141986.05694433587</v>
      </c>
      <c r="C542" s="1">
        <v>-1986.056944335869</v>
      </c>
      <c r="D542" s="1">
        <v>-5.4825531959288708E-2</v>
      </c>
    </row>
    <row r="543" spans="1:4" x14ac:dyDescent="0.2">
      <c r="A543" s="1">
        <v>504</v>
      </c>
      <c r="B543" s="1">
        <v>246922.90701187518</v>
      </c>
      <c r="C543" s="1">
        <v>42077.092988124816</v>
      </c>
      <c r="D543" s="1">
        <v>1.1615472622542651</v>
      </c>
    </row>
    <row r="544" spans="1:4" x14ac:dyDescent="0.2">
      <c r="A544" s="1">
        <v>505</v>
      </c>
      <c r="B544" s="1">
        <v>159626.8936758613</v>
      </c>
      <c r="C544" s="1">
        <v>-12626.893675861298</v>
      </c>
      <c r="D544" s="1">
        <v>-0.34856813383262231</v>
      </c>
    </row>
    <row r="545" spans="1:4" x14ac:dyDescent="0.2">
      <c r="A545" s="1">
        <v>506</v>
      </c>
      <c r="B545" s="1">
        <v>158487.61399588824</v>
      </c>
      <c r="C545" s="1">
        <v>-33987.613995888241</v>
      </c>
      <c r="D545" s="1">
        <v>-0.93823544318093566</v>
      </c>
    </row>
    <row r="546" spans="1:4" x14ac:dyDescent="0.2">
      <c r="A546" s="1">
        <v>507</v>
      </c>
      <c r="B546" s="1">
        <v>242017.90980751847</v>
      </c>
      <c r="C546" s="1">
        <v>-27017.909807518474</v>
      </c>
      <c r="D546" s="1">
        <v>-0.74583525001626594</v>
      </c>
    </row>
    <row r="547" spans="1:4" x14ac:dyDescent="0.2">
      <c r="A547" s="1">
        <v>508</v>
      </c>
      <c r="B547" s="1">
        <v>169711.10995810031</v>
      </c>
      <c r="C547" s="1">
        <v>38588.890041899693</v>
      </c>
      <c r="D547" s="1">
        <v>1.0652546646758501</v>
      </c>
    </row>
    <row r="548" spans="1:4" x14ac:dyDescent="0.2">
      <c r="A548" s="1">
        <v>509</v>
      </c>
      <c r="B548" s="1">
        <v>179401.75084702417</v>
      </c>
      <c r="C548" s="1">
        <v>-18401.750847024174</v>
      </c>
      <c r="D548" s="1">
        <v>-0.50798431638512764</v>
      </c>
    </row>
    <row r="549" spans="1:4" x14ac:dyDescent="0.2">
      <c r="A549" s="1">
        <v>510</v>
      </c>
      <c r="B549" s="1">
        <v>120691.91342503962</v>
      </c>
      <c r="C549" s="1">
        <v>3808.0865749603836</v>
      </c>
      <c r="D549" s="1">
        <v>0.10512305440922001</v>
      </c>
    </row>
    <row r="550" spans="1:4" x14ac:dyDescent="0.2">
      <c r="A550" s="1">
        <v>511</v>
      </c>
      <c r="B550" s="1">
        <v>158686.31198342994</v>
      </c>
      <c r="C550" s="1">
        <v>6213.6880165700568</v>
      </c>
      <c r="D550" s="1">
        <v>0.17153020305338196</v>
      </c>
    </row>
    <row r="551" spans="1:4" x14ac:dyDescent="0.2">
      <c r="A551" s="1">
        <v>512</v>
      </c>
      <c r="B551" s="1">
        <v>205001.96694391544</v>
      </c>
      <c r="C551" s="1">
        <v>-2336.9669439154386</v>
      </c>
      <c r="D551" s="1">
        <v>-6.4512478474922016E-2</v>
      </c>
    </row>
    <row r="552" spans="1:4" x14ac:dyDescent="0.2">
      <c r="A552" s="1">
        <v>513</v>
      </c>
      <c r="B552" s="1">
        <v>115764.10665910757</v>
      </c>
      <c r="C552" s="1">
        <v>14135.893340892435</v>
      </c>
      <c r="D552" s="1">
        <v>0.39022439630670042</v>
      </c>
    </row>
    <row r="553" spans="1:4" x14ac:dyDescent="0.2">
      <c r="A553" s="1">
        <v>514</v>
      </c>
      <c r="B553" s="1">
        <v>154796.781838333</v>
      </c>
      <c r="C553" s="1">
        <v>-20796.781838333001</v>
      </c>
      <c r="D553" s="1">
        <v>-0.57409966546007485</v>
      </c>
    </row>
    <row r="554" spans="1:4" x14ac:dyDescent="0.2">
      <c r="A554" s="1">
        <v>515</v>
      </c>
      <c r="B554" s="1">
        <v>72381.909009488067</v>
      </c>
      <c r="C554" s="1">
        <v>24118.090990511933</v>
      </c>
      <c r="D554" s="1">
        <v>0.66578512371885368</v>
      </c>
    </row>
    <row r="555" spans="1:4" x14ac:dyDescent="0.2">
      <c r="A555" s="1">
        <v>516</v>
      </c>
      <c r="B555" s="1">
        <v>359269.44002888841</v>
      </c>
      <c r="C555" s="1">
        <v>43591.559971111594</v>
      </c>
      <c r="D555" s="1">
        <v>1.2033544512242644</v>
      </c>
    </row>
    <row r="556" spans="1:4" x14ac:dyDescent="0.2">
      <c r="A556" s="1">
        <v>517</v>
      </c>
      <c r="B556" s="1">
        <v>200021.19502207977</v>
      </c>
      <c r="C556" s="1">
        <v>-42021.195022079773</v>
      </c>
      <c r="D556" s="1">
        <v>-1.1600041867988498</v>
      </c>
    </row>
    <row r="557" spans="1:4" x14ac:dyDescent="0.2">
      <c r="A557" s="1">
        <v>518</v>
      </c>
      <c r="B557" s="1">
        <v>282330.52085661871</v>
      </c>
      <c r="C557" s="1">
        <v>-17330.520856618707</v>
      </c>
      <c r="D557" s="1">
        <v>-0.47841278056274322</v>
      </c>
    </row>
    <row r="558" spans="1:4" x14ac:dyDescent="0.2">
      <c r="A558" s="1">
        <v>519</v>
      </c>
      <c r="B558" s="1">
        <v>192536.65573324941</v>
      </c>
      <c r="C558" s="1">
        <v>18463.344266750588</v>
      </c>
      <c r="D558" s="1">
        <v>0.50968461607256765</v>
      </c>
    </row>
    <row r="559" spans="1:4" x14ac:dyDescent="0.2">
      <c r="A559" s="1">
        <v>520</v>
      </c>
      <c r="B559" s="1">
        <v>214571.9806683815</v>
      </c>
      <c r="C559" s="1">
        <v>19428.019331618503</v>
      </c>
      <c r="D559" s="1">
        <v>0.53631468010476024</v>
      </c>
    </row>
    <row r="560" spans="1:4" x14ac:dyDescent="0.2">
      <c r="A560" s="1">
        <v>521</v>
      </c>
      <c r="B560" s="1">
        <v>81708.334748345413</v>
      </c>
      <c r="C560" s="1">
        <v>24541.665251654587</v>
      </c>
      <c r="D560" s="1">
        <v>0.67747798290783046</v>
      </c>
    </row>
    <row r="561" spans="1:4" x14ac:dyDescent="0.2">
      <c r="A561" s="1">
        <v>522</v>
      </c>
      <c r="B561" s="1">
        <v>162143.71787170036</v>
      </c>
      <c r="C561" s="1">
        <v>-12143.717871700355</v>
      </c>
      <c r="D561" s="1">
        <v>-0.33522996114400433</v>
      </c>
    </row>
    <row r="562" spans="1:4" x14ac:dyDescent="0.2">
      <c r="A562" s="1">
        <v>523</v>
      </c>
      <c r="B562" s="1">
        <v>176278.53644688701</v>
      </c>
      <c r="C562" s="1">
        <v>-17278.53644688701</v>
      </c>
      <c r="D562" s="1">
        <v>-0.4769777396767011</v>
      </c>
    </row>
    <row r="563" spans="1:4" x14ac:dyDescent="0.2">
      <c r="A563" s="1">
        <v>524</v>
      </c>
      <c r="B563" s="1">
        <v>514038.58559464576</v>
      </c>
      <c r="C563" s="1">
        <v>-329288.58559464576</v>
      </c>
      <c r="D563" s="1">
        <v>-9.0900827012214567</v>
      </c>
    </row>
    <row r="564" spans="1:4" x14ac:dyDescent="0.2">
      <c r="A564" s="1">
        <v>525</v>
      </c>
      <c r="B564" s="1">
        <v>291933.01551372604</v>
      </c>
      <c r="C564" s="1">
        <v>23816.984486273956</v>
      </c>
      <c r="D564" s="1">
        <v>0.65747301347532328</v>
      </c>
    </row>
    <row r="565" spans="1:4" x14ac:dyDescent="0.2">
      <c r="A565" s="1">
        <v>526</v>
      </c>
      <c r="B565" s="1">
        <v>196263.36052609512</v>
      </c>
      <c r="C565" s="1">
        <v>-20263.360526095115</v>
      </c>
      <c r="D565" s="1">
        <v>-0.55937445464209234</v>
      </c>
    </row>
    <row r="566" spans="1:4" x14ac:dyDescent="0.2">
      <c r="A566" s="1">
        <v>527</v>
      </c>
      <c r="B566" s="1">
        <v>110007.99946205207</v>
      </c>
      <c r="C566" s="1">
        <v>21992.000537947926</v>
      </c>
      <c r="D566" s="1">
        <v>0.60709393644558785</v>
      </c>
    </row>
    <row r="567" spans="1:4" x14ac:dyDescent="0.2">
      <c r="A567" s="1">
        <v>528</v>
      </c>
      <c r="B567" s="1">
        <v>356067.9964921244</v>
      </c>
      <c r="C567" s="1">
        <v>90193.003507875605</v>
      </c>
      <c r="D567" s="1">
        <v>2.4897973899629671</v>
      </c>
    </row>
    <row r="568" spans="1:4" x14ac:dyDescent="0.2">
      <c r="A568" s="1">
        <v>529</v>
      </c>
      <c r="B568" s="1">
        <v>69895.759005276748</v>
      </c>
      <c r="C568" s="1">
        <v>16104.240994723252</v>
      </c>
      <c r="D568" s="1">
        <v>0.44456105946727215</v>
      </c>
    </row>
    <row r="569" spans="1:4" x14ac:dyDescent="0.2">
      <c r="A569" s="1">
        <v>530</v>
      </c>
      <c r="B569" s="1">
        <v>258199.57184924316</v>
      </c>
      <c r="C569" s="1">
        <v>-57575.571849243162</v>
      </c>
      <c r="D569" s="1">
        <v>-1.5893861268668532</v>
      </c>
    </row>
    <row r="570" spans="1:4" x14ac:dyDescent="0.2">
      <c r="A570" s="1">
        <v>531</v>
      </c>
      <c r="B570" s="1">
        <v>204408.75102996317</v>
      </c>
      <c r="C570" s="1">
        <v>-29408.751029963169</v>
      </c>
      <c r="D570" s="1">
        <v>-0.81183493961457143</v>
      </c>
    </row>
    <row r="571" spans="1:4" x14ac:dyDescent="0.2">
      <c r="A571" s="1">
        <v>532</v>
      </c>
      <c r="B571" s="1">
        <v>145678.62433414382</v>
      </c>
      <c r="C571" s="1">
        <v>-17678.624334143824</v>
      </c>
      <c r="D571" s="1">
        <v>-0.48802225242940955</v>
      </c>
    </row>
    <row r="572" spans="1:4" x14ac:dyDescent="0.2">
      <c r="A572" s="1">
        <v>533</v>
      </c>
      <c r="B572" s="1">
        <v>102383.94685999924</v>
      </c>
      <c r="C572" s="1">
        <v>5116.0531400007603</v>
      </c>
      <c r="D572" s="1">
        <v>0.14122975463139406</v>
      </c>
    </row>
    <row r="573" spans="1:4" x14ac:dyDescent="0.2">
      <c r="A573" s="1">
        <v>534</v>
      </c>
      <c r="B573" s="1">
        <v>-29392.316410564643</v>
      </c>
      <c r="C573" s="1">
        <v>68692.316410564643</v>
      </c>
      <c r="D573" s="1">
        <v>1.8962662674228372</v>
      </c>
    </row>
    <row r="574" spans="1:4" x14ac:dyDescent="0.2">
      <c r="A574" s="1">
        <v>535</v>
      </c>
      <c r="B574" s="1">
        <v>209738.44116061303</v>
      </c>
      <c r="C574" s="1">
        <v>-31738.441160613031</v>
      </c>
      <c r="D574" s="1">
        <v>-0.87614654008375881</v>
      </c>
    </row>
    <row r="575" spans="1:4" x14ac:dyDescent="0.2">
      <c r="A575" s="1">
        <v>536</v>
      </c>
      <c r="B575" s="1">
        <v>132809.74473489329</v>
      </c>
      <c r="C575" s="1">
        <v>-25309.744734893291</v>
      </c>
      <c r="D575" s="1">
        <v>-0.69868098334327822</v>
      </c>
    </row>
    <row r="576" spans="1:4" x14ac:dyDescent="0.2">
      <c r="A576" s="1">
        <v>537</v>
      </c>
      <c r="B576" s="1">
        <v>199318.29362089478</v>
      </c>
      <c r="C576" s="1">
        <v>-11318.293620894779</v>
      </c>
      <c r="D576" s="1">
        <v>-0.31244394598387709</v>
      </c>
    </row>
    <row r="577" spans="1:4" x14ac:dyDescent="0.2">
      <c r="A577" s="1">
        <v>538</v>
      </c>
      <c r="B577" s="1">
        <v>103108.64617971789</v>
      </c>
      <c r="C577" s="1">
        <v>8141.3538202821073</v>
      </c>
      <c r="D577" s="1">
        <v>0.22474383493319888</v>
      </c>
    </row>
    <row r="578" spans="1:4" x14ac:dyDescent="0.2">
      <c r="A578" s="1">
        <v>539</v>
      </c>
      <c r="B578" s="1">
        <v>136131.88955921071</v>
      </c>
      <c r="C578" s="1">
        <v>21868.110440789285</v>
      </c>
      <c r="D578" s="1">
        <v>0.60367392348947302</v>
      </c>
    </row>
    <row r="579" spans="1:4" x14ac:dyDescent="0.2">
      <c r="A579" s="1">
        <v>540</v>
      </c>
      <c r="B579" s="1">
        <v>272263.425496971</v>
      </c>
      <c r="C579" s="1">
        <v>-263.42549697100185</v>
      </c>
      <c r="D579" s="1">
        <v>-7.2719178794265031E-3</v>
      </c>
    </row>
    <row r="580" spans="1:4" x14ac:dyDescent="0.2">
      <c r="A580" s="1">
        <v>541</v>
      </c>
      <c r="B580" s="1">
        <v>328582.98989127594</v>
      </c>
      <c r="C580" s="1">
        <v>-13582.989891275938</v>
      </c>
      <c r="D580" s="1">
        <v>-0.37496137686820852</v>
      </c>
    </row>
    <row r="581" spans="1:4" x14ac:dyDescent="0.2">
      <c r="A581" s="1">
        <v>542</v>
      </c>
      <c r="B581" s="1">
        <v>268576.91514017427</v>
      </c>
      <c r="C581" s="1">
        <v>-20576.915140174271</v>
      </c>
      <c r="D581" s="1">
        <v>-0.56803019765298957</v>
      </c>
    </row>
    <row r="582" spans="1:4" x14ac:dyDescent="0.2">
      <c r="A582" s="1">
        <v>543</v>
      </c>
      <c r="B582" s="1">
        <v>223643.41278547846</v>
      </c>
      <c r="C582" s="1">
        <v>-10393.41278547846</v>
      </c>
      <c r="D582" s="1">
        <v>-0.28691241027173903</v>
      </c>
    </row>
    <row r="583" spans="1:4" x14ac:dyDescent="0.2">
      <c r="A583" s="1">
        <v>544</v>
      </c>
      <c r="B583" s="1">
        <v>153690.36511390074</v>
      </c>
      <c r="C583" s="1">
        <v>-20690.365113900742</v>
      </c>
      <c r="D583" s="1">
        <v>-0.57116200874131717</v>
      </c>
    </row>
    <row r="584" spans="1:4" x14ac:dyDescent="0.2">
      <c r="A584" s="1">
        <v>545</v>
      </c>
      <c r="B584" s="1">
        <v>205683.45915067638</v>
      </c>
      <c r="C584" s="1">
        <v>-26018.459150676383</v>
      </c>
      <c r="D584" s="1">
        <v>-0.71824519823819288</v>
      </c>
    </row>
    <row r="585" spans="1:4" x14ac:dyDescent="0.2">
      <c r="A585" s="1">
        <v>546</v>
      </c>
      <c r="B585" s="1">
        <v>260572.42068444565</v>
      </c>
      <c r="C585" s="1">
        <v>-31572.420684445649</v>
      </c>
      <c r="D585" s="1">
        <v>-0.8715635088932534</v>
      </c>
    </row>
    <row r="586" spans="1:4" x14ac:dyDescent="0.2">
      <c r="A586" s="1">
        <v>547</v>
      </c>
      <c r="B586" s="1">
        <v>162565.77044139709</v>
      </c>
      <c r="C586" s="1">
        <v>47434.229558602907</v>
      </c>
      <c r="D586" s="1">
        <v>1.3094321771821378</v>
      </c>
    </row>
    <row r="587" spans="1:4" x14ac:dyDescent="0.2">
      <c r="A587" s="1">
        <v>548</v>
      </c>
      <c r="B587" s="1">
        <v>117577.09016420184</v>
      </c>
      <c r="C587" s="1">
        <v>11922.909835798157</v>
      </c>
      <c r="D587" s="1">
        <v>0.32913450750469692</v>
      </c>
    </row>
    <row r="588" spans="1:4" x14ac:dyDescent="0.2">
      <c r="A588" s="1">
        <v>549</v>
      </c>
      <c r="B588" s="1">
        <v>119351.9248008111</v>
      </c>
      <c r="C588" s="1">
        <v>5648.0751991888974</v>
      </c>
      <c r="D588" s="1">
        <v>0.15591633876597918</v>
      </c>
    </row>
    <row r="589" spans="1:4" x14ac:dyDescent="0.2">
      <c r="A589" s="1">
        <v>550</v>
      </c>
      <c r="B589" s="1">
        <v>228131.63058231171</v>
      </c>
      <c r="C589" s="1">
        <v>34868.369417688285</v>
      </c>
      <c r="D589" s="1">
        <v>0.96254888729638755</v>
      </c>
    </row>
    <row r="590" spans="1:4" x14ac:dyDescent="0.2">
      <c r="A590" s="1">
        <v>551</v>
      </c>
      <c r="B590" s="1">
        <v>149649.93310633049</v>
      </c>
      <c r="C590" s="1">
        <v>-9649.9331063304853</v>
      </c>
      <c r="D590" s="1">
        <v>-0.26638849275443965</v>
      </c>
    </row>
    <row r="591" spans="1:4" x14ac:dyDescent="0.2">
      <c r="A591" s="1">
        <v>552</v>
      </c>
      <c r="B591" s="1">
        <v>95417.376872618028</v>
      </c>
      <c r="C591" s="1">
        <v>17082.623127381972</v>
      </c>
      <c r="D591" s="1">
        <v>0.47156951007361408</v>
      </c>
    </row>
    <row r="592" spans="1:4" x14ac:dyDescent="0.2">
      <c r="A592" s="1">
        <v>553</v>
      </c>
      <c r="B592" s="1">
        <v>271985.33071901608</v>
      </c>
      <c r="C592" s="1">
        <v>-16485.330719016085</v>
      </c>
      <c r="D592" s="1">
        <v>-0.45508112381797478</v>
      </c>
    </row>
    <row r="593" spans="1:4" x14ac:dyDescent="0.2">
      <c r="A593" s="1">
        <v>554</v>
      </c>
      <c r="B593" s="1">
        <v>99351.999313862078</v>
      </c>
      <c r="C593" s="1">
        <v>8648.0006861379225</v>
      </c>
      <c r="D593" s="1">
        <v>0.23872993136173812</v>
      </c>
    </row>
    <row r="594" spans="1:4" x14ac:dyDescent="0.2">
      <c r="A594" s="1">
        <v>555</v>
      </c>
      <c r="B594" s="1">
        <v>269438.18089034647</v>
      </c>
      <c r="C594" s="1">
        <v>14561.81910965353</v>
      </c>
      <c r="D594" s="1">
        <v>0.4019821693726206</v>
      </c>
    </row>
    <row r="595" spans="1:4" x14ac:dyDescent="0.2">
      <c r="A595" s="1">
        <v>556</v>
      </c>
      <c r="B595" s="1">
        <v>96818.268445537353</v>
      </c>
      <c r="C595" s="1">
        <v>16181.731554462647</v>
      </c>
      <c r="D595" s="1">
        <v>0.44670020314673803</v>
      </c>
    </row>
    <row r="596" spans="1:4" x14ac:dyDescent="0.2">
      <c r="A596" s="1">
        <v>557</v>
      </c>
      <c r="B596" s="1">
        <v>126525.16949401272</v>
      </c>
      <c r="C596" s="1">
        <v>14474.83050598728</v>
      </c>
      <c r="D596" s="1">
        <v>0.39958083013408602</v>
      </c>
    </row>
    <row r="597" spans="1:4" x14ac:dyDescent="0.2">
      <c r="A597" s="1">
        <v>558</v>
      </c>
      <c r="B597" s="1">
        <v>93515.950198384628</v>
      </c>
      <c r="C597" s="1">
        <v>14484.049801615372</v>
      </c>
      <c r="D597" s="1">
        <v>0.39983533078601424</v>
      </c>
    </row>
    <row r="598" spans="1:4" x14ac:dyDescent="0.2">
      <c r="A598" s="1">
        <v>559</v>
      </c>
      <c r="B598" s="1">
        <v>199398.5991625172</v>
      </c>
      <c r="C598" s="1">
        <v>-24398.599162517203</v>
      </c>
      <c r="D598" s="1">
        <v>-0.67352861254125462</v>
      </c>
    </row>
    <row r="599" spans="1:4" x14ac:dyDescent="0.2">
      <c r="A599" s="1">
        <v>560</v>
      </c>
      <c r="B599" s="1">
        <v>210622.14392556041</v>
      </c>
      <c r="C599" s="1">
        <v>23377.856074439595</v>
      </c>
      <c r="D599" s="1">
        <v>0.64535077858879675</v>
      </c>
    </row>
    <row r="600" spans="1:4" x14ac:dyDescent="0.2">
      <c r="A600" s="1">
        <v>561</v>
      </c>
      <c r="B600" s="1">
        <v>184500.58351599728</v>
      </c>
      <c r="C600" s="1">
        <v>-63000.583515997278</v>
      </c>
      <c r="D600" s="1">
        <v>-1.7391447485233944</v>
      </c>
    </row>
    <row r="601" spans="1:4" x14ac:dyDescent="0.2">
      <c r="A601" s="1">
        <v>562</v>
      </c>
      <c r="B601" s="1">
        <v>172359.89033039482</v>
      </c>
      <c r="C601" s="1">
        <v>-2359.8903303948173</v>
      </c>
      <c r="D601" s="1">
        <v>-6.5145283521939726E-2</v>
      </c>
    </row>
    <row r="602" spans="1:4" x14ac:dyDescent="0.2">
      <c r="A602" s="1">
        <v>563</v>
      </c>
      <c r="B602" s="1">
        <v>114047.87715173016</v>
      </c>
      <c r="C602" s="1">
        <v>-6047.8771517301648</v>
      </c>
      <c r="D602" s="1">
        <v>-0.16695295822895589</v>
      </c>
    </row>
    <row r="603" spans="1:4" x14ac:dyDescent="0.2">
      <c r="A603" s="1">
        <v>564</v>
      </c>
      <c r="B603" s="1">
        <v>159598.02618402819</v>
      </c>
      <c r="C603" s="1">
        <v>25401.973815971811</v>
      </c>
      <c r="D603" s="1">
        <v>0.70122698709541986</v>
      </c>
    </row>
    <row r="604" spans="1:4" x14ac:dyDescent="0.2">
      <c r="A604" s="1">
        <v>565</v>
      </c>
      <c r="B604" s="1">
        <v>249305.65611314325</v>
      </c>
      <c r="C604" s="1">
        <v>18694.343886856746</v>
      </c>
      <c r="D604" s="1">
        <v>0.51606141060045507</v>
      </c>
    </row>
    <row r="605" spans="1:4" x14ac:dyDescent="0.2">
      <c r="A605" s="1">
        <v>566</v>
      </c>
      <c r="B605" s="1">
        <v>126653.67900414568</v>
      </c>
      <c r="C605" s="1">
        <v>1346.3209958543157</v>
      </c>
      <c r="D605" s="1">
        <v>3.7165482589098138E-2</v>
      </c>
    </row>
    <row r="606" spans="1:4" x14ac:dyDescent="0.2">
      <c r="A606" s="1">
        <v>567</v>
      </c>
      <c r="B606" s="1">
        <v>312717.83872316021</v>
      </c>
      <c r="C606" s="1">
        <v>12282.16127683979</v>
      </c>
      <c r="D606" s="1">
        <v>0.33905172131793676</v>
      </c>
    </row>
    <row r="607" spans="1:4" x14ac:dyDescent="0.2">
      <c r="A607" s="1">
        <v>568</v>
      </c>
      <c r="B607" s="1">
        <v>209920.55713450527</v>
      </c>
      <c r="C607" s="1">
        <v>4079.442865494726</v>
      </c>
      <c r="D607" s="1">
        <v>0.11261390356209741</v>
      </c>
    </row>
    <row r="608" spans="1:4" x14ac:dyDescent="0.2">
      <c r="A608" s="1">
        <v>569</v>
      </c>
      <c r="B608" s="1">
        <v>282940.78252419888</v>
      </c>
      <c r="C608" s="1">
        <v>33659.217475801124</v>
      </c>
      <c r="D608" s="1">
        <v>0.92916998614119506</v>
      </c>
    </row>
    <row r="609" spans="1:4" x14ac:dyDescent="0.2">
      <c r="A609" s="1">
        <v>570</v>
      </c>
      <c r="B609" s="1">
        <v>153282.04914942736</v>
      </c>
      <c r="C609" s="1">
        <v>-17322.049149427359</v>
      </c>
      <c r="D609" s="1">
        <v>-0.47817891725147532</v>
      </c>
    </row>
    <row r="610" spans="1:4" x14ac:dyDescent="0.2">
      <c r="A610" s="1">
        <v>571</v>
      </c>
      <c r="B610" s="1">
        <v>170748.43502031622</v>
      </c>
      <c r="C610" s="1">
        <v>-28148.435020316218</v>
      </c>
      <c r="D610" s="1">
        <v>-0.77704364329108755</v>
      </c>
    </row>
    <row r="611" spans="1:4" x14ac:dyDescent="0.2">
      <c r="A611" s="1">
        <v>572</v>
      </c>
      <c r="B611" s="1">
        <v>117762.82811877479</v>
      </c>
      <c r="C611" s="1">
        <v>2237.1718812252075</v>
      </c>
      <c r="D611" s="1">
        <v>6.1757614162241355E-2</v>
      </c>
    </row>
    <row r="612" spans="1:4" x14ac:dyDescent="0.2">
      <c r="A612" s="1">
        <v>573</v>
      </c>
      <c r="B612" s="1">
        <v>202712.36586621075</v>
      </c>
      <c r="C612" s="1">
        <v>21787.634133789252</v>
      </c>
      <c r="D612" s="1">
        <v>0.60145235761041849</v>
      </c>
    </row>
    <row r="613" spans="1:4" x14ac:dyDescent="0.2">
      <c r="A613" s="1">
        <v>574</v>
      </c>
      <c r="B613" s="1">
        <v>189031.56133240656</v>
      </c>
      <c r="C613" s="1">
        <v>-19031.561332406563</v>
      </c>
      <c r="D613" s="1">
        <v>-0.52537037119745522</v>
      </c>
    </row>
    <row r="614" spans="1:4" x14ac:dyDescent="0.2">
      <c r="A614" s="1">
        <v>575</v>
      </c>
      <c r="B614" s="1">
        <v>116319.87861095066</v>
      </c>
      <c r="C614" s="1">
        <v>22680.121389049338</v>
      </c>
      <c r="D614" s="1">
        <v>0.62608966152865142</v>
      </c>
    </row>
    <row r="615" spans="1:4" x14ac:dyDescent="0.2">
      <c r="A615" s="1">
        <v>576</v>
      </c>
      <c r="B615" s="1">
        <v>106384.96318718433</v>
      </c>
      <c r="C615" s="1">
        <v>12115.03681281567</v>
      </c>
      <c r="D615" s="1">
        <v>0.33443821430361631</v>
      </c>
    </row>
    <row r="616" spans="1:4" x14ac:dyDescent="0.2">
      <c r="A616" s="1">
        <v>577</v>
      </c>
      <c r="B616" s="1">
        <v>147345.07423674743</v>
      </c>
      <c r="C616" s="1">
        <v>-2345.0742367474304</v>
      </c>
      <c r="D616" s="1">
        <v>-6.4736282048898752E-2</v>
      </c>
    </row>
    <row r="617" spans="1:4" x14ac:dyDescent="0.2">
      <c r="A617" s="1">
        <v>578</v>
      </c>
      <c r="B617" s="1">
        <v>162779.79796009147</v>
      </c>
      <c r="C617" s="1">
        <v>1720.2020399085304</v>
      </c>
      <c r="D617" s="1">
        <v>4.7486549761027147E-2</v>
      </c>
    </row>
    <row r="618" spans="1:4" x14ac:dyDescent="0.2">
      <c r="A618" s="1">
        <v>579</v>
      </c>
      <c r="B618" s="1">
        <v>182459.34267945803</v>
      </c>
      <c r="C618" s="1">
        <v>-36459.34267945803</v>
      </c>
      <c r="D618" s="1">
        <v>-1.0064680486569391</v>
      </c>
    </row>
    <row r="619" spans="1:4" x14ac:dyDescent="0.2">
      <c r="A619" s="1">
        <v>580</v>
      </c>
      <c r="B619" s="1">
        <v>135784.2446280453</v>
      </c>
      <c r="C619" s="1">
        <v>-4284.2446280453005</v>
      </c>
      <c r="D619" s="1">
        <v>-0.11826750055993672</v>
      </c>
    </row>
    <row r="620" spans="1:4" x14ac:dyDescent="0.2">
      <c r="A620" s="1">
        <v>581</v>
      </c>
      <c r="B620" s="1">
        <v>196639.89826270781</v>
      </c>
      <c r="C620" s="1">
        <v>-14739.898262707808</v>
      </c>
      <c r="D620" s="1">
        <v>-0.40689808294947183</v>
      </c>
    </row>
    <row r="621" spans="1:4" x14ac:dyDescent="0.2">
      <c r="A621" s="1">
        <v>582</v>
      </c>
      <c r="B621" s="1">
        <v>303551.26071356755</v>
      </c>
      <c r="C621" s="1">
        <v>-50258.26071356755</v>
      </c>
      <c r="D621" s="1">
        <v>-1.3873901686597263</v>
      </c>
    </row>
    <row r="622" spans="1:4" x14ac:dyDescent="0.2">
      <c r="A622" s="1">
        <v>583</v>
      </c>
      <c r="B622" s="1">
        <v>141155.42693727088</v>
      </c>
      <c r="C622" s="1">
        <v>-22655.42693727088</v>
      </c>
      <c r="D622" s="1">
        <v>-0.62540796584059066</v>
      </c>
    </row>
    <row r="623" spans="1:4" x14ac:dyDescent="0.2">
      <c r="A623" s="1">
        <v>584</v>
      </c>
      <c r="B623" s="1">
        <v>302089.52385636338</v>
      </c>
      <c r="C623" s="1">
        <v>22910.476143636624</v>
      </c>
      <c r="D623" s="1">
        <v>0.63244865440426734</v>
      </c>
    </row>
    <row r="624" spans="1:4" x14ac:dyDescent="0.2">
      <c r="A624" s="1">
        <v>585</v>
      </c>
      <c r="B624" s="1">
        <v>107038.74706524014</v>
      </c>
      <c r="C624" s="1">
        <v>25961.252934759861</v>
      </c>
      <c r="D624" s="1">
        <v>0.71666600826181981</v>
      </c>
    </row>
    <row r="625" spans="1:4" x14ac:dyDescent="0.2">
      <c r="A625" s="1">
        <v>586</v>
      </c>
      <c r="B625" s="1">
        <v>322294.08147701225</v>
      </c>
      <c r="C625" s="1">
        <v>47605.918522987748</v>
      </c>
      <c r="D625" s="1">
        <v>1.3141716882171983</v>
      </c>
    </row>
    <row r="626" spans="1:4" x14ac:dyDescent="0.2">
      <c r="A626" s="1">
        <v>587</v>
      </c>
      <c r="B626" s="1">
        <v>114709.08221977692</v>
      </c>
      <c r="C626" s="1">
        <v>15290.917780223084</v>
      </c>
      <c r="D626" s="1">
        <v>0.42210909603441021</v>
      </c>
    </row>
    <row r="627" spans="1:4" x14ac:dyDescent="0.2">
      <c r="A627" s="1">
        <v>588</v>
      </c>
      <c r="B627" s="1">
        <v>127569.1874858165</v>
      </c>
      <c r="C627" s="1">
        <v>9430.8125141835044</v>
      </c>
      <c r="D627" s="1">
        <v>0.26033962136535177</v>
      </c>
    </row>
    <row r="628" spans="1:4" x14ac:dyDescent="0.2">
      <c r="A628" s="1">
        <v>589</v>
      </c>
      <c r="B628" s="1">
        <v>184165.78716530243</v>
      </c>
      <c r="C628" s="1">
        <v>-41165.787165302434</v>
      </c>
      <c r="D628" s="1">
        <v>-1.1363904677039749</v>
      </c>
    </row>
    <row r="629" spans="1:4" x14ac:dyDescent="0.2">
      <c r="A629" s="1">
        <v>590</v>
      </c>
      <c r="B629" s="1">
        <v>77498.257502770866</v>
      </c>
      <c r="C629" s="1">
        <v>2001.7424972291337</v>
      </c>
      <c r="D629" s="1">
        <v>5.5258535043063009E-2</v>
      </c>
    </row>
    <row r="630" spans="1:4" x14ac:dyDescent="0.2">
      <c r="A630" s="1">
        <v>591</v>
      </c>
      <c r="B630" s="1">
        <v>200587.21564751555</v>
      </c>
      <c r="C630" s="1">
        <v>-14687.21564751555</v>
      </c>
      <c r="D630" s="1">
        <v>-0.40544376795051906</v>
      </c>
    </row>
    <row r="631" spans="1:4" x14ac:dyDescent="0.2">
      <c r="A631" s="1">
        <v>592</v>
      </c>
      <c r="B631" s="1">
        <v>366206.87159770343</v>
      </c>
      <c r="C631" s="1">
        <v>85743.12840229657</v>
      </c>
      <c r="D631" s="1">
        <v>2.3669576242092476</v>
      </c>
    </row>
    <row r="632" spans="1:4" x14ac:dyDescent="0.2">
      <c r="A632" s="1">
        <v>593</v>
      </c>
      <c r="B632" s="1">
        <v>139605.55643719158</v>
      </c>
      <c r="C632" s="1">
        <v>-1605.5564371915825</v>
      </c>
      <c r="D632" s="1">
        <v>-4.432173307554596E-2</v>
      </c>
    </row>
    <row r="633" spans="1:4" x14ac:dyDescent="0.2">
      <c r="A633" s="1">
        <v>594</v>
      </c>
      <c r="B633" s="1">
        <v>158106.40688183712</v>
      </c>
      <c r="C633" s="1">
        <v>-18106.406881837116</v>
      </c>
      <c r="D633" s="1">
        <v>-0.49983128227977336</v>
      </c>
    </row>
    <row r="634" spans="1:4" x14ac:dyDescent="0.2">
      <c r="A634" s="1">
        <v>595</v>
      </c>
      <c r="B634" s="1">
        <v>99595.304629332517</v>
      </c>
      <c r="C634" s="1">
        <v>10404.695370667483</v>
      </c>
      <c r="D634" s="1">
        <v>0.28722386847872966</v>
      </c>
    </row>
    <row r="635" spans="1:4" x14ac:dyDescent="0.2">
      <c r="A635" s="1">
        <v>596</v>
      </c>
      <c r="B635" s="1">
        <v>300831.4195715792</v>
      </c>
      <c r="C635" s="1">
        <v>18168.580428420799</v>
      </c>
      <c r="D635" s="1">
        <v>0.50154759649471437</v>
      </c>
    </row>
    <row r="636" spans="1:4" x14ac:dyDescent="0.2">
      <c r="A636" s="1">
        <v>597</v>
      </c>
      <c r="B636" s="1">
        <v>127950.70942351615</v>
      </c>
      <c r="C636" s="1">
        <v>-13446.709423516149</v>
      </c>
      <c r="D636" s="1">
        <v>-0.37119932504894931</v>
      </c>
    </row>
    <row r="637" spans="1:4" x14ac:dyDescent="0.2">
      <c r="A637" s="1">
        <v>598</v>
      </c>
      <c r="B637" s="1">
        <v>229546.88165100006</v>
      </c>
      <c r="C637" s="1">
        <v>-35345.881651000062</v>
      </c>
      <c r="D637" s="1">
        <v>-0.97573071588546689</v>
      </c>
    </row>
    <row r="638" spans="1:4" x14ac:dyDescent="0.2">
      <c r="A638" s="1">
        <v>599</v>
      </c>
      <c r="B638" s="1">
        <v>203977.4280246704</v>
      </c>
      <c r="C638" s="1">
        <v>13522.5719753296</v>
      </c>
      <c r="D638" s="1">
        <v>0.37329352721713155</v>
      </c>
    </row>
    <row r="639" spans="1:4" x14ac:dyDescent="0.2">
      <c r="A639" s="1">
        <v>600</v>
      </c>
      <c r="B639" s="1">
        <v>166593.7626495063</v>
      </c>
      <c r="C639" s="1">
        <v>-15593.762649506301</v>
      </c>
      <c r="D639" s="1">
        <v>-0.4304691942213964</v>
      </c>
    </row>
    <row r="640" spans="1:4" x14ac:dyDescent="0.2">
      <c r="A640" s="1">
        <v>601</v>
      </c>
      <c r="B640" s="1">
        <v>261901.47517363422</v>
      </c>
      <c r="C640" s="1">
        <v>13098.524826365785</v>
      </c>
      <c r="D640" s="1">
        <v>0.36158761385746441</v>
      </c>
    </row>
    <row r="641" spans="1:4" x14ac:dyDescent="0.2">
      <c r="A641" s="1">
        <v>602</v>
      </c>
      <c r="B641" s="1">
        <v>132027.6271717932</v>
      </c>
      <c r="C641" s="1">
        <v>8972.3728282068041</v>
      </c>
      <c r="D641" s="1">
        <v>0.24768429457494764</v>
      </c>
    </row>
    <row r="642" spans="1:4" x14ac:dyDescent="0.2">
      <c r="A642" s="1">
        <v>603</v>
      </c>
      <c r="B642" s="1">
        <v>246459.7767364106</v>
      </c>
      <c r="C642" s="1">
        <v>-26459.776736410597</v>
      </c>
      <c r="D642" s="1">
        <v>-0.73042786574421348</v>
      </c>
    </row>
    <row r="643" spans="1:4" x14ac:dyDescent="0.2">
      <c r="A643" s="1">
        <v>604</v>
      </c>
      <c r="B643" s="1">
        <v>169336.07132628752</v>
      </c>
      <c r="C643" s="1">
        <v>-18336.071326287522</v>
      </c>
      <c r="D643" s="1">
        <v>-0.50617121899459827</v>
      </c>
    </row>
    <row r="644" spans="1:4" x14ac:dyDescent="0.2">
      <c r="A644" s="1">
        <v>605</v>
      </c>
      <c r="B644" s="1">
        <v>229459.49858801541</v>
      </c>
      <c r="C644" s="1">
        <v>-8459.4985880154127</v>
      </c>
      <c r="D644" s="1">
        <v>-0.23352629012955556</v>
      </c>
    </row>
    <row r="645" spans="1:4" x14ac:dyDescent="0.2">
      <c r="A645" s="1">
        <v>606</v>
      </c>
      <c r="B645" s="1">
        <v>240215.7300912427</v>
      </c>
      <c r="C645" s="1">
        <v>-35215.730091242702</v>
      </c>
      <c r="D645" s="1">
        <v>-0.97213785389861451</v>
      </c>
    </row>
    <row r="646" spans="1:4" x14ac:dyDescent="0.2">
      <c r="A646" s="1">
        <v>607</v>
      </c>
      <c r="B646" s="1">
        <v>150474.12685015018</v>
      </c>
      <c r="C646" s="1">
        <v>1525.8731498498237</v>
      </c>
      <c r="D646" s="1">
        <v>4.2122058675858665E-2</v>
      </c>
    </row>
    <row r="647" spans="1:4" x14ac:dyDescent="0.2">
      <c r="A647" s="1">
        <v>608</v>
      </c>
      <c r="B647" s="1">
        <v>157379.9796827253</v>
      </c>
      <c r="C647" s="1">
        <v>67620.020317274699</v>
      </c>
      <c r="D647" s="1">
        <v>1.8666653015994998</v>
      </c>
    </row>
    <row r="648" spans="1:4" x14ac:dyDescent="0.2">
      <c r="A648" s="1">
        <v>609</v>
      </c>
      <c r="B648" s="1">
        <v>301517.38580959081</v>
      </c>
      <c r="C648" s="1">
        <v>57582.614190409193</v>
      </c>
      <c r="D648" s="1">
        <v>1.5895805322195131</v>
      </c>
    </row>
    <row r="649" spans="1:4" x14ac:dyDescent="0.2">
      <c r="A649" s="1">
        <v>610</v>
      </c>
      <c r="B649" s="1">
        <v>100196.81489593894</v>
      </c>
      <c r="C649" s="1">
        <v>18303.185104061064</v>
      </c>
      <c r="D649" s="1">
        <v>0.50526338770968016</v>
      </c>
    </row>
    <row r="650" spans="1:4" x14ac:dyDescent="0.2">
      <c r="A650" s="1">
        <v>611</v>
      </c>
      <c r="B650" s="1">
        <v>321051.19192263467</v>
      </c>
      <c r="C650" s="1">
        <v>-8051.1919226346654</v>
      </c>
      <c r="D650" s="1">
        <v>-0.22225489622724806</v>
      </c>
    </row>
    <row r="651" spans="1:4" x14ac:dyDescent="0.2">
      <c r="A651" s="1">
        <v>612</v>
      </c>
      <c r="B651" s="1">
        <v>167115.50542572726</v>
      </c>
      <c r="C651" s="1">
        <v>-19115.505425727257</v>
      </c>
      <c r="D651" s="1">
        <v>-0.52768766606871897</v>
      </c>
    </row>
    <row r="652" spans="1:4" x14ac:dyDescent="0.2">
      <c r="A652" s="1">
        <v>613</v>
      </c>
      <c r="B652" s="1">
        <v>260174.68920778527</v>
      </c>
      <c r="C652" s="1">
        <v>1325.3107922147319</v>
      </c>
      <c r="D652" s="1">
        <v>3.658549136860554E-2</v>
      </c>
    </row>
    <row r="653" spans="1:4" x14ac:dyDescent="0.2">
      <c r="A653" s="1">
        <v>614</v>
      </c>
      <c r="B653" s="1">
        <v>136500.86653093298</v>
      </c>
      <c r="C653" s="1">
        <v>10499.133469067019</v>
      </c>
      <c r="D653" s="1">
        <v>0.28983085263230318</v>
      </c>
    </row>
    <row r="654" spans="1:4" x14ac:dyDescent="0.2">
      <c r="A654" s="1">
        <v>615</v>
      </c>
      <c r="B654" s="1">
        <v>64076.855606248195</v>
      </c>
      <c r="C654" s="1">
        <v>11423.144393751805</v>
      </c>
      <c r="D654" s="1">
        <v>0.31533837427034866</v>
      </c>
    </row>
    <row r="655" spans="1:4" x14ac:dyDescent="0.2">
      <c r="A655" s="1">
        <v>616</v>
      </c>
      <c r="B655" s="1">
        <v>154852.5853555502</v>
      </c>
      <c r="C655" s="1">
        <v>-17352.585355550196</v>
      </c>
      <c r="D655" s="1">
        <v>-0.47902187583303951</v>
      </c>
    </row>
    <row r="656" spans="1:4" x14ac:dyDescent="0.2">
      <c r="A656" s="1">
        <v>617</v>
      </c>
      <c r="B656" s="1">
        <v>184462.38171894421</v>
      </c>
      <c r="C656" s="1">
        <v>-1262.3817189442052</v>
      </c>
      <c r="D656" s="1">
        <v>-3.4848320675891387E-2</v>
      </c>
    </row>
    <row r="657" spans="1:4" x14ac:dyDescent="0.2">
      <c r="A657" s="1">
        <v>618</v>
      </c>
      <c r="B657" s="1">
        <v>118042.30563201674</v>
      </c>
      <c r="C657" s="1">
        <v>-12542.305632016738</v>
      </c>
      <c r="D657" s="1">
        <v>-0.34623306256772235</v>
      </c>
    </row>
    <row r="658" spans="1:4" x14ac:dyDescent="0.2">
      <c r="A658" s="1">
        <v>619</v>
      </c>
      <c r="B658" s="1">
        <v>304594.8619217361</v>
      </c>
      <c r="C658" s="1">
        <v>10218.138078263903</v>
      </c>
      <c r="D658" s="1">
        <v>0.28207391402949755</v>
      </c>
    </row>
    <row r="659" spans="1:4" x14ac:dyDescent="0.2">
      <c r="A659" s="1">
        <v>620</v>
      </c>
      <c r="B659" s="1">
        <v>313486.62697944016</v>
      </c>
      <c r="C659" s="1">
        <v>-8486.6269794401596</v>
      </c>
      <c r="D659" s="1">
        <v>-0.23427517524853633</v>
      </c>
    </row>
    <row r="660" spans="1:4" x14ac:dyDescent="0.2">
      <c r="A660" s="1">
        <v>621</v>
      </c>
      <c r="B660" s="1">
        <v>42135.909461985939</v>
      </c>
      <c r="C660" s="1">
        <v>24864.090538014061</v>
      </c>
      <c r="D660" s="1">
        <v>0.68637860274765849</v>
      </c>
    </row>
    <row r="661" spans="1:4" x14ac:dyDescent="0.2">
      <c r="A661" s="1">
        <v>622</v>
      </c>
      <c r="B661" s="1">
        <v>253674.91468920902</v>
      </c>
      <c r="C661" s="1">
        <v>-13674.914689209021</v>
      </c>
      <c r="D661" s="1">
        <v>-0.37749898081823863</v>
      </c>
    </row>
    <row r="662" spans="1:4" x14ac:dyDescent="0.2">
      <c r="A662" s="1">
        <v>623</v>
      </c>
      <c r="B662" s="1">
        <v>136147.1639815103</v>
      </c>
      <c r="C662" s="1">
        <v>-1147.1639815102972</v>
      </c>
      <c r="D662" s="1">
        <v>-3.1667710087672829E-2</v>
      </c>
    </row>
    <row r="663" spans="1:4" x14ac:dyDescent="0.2">
      <c r="A663" s="1">
        <v>624</v>
      </c>
      <c r="B663" s="1">
        <v>191994.34000292048</v>
      </c>
      <c r="C663" s="1">
        <v>-23494.340002920479</v>
      </c>
      <c r="D663" s="1">
        <v>-0.64856634265501634</v>
      </c>
    </row>
    <row r="664" spans="1:4" x14ac:dyDescent="0.2">
      <c r="A664" s="1">
        <v>625</v>
      </c>
      <c r="B664" s="1">
        <v>192264.62014126527</v>
      </c>
      <c r="C664" s="1">
        <v>-27114.620141265274</v>
      </c>
      <c r="D664" s="1">
        <v>-0.74850495971857345</v>
      </c>
    </row>
    <row r="665" spans="1:4" x14ac:dyDescent="0.2">
      <c r="A665" s="1">
        <v>626</v>
      </c>
      <c r="B665" s="1">
        <v>146371.18635077091</v>
      </c>
      <c r="C665" s="1">
        <v>13628.813649229094</v>
      </c>
      <c r="D665" s="1">
        <v>0.3762263516280312</v>
      </c>
    </row>
    <row r="666" spans="1:4" x14ac:dyDescent="0.2">
      <c r="A666" s="1">
        <v>627</v>
      </c>
      <c r="B666" s="1">
        <v>130821.56038527106</v>
      </c>
      <c r="C666" s="1">
        <v>9078.4396147289372</v>
      </c>
      <c r="D666" s="1">
        <v>0.25061229118192951</v>
      </c>
    </row>
    <row r="667" spans="1:4" x14ac:dyDescent="0.2">
      <c r="A667" s="1">
        <v>628</v>
      </c>
      <c r="B667" s="1">
        <v>183232.47701317331</v>
      </c>
      <c r="C667" s="1">
        <v>-30232.477013173309</v>
      </c>
      <c r="D667" s="1">
        <v>-0.83457407373002646</v>
      </c>
    </row>
    <row r="668" spans="1:4" x14ac:dyDescent="0.2">
      <c r="A668" s="1">
        <v>629</v>
      </c>
      <c r="B668" s="1">
        <v>202229.4604608943</v>
      </c>
      <c r="C668" s="1">
        <v>-67229.460460894305</v>
      </c>
      <c r="D668" s="1">
        <v>-1.8558838122020953</v>
      </c>
    </row>
    <row r="669" spans="1:4" x14ac:dyDescent="0.2">
      <c r="A669" s="1">
        <v>630</v>
      </c>
      <c r="B669" s="1">
        <v>173881.15140795239</v>
      </c>
      <c r="C669" s="1">
        <v>-5381.1514079523913</v>
      </c>
      <c r="D669" s="1">
        <v>-0.14854784971592067</v>
      </c>
    </row>
    <row r="670" spans="1:4" x14ac:dyDescent="0.2">
      <c r="A670" s="1">
        <v>631</v>
      </c>
      <c r="B670" s="1">
        <v>122347.94452089105</v>
      </c>
      <c r="C670" s="1">
        <v>1652.0554791089526</v>
      </c>
      <c r="D670" s="1">
        <v>4.5605349195409817E-2</v>
      </c>
    </row>
    <row r="671" spans="1:4" x14ac:dyDescent="0.2">
      <c r="A671" s="1">
        <v>632</v>
      </c>
      <c r="B671" s="1">
        <v>238179.34889454616</v>
      </c>
      <c r="C671" s="1">
        <v>-28679.348894546158</v>
      </c>
      <c r="D671" s="1">
        <v>-0.79169963573996316</v>
      </c>
    </row>
    <row r="672" spans="1:4" x14ac:dyDescent="0.2">
      <c r="A672" s="1">
        <v>633</v>
      </c>
      <c r="B672" s="1">
        <v>212562.6032367149</v>
      </c>
      <c r="C672" s="1">
        <v>-130062.6032367149</v>
      </c>
      <c r="D672" s="1">
        <v>-3.5904063228394993</v>
      </c>
    </row>
    <row r="673" spans="1:4" x14ac:dyDescent="0.2">
      <c r="A673" s="1">
        <v>634</v>
      </c>
      <c r="B673" s="1">
        <v>123844.75476477463</v>
      </c>
      <c r="C673" s="1">
        <v>15555.245235225375</v>
      </c>
      <c r="D673" s="1">
        <v>0.42940591266057782</v>
      </c>
    </row>
    <row r="674" spans="1:4" x14ac:dyDescent="0.2">
      <c r="A674" s="1">
        <v>635</v>
      </c>
      <c r="B674" s="1">
        <v>167804.77551296569</v>
      </c>
      <c r="C674" s="1">
        <v>-23804.775512965687</v>
      </c>
      <c r="D674" s="1">
        <v>-0.65713598212372404</v>
      </c>
    </row>
    <row r="675" spans="1:4" x14ac:dyDescent="0.2">
      <c r="A675" s="1">
        <v>636</v>
      </c>
      <c r="B675" s="1">
        <v>226571.15286523468</v>
      </c>
      <c r="C675" s="1">
        <v>-26571.152865234675</v>
      </c>
      <c r="D675" s="1">
        <v>-0.73350242789499231</v>
      </c>
    </row>
    <row r="676" spans="1:4" x14ac:dyDescent="0.2">
      <c r="A676" s="1">
        <v>637</v>
      </c>
      <c r="B676" s="1">
        <v>24435.982436169361</v>
      </c>
      <c r="C676" s="1">
        <v>35564.017563830639</v>
      </c>
      <c r="D676" s="1">
        <v>0.98175240498882765</v>
      </c>
    </row>
    <row r="677" spans="1:4" x14ac:dyDescent="0.2">
      <c r="A677" s="1">
        <v>638</v>
      </c>
      <c r="B677" s="1">
        <v>103827.23200432918</v>
      </c>
      <c r="C677" s="1">
        <v>-10827.232004329184</v>
      </c>
      <c r="D677" s="1">
        <v>-0.29888808373643289</v>
      </c>
    </row>
    <row r="678" spans="1:4" x14ac:dyDescent="0.2">
      <c r="A678" s="1">
        <v>639</v>
      </c>
      <c r="B678" s="1">
        <v>73584.930612722528</v>
      </c>
      <c r="C678" s="1">
        <v>11415.069387277472</v>
      </c>
      <c r="D678" s="1">
        <v>0.31511546196826556</v>
      </c>
    </row>
    <row r="679" spans="1:4" x14ac:dyDescent="0.2">
      <c r="A679" s="1">
        <v>640</v>
      </c>
      <c r="B679" s="1">
        <v>272088.65032948926</v>
      </c>
      <c r="C679" s="1">
        <v>-7527.6503294892609</v>
      </c>
      <c r="D679" s="1">
        <v>-0.20780241719391973</v>
      </c>
    </row>
    <row r="680" spans="1:4" x14ac:dyDescent="0.2">
      <c r="A680" s="1">
        <v>641</v>
      </c>
      <c r="B680" s="1">
        <v>268951.63606688776</v>
      </c>
      <c r="C680" s="1">
        <v>5048.3639331122395</v>
      </c>
      <c r="D680" s="1">
        <v>0.1393611794195154</v>
      </c>
    </row>
    <row r="681" spans="1:4" x14ac:dyDescent="0.2">
      <c r="A681" s="1">
        <v>642</v>
      </c>
      <c r="B681" s="1">
        <v>233661.60291294669</v>
      </c>
      <c r="C681" s="1">
        <v>-7661.6029129466915</v>
      </c>
      <c r="D681" s="1">
        <v>-0.21150020726299071</v>
      </c>
    </row>
    <row r="682" spans="1:4" x14ac:dyDescent="0.2">
      <c r="A682" s="1">
        <v>643</v>
      </c>
      <c r="B682" s="1">
        <v>326310.3946710499</v>
      </c>
      <c r="C682" s="1">
        <v>18689.6053289501</v>
      </c>
      <c r="D682" s="1">
        <v>0.51593060168347371</v>
      </c>
    </row>
    <row r="683" spans="1:4" x14ac:dyDescent="0.2">
      <c r="A683" s="1">
        <v>644</v>
      </c>
      <c r="B683" s="1">
        <v>154130.21653071669</v>
      </c>
      <c r="C683" s="1">
        <v>-2130.216530716687</v>
      </c>
      <c r="D683" s="1">
        <v>-5.8805088554027898E-2</v>
      </c>
    </row>
    <row r="684" spans="1:4" x14ac:dyDescent="0.2">
      <c r="A684" s="1">
        <v>645</v>
      </c>
      <c r="B684" s="1">
        <v>306367.68136775499</v>
      </c>
      <c r="C684" s="1">
        <v>64510.318632245006</v>
      </c>
      <c r="D684" s="1">
        <v>1.7808213132875428</v>
      </c>
    </row>
    <row r="685" spans="1:4" x14ac:dyDescent="0.2">
      <c r="A685" s="1">
        <v>646</v>
      </c>
      <c r="B685" s="1">
        <v>141460.09489905002</v>
      </c>
      <c r="C685" s="1">
        <v>1789.9051009499817</v>
      </c>
      <c r="D685" s="1">
        <v>4.9410717852826871E-2</v>
      </c>
    </row>
    <row r="686" spans="1:4" x14ac:dyDescent="0.2">
      <c r="A686" s="1">
        <v>647</v>
      </c>
      <c r="B686" s="1">
        <v>100594.24923434763</v>
      </c>
      <c r="C686" s="1">
        <v>-2294.2492343476333</v>
      </c>
      <c r="D686" s="1">
        <v>-6.3333246853282649E-2</v>
      </c>
    </row>
    <row r="687" spans="1:4" x14ac:dyDescent="0.2">
      <c r="A687" s="1">
        <v>648</v>
      </c>
      <c r="B687" s="1">
        <v>166813.82010361017</v>
      </c>
      <c r="C687" s="1">
        <v>-11813.820103610167</v>
      </c>
      <c r="D687" s="1">
        <v>-0.32612306182809631</v>
      </c>
    </row>
    <row r="688" spans="1:4" x14ac:dyDescent="0.2">
      <c r="A688" s="1">
        <v>649</v>
      </c>
      <c r="B688" s="1">
        <v>186614.62452709538</v>
      </c>
      <c r="C688" s="1">
        <v>-31614.62452709538</v>
      </c>
      <c r="D688" s="1">
        <v>-0.87272855510735947</v>
      </c>
    </row>
    <row r="689" spans="1:4" x14ac:dyDescent="0.2">
      <c r="A689" s="1">
        <v>650</v>
      </c>
      <c r="B689" s="1">
        <v>62675.577201773536</v>
      </c>
      <c r="C689" s="1">
        <v>21824.422798226464</v>
      </c>
      <c r="D689" s="1">
        <v>0.60246791665750132</v>
      </c>
    </row>
    <row r="690" spans="1:4" x14ac:dyDescent="0.2">
      <c r="A690" s="1">
        <v>651</v>
      </c>
      <c r="B690" s="1">
        <v>199498.53549901294</v>
      </c>
      <c r="C690" s="1">
        <v>6451.4645009870583</v>
      </c>
      <c r="D690" s="1">
        <v>0.17809407438786221</v>
      </c>
    </row>
    <row r="691" spans="1:4" x14ac:dyDescent="0.2">
      <c r="A691" s="1">
        <v>652</v>
      </c>
      <c r="B691" s="1">
        <v>97766.596848093948</v>
      </c>
      <c r="C691" s="1">
        <v>10233.403151906052</v>
      </c>
      <c r="D691" s="1">
        <v>0.2824953096925048</v>
      </c>
    </row>
    <row r="692" spans="1:4" x14ac:dyDescent="0.2">
      <c r="A692" s="1">
        <v>653</v>
      </c>
      <c r="B692" s="1">
        <v>205392.36462808185</v>
      </c>
      <c r="C692" s="1">
        <v>-14392.36462808185</v>
      </c>
      <c r="D692" s="1">
        <v>-0.39730434171941631</v>
      </c>
    </row>
    <row r="693" spans="1:4" x14ac:dyDescent="0.2">
      <c r="A693" s="1">
        <v>654</v>
      </c>
      <c r="B693" s="1">
        <v>133615.45737165964</v>
      </c>
      <c r="C693" s="1">
        <v>1384.5426283403649</v>
      </c>
      <c r="D693" s="1">
        <v>3.8220599029428003E-2</v>
      </c>
    </row>
    <row r="694" spans="1:4" x14ac:dyDescent="0.2">
      <c r="A694" s="1">
        <v>655</v>
      </c>
      <c r="B694" s="1">
        <v>330144.66724351305</v>
      </c>
      <c r="C694" s="1">
        <v>19855.332756486954</v>
      </c>
      <c r="D694" s="1">
        <v>0.54811075971797218</v>
      </c>
    </row>
    <row r="695" spans="1:4" x14ac:dyDescent="0.2">
      <c r="A695" s="1">
        <v>656</v>
      </c>
      <c r="B695" s="1">
        <v>125200.83461948013</v>
      </c>
      <c r="C695" s="1">
        <v>-37200.834619480127</v>
      </c>
      <c r="D695" s="1">
        <v>-1.0269370942052933</v>
      </c>
    </row>
    <row r="696" spans="1:4" x14ac:dyDescent="0.2">
      <c r="A696" s="1">
        <v>657</v>
      </c>
      <c r="B696" s="1">
        <v>131524.30634954511</v>
      </c>
      <c r="C696" s="1">
        <v>13975.693650454894</v>
      </c>
      <c r="D696" s="1">
        <v>0.38580204916655408</v>
      </c>
    </row>
    <row r="697" spans="1:4" x14ac:dyDescent="0.2">
      <c r="A697" s="1">
        <v>658</v>
      </c>
      <c r="B697" s="1">
        <v>169109.89246579225</v>
      </c>
      <c r="C697" s="1">
        <v>-20109.892465792247</v>
      </c>
      <c r="D697" s="1">
        <v>-0.55513793560931168</v>
      </c>
    </row>
    <row r="698" spans="1:4" x14ac:dyDescent="0.2">
      <c r="A698" s="1">
        <v>659</v>
      </c>
      <c r="B698" s="1">
        <v>137339.48883785689</v>
      </c>
      <c r="C698" s="1">
        <v>-39839.488837856887</v>
      </c>
      <c r="D698" s="1">
        <v>-1.0997777152115067</v>
      </c>
    </row>
    <row r="699" spans="1:4" x14ac:dyDescent="0.2">
      <c r="A699" s="1">
        <v>660</v>
      </c>
      <c r="B699" s="1">
        <v>170292.12311251348</v>
      </c>
      <c r="C699" s="1">
        <v>-3292.12311251348</v>
      </c>
      <c r="D699" s="1">
        <v>-9.0879771314601898E-2</v>
      </c>
    </row>
    <row r="700" spans="1:4" x14ac:dyDescent="0.2">
      <c r="A700" s="1">
        <v>661</v>
      </c>
      <c r="B700" s="1">
        <v>209737.85654148189</v>
      </c>
      <c r="C700" s="1">
        <v>-11837.856541481888</v>
      </c>
      <c r="D700" s="1">
        <v>-0.32678659289979184</v>
      </c>
    </row>
    <row r="701" spans="1:4" x14ac:dyDescent="0.2">
      <c r="A701" s="1">
        <v>662</v>
      </c>
      <c r="B701" s="1">
        <v>327234.1610273039</v>
      </c>
      <c r="C701" s="1">
        <v>74765.838972696103</v>
      </c>
      <c r="D701" s="1">
        <v>2.0639271727585342</v>
      </c>
    </row>
    <row r="702" spans="1:4" x14ac:dyDescent="0.2">
      <c r="A702" s="1">
        <v>663</v>
      </c>
      <c r="B702" s="1">
        <v>185238.37370073906</v>
      </c>
      <c r="C702" s="1">
        <v>-75238.373700739059</v>
      </c>
      <c r="D702" s="1">
        <v>-2.0769715962369637</v>
      </c>
    </row>
    <row r="703" spans="1:4" x14ac:dyDescent="0.2">
      <c r="A703" s="1">
        <v>664</v>
      </c>
      <c r="B703" s="1">
        <v>127937.65494472298</v>
      </c>
      <c r="C703" s="1">
        <v>9562.3450552770228</v>
      </c>
      <c r="D703" s="1">
        <v>0.26397060564099173</v>
      </c>
    </row>
    <row r="704" spans="1:4" x14ac:dyDescent="0.2">
      <c r="A704" s="1">
        <v>665</v>
      </c>
      <c r="B704" s="1">
        <v>325909.09026432969</v>
      </c>
      <c r="C704" s="1">
        <v>97090.909735670313</v>
      </c>
      <c r="D704" s="1">
        <v>2.680215584880635</v>
      </c>
    </row>
    <row r="705" spans="1:4" x14ac:dyDescent="0.2">
      <c r="A705" s="1">
        <v>666</v>
      </c>
      <c r="B705" s="1">
        <v>246924.92843756999</v>
      </c>
      <c r="C705" s="1">
        <v>-16424.928437569994</v>
      </c>
      <c r="D705" s="1">
        <v>-0.45341370576066226</v>
      </c>
    </row>
    <row r="706" spans="1:4" x14ac:dyDescent="0.2">
      <c r="A706" s="1">
        <v>667</v>
      </c>
      <c r="B706" s="1">
        <v>214026.49493494295</v>
      </c>
      <c r="C706" s="1">
        <v>-85026.494934942952</v>
      </c>
      <c r="D706" s="1">
        <v>-2.3471748021811356</v>
      </c>
    </row>
    <row r="707" spans="1:4" x14ac:dyDescent="0.2">
      <c r="A707" s="1">
        <v>668</v>
      </c>
      <c r="B707" s="1">
        <v>225347.74407591944</v>
      </c>
      <c r="C707" s="1">
        <v>-31847.744075919443</v>
      </c>
      <c r="D707" s="1">
        <v>-0.87916387072650082</v>
      </c>
    </row>
    <row r="708" spans="1:4" x14ac:dyDescent="0.2">
      <c r="A708" s="1">
        <v>669</v>
      </c>
      <c r="B708" s="1">
        <v>172350.02145631553</v>
      </c>
      <c r="C708" s="1">
        <v>-4350.0214563155314</v>
      </c>
      <c r="D708" s="1">
        <v>-0.12008328414599906</v>
      </c>
    </row>
    <row r="709" spans="1:4" x14ac:dyDescent="0.2">
      <c r="A709" s="1">
        <v>670</v>
      </c>
      <c r="B709" s="1">
        <v>81111.65265755741</v>
      </c>
      <c r="C709" s="1">
        <v>56388.34734244259</v>
      </c>
      <c r="D709" s="1">
        <v>1.5566125373048423</v>
      </c>
    </row>
    <row r="710" spans="1:4" x14ac:dyDescent="0.2">
      <c r="A710" s="1">
        <v>671</v>
      </c>
      <c r="B710" s="1">
        <v>173615.60791106644</v>
      </c>
      <c r="C710" s="1">
        <v>-115.60791106644319</v>
      </c>
      <c r="D710" s="1">
        <v>-3.1913814158230913E-3</v>
      </c>
    </row>
    <row r="711" spans="1:4" x14ac:dyDescent="0.2">
      <c r="A711" s="1">
        <v>672</v>
      </c>
      <c r="B711" s="1">
        <v>122700.16224984283</v>
      </c>
      <c r="C711" s="1">
        <v>-19100.162249842833</v>
      </c>
      <c r="D711" s="1">
        <v>-0.52726411437640341</v>
      </c>
    </row>
    <row r="712" spans="1:4" x14ac:dyDescent="0.2">
      <c r="A712" s="1">
        <v>673</v>
      </c>
      <c r="B712" s="1">
        <v>176508.60430980663</v>
      </c>
      <c r="C712" s="1">
        <v>-11508.604309806629</v>
      </c>
      <c r="D712" s="1">
        <v>-0.31769751375638622</v>
      </c>
    </row>
    <row r="713" spans="1:4" x14ac:dyDescent="0.2">
      <c r="A713" s="1">
        <v>674</v>
      </c>
      <c r="B713" s="1">
        <v>233805.84963190785</v>
      </c>
      <c r="C713" s="1">
        <v>23694.150368092145</v>
      </c>
      <c r="D713" s="1">
        <v>0.65408215104749901</v>
      </c>
    </row>
    <row r="714" spans="1:4" x14ac:dyDescent="0.2">
      <c r="A714" s="1">
        <v>675</v>
      </c>
      <c r="B714" s="1">
        <v>152398.5791611601</v>
      </c>
      <c r="C714" s="1">
        <v>-12398.579161160102</v>
      </c>
      <c r="D714" s="1">
        <v>-0.34226546222080417</v>
      </c>
    </row>
    <row r="715" spans="1:4" x14ac:dyDescent="0.2">
      <c r="A715" s="1">
        <v>676</v>
      </c>
      <c r="B715" s="1">
        <v>168804.84419025981</v>
      </c>
      <c r="C715" s="1">
        <v>-20304.844190259813</v>
      </c>
      <c r="D715" s="1">
        <v>-0.56051962017318968</v>
      </c>
    </row>
    <row r="716" spans="1:4" x14ac:dyDescent="0.2">
      <c r="A716" s="1">
        <v>677</v>
      </c>
      <c r="B716" s="1">
        <v>132924.51123958154</v>
      </c>
      <c r="C716" s="1">
        <v>-45924.511239581538</v>
      </c>
      <c r="D716" s="1">
        <v>-1.26775607610906</v>
      </c>
    </row>
    <row r="717" spans="1:4" x14ac:dyDescent="0.2">
      <c r="A717" s="1">
        <v>678</v>
      </c>
      <c r="B717" s="1">
        <v>92233.505441831774</v>
      </c>
      <c r="C717" s="1">
        <v>17266.494558168226</v>
      </c>
      <c r="D717" s="1">
        <v>0.47664532073137084</v>
      </c>
    </row>
    <row r="718" spans="1:4" x14ac:dyDescent="0.2">
      <c r="A718" s="1">
        <v>679</v>
      </c>
      <c r="B718" s="1">
        <v>296725.73292772047</v>
      </c>
      <c r="C718" s="1">
        <v>75774.26707227953</v>
      </c>
      <c r="D718" s="1">
        <v>2.0917650487872317</v>
      </c>
    </row>
    <row r="719" spans="1:4" x14ac:dyDescent="0.2">
      <c r="A719" s="1">
        <v>680</v>
      </c>
      <c r="B719" s="1">
        <v>129215.35984702599</v>
      </c>
      <c r="C719" s="1">
        <v>-715.35984702598944</v>
      </c>
      <c r="D719" s="1">
        <v>-1.9747663463209664E-2</v>
      </c>
    </row>
    <row r="720" spans="1:4" x14ac:dyDescent="0.2">
      <c r="A720" s="1">
        <v>681</v>
      </c>
      <c r="B720" s="1">
        <v>135637.64819144996</v>
      </c>
      <c r="C720" s="1">
        <v>7362.35180855004</v>
      </c>
      <c r="D720" s="1">
        <v>0.20323931573380177</v>
      </c>
    </row>
    <row r="721" spans="1:4" x14ac:dyDescent="0.2">
      <c r="A721" s="1">
        <v>682</v>
      </c>
      <c r="B721" s="1">
        <v>126582.27430637389</v>
      </c>
      <c r="C721" s="1">
        <v>32851.725693626111</v>
      </c>
      <c r="D721" s="1">
        <v>0.90687900066026095</v>
      </c>
    </row>
    <row r="722" spans="1:4" x14ac:dyDescent="0.2">
      <c r="A722" s="1">
        <v>683</v>
      </c>
      <c r="B722" s="1">
        <v>193983.53689464735</v>
      </c>
      <c r="C722" s="1">
        <v>-20983.536894647346</v>
      </c>
      <c r="D722" s="1">
        <v>-0.57925507922488251</v>
      </c>
    </row>
    <row r="723" spans="1:4" x14ac:dyDescent="0.2">
      <c r="A723" s="1">
        <v>684</v>
      </c>
      <c r="B723" s="1">
        <v>300531.5677498359</v>
      </c>
      <c r="C723" s="1">
        <v>-15531.5677498359</v>
      </c>
      <c r="D723" s="1">
        <v>-0.42875229054987324</v>
      </c>
    </row>
    <row r="724" spans="1:4" x14ac:dyDescent="0.2">
      <c r="A724" s="1">
        <v>685</v>
      </c>
      <c r="B724" s="1">
        <v>208301.1579880045</v>
      </c>
      <c r="C724" s="1">
        <v>12698.842011995497</v>
      </c>
      <c r="D724" s="1">
        <v>0.35055428322949284</v>
      </c>
    </row>
    <row r="725" spans="1:4" x14ac:dyDescent="0.2">
      <c r="A725" s="1">
        <v>686</v>
      </c>
      <c r="B725" s="1">
        <v>232976.16814396315</v>
      </c>
      <c r="C725" s="1">
        <v>-25476.16814396315</v>
      </c>
      <c r="D725" s="1">
        <v>-0.70327513758379745</v>
      </c>
    </row>
    <row r="726" spans="1:4" x14ac:dyDescent="0.2">
      <c r="A726" s="1">
        <v>687</v>
      </c>
      <c r="B726" s="1">
        <v>202223.29259751513</v>
      </c>
      <c r="C726" s="1">
        <v>25651.70740248487</v>
      </c>
      <c r="D726" s="1">
        <v>0.70812093682215238</v>
      </c>
    </row>
    <row r="727" spans="1:4" x14ac:dyDescent="0.2">
      <c r="A727" s="1">
        <v>688</v>
      </c>
      <c r="B727" s="1">
        <v>167745.26101485797</v>
      </c>
      <c r="C727" s="1">
        <v>-18945.26101485797</v>
      </c>
      <c r="D727" s="1">
        <v>-0.5229880322462227</v>
      </c>
    </row>
    <row r="728" spans="1:4" x14ac:dyDescent="0.2">
      <c r="A728" s="1">
        <v>689</v>
      </c>
      <c r="B728" s="1">
        <v>245589.34067150109</v>
      </c>
      <c r="C728" s="1">
        <v>146410.65932849891</v>
      </c>
      <c r="D728" s="1">
        <v>4.0416979508507325</v>
      </c>
    </row>
    <row r="729" spans="1:4" x14ac:dyDescent="0.2">
      <c r="A729" s="1">
        <v>690</v>
      </c>
      <c r="B729" s="1">
        <v>190626.13438056933</v>
      </c>
      <c r="C729" s="1">
        <v>4073.8656194306677</v>
      </c>
      <c r="D729" s="1">
        <v>0.11245994247694227</v>
      </c>
    </row>
    <row r="730" spans="1:4" x14ac:dyDescent="0.2">
      <c r="A730" s="1">
        <v>691</v>
      </c>
      <c r="B730" s="1">
        <v>165739.64806907091</v>
      </c>
      <c r="C730" s="1">
        <v>-24739.648069070914</v>
      </c>
      <c r="D730" s="1">
        <v>-0.68294334144883562</v>
      </c>
    </row>
    <row r="731" spans="1:4" x14ac:dyDescent="0.2">
      <c r="A731" s="1">
        <v>692</v>
      </c>
      <c r="B731" s="1">
        <v>481869.77831123071</v>
      </c>
      <c r="C731" s="1">
        <v>273130.22168876929</v>
      </c>
      <c r="D731" s="1">
        <v>7.5398189064778594</v>
      </c>
    </row>
    <row r="732" spans="1:4" x14ac:dyDescent="0.2">
      <c r="A732" s="1">
        <v>693</v>
      </c>
      <c r="B732" s="1">
        <v>278546.29568909493</v>
      </c>
      <c r="C732" s="1">
        <v>56453.704310905072</v>
      </c>
      <c r="D732" s="1">
        <v>1.5584167305700056</v>
      </c>
    </row>
    <row r="733" spans="1:4" x14ac:dyDescent="0.2">
      <c r="A733" s="1">
        <v>694</v>
      </c>
      <c r="B733" s="1">
        <v>95120.893114509367</v>
      </c>
      <c r="C733" s="1">
        <v>13359.106885490633</v>
      </c>
      <c r="D733" s="1">
        <v>0.36878103801950124</v>
      </c>
    </row>
    <row r="734" spans="1:4" x14ac:dyDescent="0.2">
      <c r="A734" s="1">
        <v>695</v>
      </c>
      <c r="B734" s="1">
        <v>127481.29492878166</v>
      </c>
      <c r="C734" s="1">
        <v>14018.705071218341</v>
      </c>
      <c r="D734" s="1">
        <v>0.38698938874934197</v>
      </c>
    </row>
    <row r="735" spans="1:4" x14ac:dyDescent="0.2">
      <c r="A735" s="1">
        <v>696</v>
      </c>
      <c r="B735" s="1">
        <v>180052.1079056357</v>
      </c>
      <c r="C735" s="1">
        <v>-4052.1079056356975</v>
      </c>
      <c r="D735" s="1">
        <v>-0.11185931607676315</v>
      </c>
    </row>
    <row r="736" spans="1:4" x14ac:dyDescent="0.2">
      <c r="A736" s="1">
        <v>697</v>
      </c>
      <c r="B736" s="1">
        <v>71376.221353686007</v>
      </c>
      <c r="C736" s="1">
        <v>17623.778646313993</v>
      </c>
      <c r="D736" s="1">
        <v>0.48650822534195914</v>
      </c>
    </row>
    <row r="737" spans="1:4" x14ac:dyDescent="0.2">
      <c r="A737" s="1">
        <v>698</v>
      </c>
      <c r="B737" s="1">
        <v>104000.99434683569</v>
      </c>
      <c r="C737" s="1">
        <v>19499.005653164306</v>
      </c>
      <c r="D737" s="1">
        <v>0.53827427288062757</v>
      </c>
    </row>
    <row r="738" spans="1:4" x14ac:dyDescent="0.2">
      <c r="A738" s="1">
        <v>699</v>
      </c>
      <c r="B738" s="1">
        <v>127153.48093551486</v>
      </c>
      <c r="C738" s="1">
        <v>11346.519064485139</v>
      </c>
      <c r="D738" s="1">
        <v>0.31322311546541776</v>
      </c>
    </row>
    <row r="739" spans="1:4" x14ac:dyDescent="0.2">
      <c r="A739" s="1">
        <v>700</v>
      </c>
      <c r="B739" s="1">
        <v>194564.69816111727</v>
      </c>
      <c r="C739" s="1">
        <v>1435.3018388827331</v>
      </c>
      <c r="D739" s="1">
        <v>3.962181802657487E-2</v>
      </c>
    </row>
    <row r="740" spans="1:4" x14ac:dyDescent="0.2">
      <c r="A740" s="1">
        <v>701</v>
      </c>
      <c r="B740" s="1">
        <v>305534.23512729921</v>
      </c>
      <c r="C740" s="1">
        <v>6965.7648727007909</v>
      </c>
      <c r="D740" s="1">
        <v>0.19229144750270721</v>
      </c>
    </row>
    <row r="741" spans="1:4" x14ac:dyDescent="0.2">
      <c r="A741" s="1">
        <v>702</v>
      </c>
      <c r="B741" s="1">
        <v>171865.88971097782</v>
      </c>
      <c r="C741" s="1">
        <v>-31865.889710977819</v>
      </c>
      <c r="D741" s="1">
        <v>-0.87966478491108735</v>
      </c>
    </row>
    <row r="742" spans="1:4" x14ac:dyDescent="0.2">
      <c r="A742" s="1">
        <v>703</v>
      </c>
      <c r="B742" s="1">
        <v>303516.16146096139</v>
      </c>
      <c r="C742" s="1">
        <v>58402.83853903861</v>
      </c>
      <c r="D742" s="1">
        <v>1.6122230029542113</v>
      </c>
    </row>
    <row r="743" spans="1:4" x14ac:dyDescent="0.2">
      <c r="A743" s="1">
        <v>704</v>
      </c>
      <c r="B743" s="1">
        <v>153431.26405711428</v>
      </c>
      <c r="C743" s="1">
        <v>-13431.264057114284</v>
      </c>
      <c r="D743" s="1">
        <v>-0.37077295236527408</v>
      </c>
    </row>
    <row r="744" spans="1:4" x14ac:dyDescent="0.2">
      <c r="A744" s="1">
        <v>705</v>
      </c>
      <c r="B744" s="1">
        <v>219897.42303255873</v>
      </c>
      <c r="C744" s="1">
        <v>-6897.4230325587268</v>
      </c>
      <c r="D744" s="1">
        <v>-0.19040485620855965</v>
      </c>
    </row>
    <row r="745" spans="1:4" x14ac:dyDescent="0.2">
      <c r="A745" s="1">
        <v>706</v>
      </c>
      <c r="B745" s="1">
        <v>59379.470154348281</v>
      </c>
      <c r="C745" s="1">
        <v>-4379.4701543482806</v>
      </c>
      <c r="D745" s="1">
        <v>-0.12089622183127466</v>
      </c>
    </row>
    <row r="746" spans="1:4" x14ac:dyDescent="0.2">
      <c r="A746" s="1">
        <v>707</v>
      </c>
      <c r="B746" s="1">
        <v>262474.21420567908</v>
      </c>
      <c r="C746" s="1">
        <v>39525.785794320924</v>
      </c>
      <c r="D746" s="1">
        <v>1.091117874773317</v>
      </c>
    </row>
    <row r="747" spans="1:4" x14ac:dyDescent="0.2">
      <c r="A747" s="1">
        <v>708</v>
      </c>
      <c r="B747" s="1">
        <v>240670.26912616519</v>
      </c>
      <c r="C747" s="1">
        <v>13329.730873834807</v>
      </c>
      <c r="D747" s="1">
        <v>0.36797010685739828</v>
      </c>
    </row>
    <row r="748" spans="1:4" x14ac:dyDescent="0.2">
      <c r="A748" s="1">
        <v>709</v>
      </c>
      <c r="B748" s="1">
        <v>196893.03472054738</v>
      </c>
      <c r="C748" s="1">
        <v>-17353.034720547381</v>
      </c>
      <c r="D748" s="1">
        <v>-0.479034280651081</v>
      </c>
    </row>
    <row r="749" spans="1:4" x14ac:dyDescent="0.2">
      <c r="A749" s="1">
        <v>710</v>
      </c>
      <c r="B749" s="1">
        <v>95921.295417467365</v>
      </c>
      <c r="C749" s="1">
        <v>13978.704582532635</v>
      </c>
      <c r="D749" s="1">
        <v>0.38588516659847172</v>
      </c>
    </row>
    <row r="750" spans="1:4" x14ac:dyDescent="0.2">
      <c r="A750" s="1">
        <v>711</v>
      </c>
      <c r="B750" s="1">
        <v>50822.450389902224</v>
      </c>
      <c r="C750" s="1">
        <v>1177.5496100977762</v>
      </c>
      <c r="D750" s="1">
        <v>3.250651194377116E-2</v>
      </c>
    </row>
    <row r="751" spans="1:4" x14ac:dyDescent="0.2">
      <c r="A751" s="1">
        <v>712</v>
      </c>
      <c r="B751" s="1">
        <v>71558.40770655153</v>
      </c>
      <c r="C751" s="1">
        <v>31217.59229344847</v>
      </c>
      <c r="D751" s="1">
        <v>0.86176839433414687</v>
      </c>
    </row>
    <row r="752" spans="1:4" x14ac:dyDescent="0.2">
      <c r="A752" s="1">
        <v>713</v>
      </c>
      <c r="B752" s="1">
        <v>216936.9180916867</v>
      </c>
      <c r="C752" s="1">
        <v>-27936.918091686704</v>
      </c>
      <c r="D752" s="1">
        <v>-0.77120467267970572</v>
      </c>
    </row>
    <row r="753" spans="1:4" x14ac:dyDescent="0.2">
      <c r="A753" s="1">
        <v>714</v>
      </c>
      <c r="B753" s="1">
        <v>118165.16915245261</v>
      </c>
      <c r="C753" s="1">
        <v>10834.83084754739</v>
      </c>
      <c r="D753" s="1">
        <v>0.29909785144873413</v>
      </c>
    </row>
    <row r="754" spans="1:4" x14ac:dyDescent="0.2">
      <c r="A754" s="1">
        <v>715</v>
      </c>
      <c r="B754" s="1">
        <v>178375.84565509373</v>
      </c>
      <c r="C754" s="1">
        <v>-47875.845655093726</v>
      </c>
      <c r="D754" s="1">
        <v>-1.3216230851422266</v>
      </c>
    </row>
    <row r="755" spans="1:4" x14ac:dyDescent="0.2">
      <c r="A755" s="1">
        <v>716</v>
      </c>
      <c r="B755" s="1">
        <v>169904.773329897</v>
      </c>
      <c r="C755" s="1">
        <v>-4904.7733298969979</v>
      </c>
      <c r="D755" s="1">
        <v>-0.13539732972825527</v>
      </c>
    </row>
    <row r="756" spans="1:4" x14ac:dyDescent="0.2">
      <c r="A756" s="1">
        <v>717</v>
      </c>
      <c r="B756" s="1">
        <v>222411.81480794674</v>
      </c>
      <c r="C756" s="1">
        <v>-62911.814807946736</v>
      </c>
      <c r="D756" s="1">
        <v>-1.7366942691179124</v>
      </c>
    </row>
    <row r="757" spans="1:4" x14ac:dyDescent="0.2">
      <c r="A757" s="1">
        <v>718</v>
      </c>
      <c r="B757" s="1">
        <v>167738.65009524769</v>
      </c>
      <c r="C757" s="1">
        <v>-10738.650095247693</v>
      </c>
      <c r="D757" s="1">
        <v>-0.29644276095693617</v>
      </c>
    </row>
    <row r="758" spans="1:4" x14ac:dyDescent="0.2">
      <c r="A758" s="1">
        <v>719</v>
      </c>
      <c r="B758" s="1">
        <v>303503.77743146638</v>
      </c>
      <c r="C758" s="1">
        <v>37496.222568533616</v>
      </c>
      <c r="D758" s="1">
        <v>1.0350913424948038</v>
      </c>
    </row>
    <row r="759" spans="1:4" x14ac:dyDescent="0.2">
      <c r="A759" s="1">
        <v>720</v>
      </c>
      <c r="B759" s="1">
        <v>117526.28122582365</v>
      </c>
      <c r="C759" s="1">
        <v>10973.718774176348</v>
      </c>
      <c r="D759" s="1">
        <v>0.30293188273463045</v>
      </c>
    </row>
    <row r="760" spans="1:4" x14ac:dyDescent="0.2">
      <c r="A760" s="1">
        <v>721</v>
      </c>
      <c r="B760" s="1">
        <v>252862.72486974241</v>
      </c>
      <c r="C760" s="1">
        <v>22137.275130257593</v>
      </c>
      <c r="D760" s="1">
        <v>0.61110427302040826</v>
      </c>
    </row>
    <row r="761" spans="1:4" x14ac:dyDescent="0.2">
      <c r="A761" s="1">
        <v>722</v>
      </c>
      <c r="B761" s="1">
        <v>156858.21955936842</v>
      </c>
      <c r="C761" s="1">
        <v>-13858.219559368416</v>
      </c>
      <c r="D761" s="1">
        <v>-0.38255915144722213</v>
      </c>
    </row>
    <row r="762" spans="1:4" x14ac:dyDescent="0.2">
      <c r="A762" s="1">
        <v>723</v>
      </c>
      <c r="B762" s="1">
        <v>94277.252655630407</v>
      </c>
      <c r="C762" s="1">
        <v>30222.747344369593</v>
      </c>
      <c r="D762" s="1">
        <v>0.83430548411608163</v>
      </c>
    </row>
    <row r="763" spans="1:4" x14ac:dyDescent="0.2">
      <c r="A763" s="1">
        <v>724</v>
      </c>
      <c r="B763" s="1">
        <v>102383.54250432517</v>
      </c>
      <c r="C763" s="1">
        <v>32616.457495674826</v>
      </c>
      <c r="D763" s="1">
        <v>0.90038437111674818</v>
      </c>
    </row>
    <row r="764" spans="1:4" x14ac:dyDescent="0.2">
      <c r="A764" s="1">
        <v>725</v>
      </c>
      <c r="B764" s="1">
        <v>314434.14638017071</v>
      </c>
      <c r="C764" s="1">
        <v>5565.8536198292859</v>
      </c>
      <c r="D764" s="1">
        <v>0.15364659426556107</v>
      </c>
    </row>
    <row r="765" spans="1:4" x14ac:dyDescent="0.2">
      <c r="A765" s="1">
        <v>726</v>
      </c>
      <c r="B765" s="1">
        <v>100657.55992054401</v>
      </c>
      <c r="C765" s="1">
        <v>19842.440079455992</v>
      </c>
      <c r="D765" s="1">
        <v>0.54775485457707596</v>
      </c>
    </row>
    <row r="766" spans="1:4" x14ac:dyDescent="0.2">
      <c r="A766" s="1">
        <v>727</v>
      </c>
      <c r="B766" s="1">
        <v>210983.62086942027</v>
      </c>
      <c r="C766" s="1">
        <v>11016.379130579735</v>
      </c>
      <c r="D766" s="1">
        <v>0.3041095311097482</v>
      </c>
    </row>
    <row r="767" spans="1:4" x14ac:dyDescent="0.2">
      <c r="A767" s="1">
        <v>728</v>
      </c>
      <c r="B767" s="1">
        <v>204820.05930659242</v>
      </c>
      <c r="C767" s="1">
        <v>-10320.059306592419</v>
      </c>
      <c r="D767" s="1">
        <v>-0.28488747160496958</v>
      </c>
    </row>
    <row r="768" spans="1:4" x14ac:dyDescent="0.2">
      <c r="A768" s="1">
        <v>729</v>
      </c>
      <c r="B768" s="1">
        <v>181328.09054134143</v>
      </c>
      <c r="C768" s="1">
        <v>-71328.090541341429</v>
      </c>
      <c r="D768" s="1">
        <v>-1.9690273829872715</v>
      </c>
    </row>
    <row r="769" spans="1:4" x14ac:dyDescent="0.2">
      <c r="A769" s="1">
        <v>730</v>
      </c>
      <c r="B769" s="1">
        <v>82712.231760109877</v>
      </c>
      <c r="C769" s="1">
        <v>20287.768239890123</v>
      </c>
      <c r="D769" s="1">
        <v>0.56004823486603694</v>
      </c>
    </row>
    <row r="770" spans="1:4" x14ac:dyDescent="0.2">
      <c r="A770" s="1">
        <v>731</v>
      </c>
      <c r="B770" s="1">
        <v>252929.80315048379</v>
      </c>
      <c r="C770" s="1">
        <v>-16429.803150483785</v>
      </c>
      <c r="D770" s="1">
        <v>-0.45354827326609537</v>
      </c>
    </row>
    <row r="771" spans="1:4" x14ac:dyDescent="0.2">
      <c r="A771" s="1">
        <v>732</v>
      </c>
      <c r="B771" s="1">
        <v>210953.19715671061</v>
      </c>
      <c r="C771" s="1">
        <v>-23453.197156710608</v>
      </c>
      <c r="D771" s="1">
        <v>-0.6474305854773541</v>
      </c>
    </row>
    <row r="772" spans="1:4" x14ac:dyDescent="0.2">
      <c r="A772" s="1">
        <v>733</v>
      </c>
      <c r="B772" s="1">
        <v>236113.47840238138</v>
      </c>
      <c r="C772" s="1">
        <v>-13613.478402381385</v>
      </c>
      <c r="D772" s="1">
        <v>-0.37580301881849093</v>
      </c>
    </row>
    <row r="773" spans="1:4" x14ac:dyDescent="0.2">
      <c r="A773" s="1">
        <v>734</v>
      </c>
      <c r="B773" s="1">
        <v>130439.51325551546</v>
      </c>
      <c r="C773" s="1">
        <v>960.48674448454403</v>
      </c>
      <c r="D773" s="1">
        <v>2.6514444541175831E-2</v>
      </c>
    </row>
    <row r="774" spans="1:4" x14ac:dyDescent="0.2">
      <c r="A774" s="1">
        <v>735</v>
      </c>
      <c r="B774" s="1">
        <v>97030.504617551604</v>
      </c>
      <c r="C774" s="1">
        <v>10969.495382448396</v>
      </c>
      <c r="D774" s="1">
        <v>0.30281529509155314</v>
      </c>
    </row>
    <row r="775" spans="1:4" x14ac:dyDescent="0.2">
      <c r="A775" s="1">
        <v>736</v>
      </c>
      <c r="B775" s="1">
        <v>198479.70951338258</v>
      </c>
      <c r="C775" s="1">
        <v>-35479.709513382579</v>
      </c>
      <c r="D775" s="1">
        <v>-0.97942506300226084</v>
      </c>
    </row>
    <row r="776" spans="1:4" x14ac:dyDescent="0.2">
      <c r="A776" s="1">
        <v>737</v>
      </c>
      <c r="B776" s="1">
        <v>57906.928833155369</v>
      </c>
      <c r="C776" s="1">
        <v>35593.071166844631</v>
      </c>
      <c r="D776" s="1">
        <v>0.98255443599056658</v>
      </c>
    </row>
    <row r="777" spans="1:4" x14ac:dyDescent="0.2">
      <c r="A777" s="1">
        <v>738</v>
      </c>
      <c r="B777" s="1">
        <v>252349.95106412959</v>
      </c>
      <c r="C777" s="1">
        <v>-12449.951064129593</v>
      </c>
      <c r="D777" s="1">
        <v>-0.34368359472505877</v>
      </c>
    </row>
    <row r="778" spans="1:4" x14ac:dyDescent="0.2">
      <c r="A778" s="1">
        <v>739</v>
      </c>
      <c r="B778" s="1">
        <v>141627.76508542316</v>
      </c>
      <c r="C778" s="1">
        <v>37372.234914576838</v>
      </c>
      <c r="D778" s="1">
        <v>1.0316686364621539</v>
      </c>
    </row>
    <row r="779" spans="1:4" x14ac:dyDescent="0.2">
      <c r="A779" s="1">
        <v>740</v>
      </c>
      <c r="B779" s="1">
        <v>201538.92615802254</v>
      </c>
      <c r="C779" s="1">
        <v>-11538.926158022543</v>
      </c>
      <c r="D779" s="1">
        <v>-0.31853455494151811</v>
      </c>
    </row>
    <row r="780" spans="1:4" x14ac:dyDescent="0.2">
      <c r="A780" s="1">
        <v>741</v>
      </c>
      <c r="B780" s="1">
        <v>124284.24088549468</v>
      </c>
      <c r="C780" s="1">
        <v>7715.7591145053157</v>
      </c>
      <c r="D780" s="1">
        <v>0.21299520093264046</v>
      </c>
    </row>
    <row r="781" spans="1:4" x14ac:dyDescent="0.2">
      <c r="A781" s="1">
        <v>742</v>
      </c>
      <c r="B781" s="1">
        <v>137426.77631164872</v>
      </c>
      <c r="C781" s="1">
        <v>4573.2236883512815</v>
      </c>
      <c r="D781" s="1">
        <v>0.12624483008795223</v>
      </c>
    </row>
    <row r="782" spans="1:4" x14ac:dyDescent="0.2">
      <c r="A782" s="1">
        <v>743</v>
      </c>
      <c r="B782" s="1">
        <v>194494.20348296271</v>
      </c>
      <c r="C782" s="1">
        <v>-15494.203482962708</v>
      </c>
      <c r="D782" s="1">
        <v>-0.42772084187291876</v>
      </c>
    </row>
    <row r="783" spans="1:4" x14ac:dyDescent="0.2">
      <c r="A783" s="1">
        <v>744</v>
      </c>
      <c r="B783" s="1">
        <v>158998.13221688426</v>
      </c>
      <c r="C783" s="1">
        <v>16001.86778311574</v>
      </c>
      <c r="D783" s="1">
        <v>0.44173502479552229</v>
      </c>
    </row>
    <row r="784" spans="1:4" x14ac:dyDescent="0.2">
      <c r="A784" s="1">
        <v>745</v>
      </c>
      <c r="B784" s="1">
        <v>224853.08257998241</v>
      </c>
      <c r="C784" s="1">
        <v>-44853.082579982409</v>
      </c>
      <c r="D784" s="1">
        <v>-1.2381790559805697</v>
      </c>
    </row>
    <row r="785" spans="1:4" x14ac:dyDescent="0.2">
      <c r="A785" s="1">
        <v>746</v>
      </c>
      <c r="B785" s="1">
        <v>298636.1763323468</v>
      </c>
      <c r="C785" s="1">
        <v>1163.823667653196</v>
      </c>
      <c r="D785" s="1">
        <v>3.2127604330717638E-2</v>
      </c>
    </row>
    <row r="786" spans="1:4" x14ac:dyDescent="0.2">
      <c r="A786" s="1">
        <v>747</v>
      </c>
      <c r="B786" s="1">
        <v>236413.72485201983</v>
      </c>
      <c r="C786" s="1">
        <v>-413.72485201983363</v>
      </c>
      <c r="D786" s="1">
        <v>-1.1420964117597543E-2</v>
      </c>
    </row>
    <row r="787" spans="1:4" x14ac:dyDescent="0.2">
      <c r="A787" s="1">
        <v>748</v>
      </c>
      <c r="B787" s="1">
        <v>269399.63583726285</v>
      </c>
      <c r="C787" s="1">
        <v>-3420.6358372628456</v>
      </c>
      <c r="D787" s="1">
        <v>-9.4427392906226357E-2</v>
      </c>
    </row>
    <row r="788" spans="1:4" x14ac:dyDescent="0.2">
      <c r="A788" s="1">
        <v>749</v>
      </c>
      <c r="B788" s="1">
        <v>246452.55118595273</v>
      </c>
      <c r="C788" s="1">
        <v>13947.448814047268</v>
      </c>
      <c r="D788" s="1">
        <v>0.38502234434209393</v>
      </c>
    </row>
    <row r="789" spans="1:4" x14ac:dyDescent="0.2">
      <c r="A789" s="1">
        <v>750</v>
      </c>
      <c r="B789" s="1">
        <v>83306.163205175966</v>
      </c>
      <c r="C789" s="1">
        <v>14693.836794824034</v>
      </c>
      <c r="D789" s="1">
        <v>0.40562654615554672</v>
      </c>
    </row>
    <row r="790" spans="1:4" x14ac:dyDescent="0.2">
      <c r="A790" s="1">
        <v>751</v>
      </c>
      <c r="B790" s="1">
        <v>88606.199481175441</v>
      </c>
      <c r="C790" s="1">
        <v>7893.8005188245588</v>
      </c>
      <c r="D790" s="1">
        <v>0.21791007244748789</v>
      </c>
    </row>
    <row r="791" spans="1:4" x14ac:dyDescent="0.2">
      <c r="A791" s="1">
        <v>752</v>
      </c>
      <c r="B791" s="1">
        <v>175065.3012079169</v>
      </c>
      <c r="C791" s="1">
        <v>-13065.301207916898</v>
      </c>
      <c r="D791" s="1">
        <v>-0.36067046867677488</v>
      </c>
    </row>
    <row r="792" spans="1:4" x14ac:dyDescent="0.2">
      <c r="A792" s="1">
        <v>753</v>
      </c>
      <c r="B792" s="1">
        <v>202034.38051612719</v>
      </c>
      <c r="C792" s="1">
        <v>14965.619483872812</v>
      </c>
      <c r="D792" s="1">
        <v>0.41312916613173672</v>
      </c>
    </row>
    <row r="793" spans="1:4" x14ac:dyDescent="0.2">
      <c r="A793" s="1">
        <v>754</v>
      </c>
      <c r="B793" s="1">
        <v>272998.7020979544</v>
      </c>
      <c r="C793" s="1">
        <v>2501.2979020455969</v>
      </c>
      <c r="D793" s="1">
        <v>6.9048870154204051E-2</v>
      </c>
    </row>
    <row r="794" spans="1:4" x14ac:dyDescent="0.2">
      <c r="A794" s="1">
        <v>755</v>
      </c>
      <c r="B794" s="1">
        <v>157752.96259326514</v>
      </c>
      <c r="C794" s="1">
        <v>-1752.9625932651397</v>
      </c>
      <c r="D794" s="1">
        <v>-4.8390911929583891E-2</v>
      </c>
    </row>
    <row r="795" spans="1:4" x14ac:dyDescent="0.2">
      <c r="A795" s="1">
        <v>756</v>
      </c>
      <c r="B795" s="1">
        <v>193248.155121288</v>
      </c>
      <c r="C795" s="1">
        <v>-20748.155121288</v>
      </c>
      <c r="D795" s="1">
        <v>-0.57275731440763944</v>
      </c>
    </row>
    <row r="796" spans="1:4" x14ac:dyDescent="0.2">
      <c r="A796" s="1">
        <v>757</v>
      </c>
      <c r="B796" s="1">
        <v>224141.70391405048</v>
      </c>
      <c r="C796" s="1">
        <v>-12141.703914050478</v>
      </c>
      <c r="D796" s="1">
        <v>-0.33517436540702766</v>
      </c>
    </row>
    <row r="797" spans="1:4" x14ac:dyDescent="0.2">
      <c r="A797" s="1">
        <v>758</v>
      </c>
      <c r="B797" s="1">
        <v>172121.30320009129</v>
      </c>
      <c r="C797" s="1">
        <v>-13221.303200091294</v>
      </c>
      <c r="D797" s="1">
        <v>-0.36497693744750292</v>
      </c>
    </row>
    <row r="798" spans="1:4" x14ac:dyDescent="0.2">
      <c r="A798" s="1">
        <v>759</v>
      </c>
      <c r="B798" s="1">
        <v>202527.44350063585</v>
      </c>
      <c r="C798" s="1">
        <v>-23127.443500635854</v>
      </c>
      <c r="D798" s="1">
        <v>-0.63843808527089418</v>
      </c>
    </row>
    <row r="799" spans="1:4" x14ac:dyDescent="0.2">
      <c r="A799" s="1">
        <v>760</v>
      </c>
      <c r="B799" s="1">
        <v>299347.09050365863</v>
      </c>
      <c r="C799" s="1">
        <v>-9347.0905036586337</v>
      </c>
      <c r="D799" s="1">
        <v>-0.25802845713775097</v>
      </c>
    </row>
    <row r="800" spans="1:4" x14ac:dyDescent="0.2">
      <c r="A800" s="1">
        <v>761</v>
      </c>
      <c r="B800" s="1">
        <v>117176.39489276244</v>
      </c>
      <c r="C800" s="1">
        <v>10323.605107237556</v>
      </c>
      <c r="D800" s="1">
        <v>0.28498535419949722</v>
      </c>
    </row>
    <row r="801" spans="1:4" x14ac:dyDescent="0.2">
      <c r="A801" s="1">
        <v>762</v>
      </c>
      <c r="B801" s="1">
        <v>125560.15868334493</v>
      </c>
      <c r="C801" s="1">
        <v>-25560.158683344926</v>
      </c>
      <c r="D801" s="1">
        <v>-0.70559371460863363</v>
      </c>
    </row>
    <row r="802" spans="1:4" x14ac:dyDescent="0.2">
      <c r="A802" s="1">
        <v>763</v>
      </c>
      <c r="B802" s="1">
        <v>196145.71293350146</v>
      </c>
      <c r="C802" s="1">
        <v>19054.287066498538</v>
      </c>
      <c r="D802" s="1">
        <v>0.52599772000752398</v>
      </c>
    </row>
    <row r="803" spans="1:4" x14ac:dyDescent="0.2">
      <c r="A803" s="1">
        <v>764</v>
      </c>
      <c r="B803" s="1">
        <v>318560.75711759913</v>
      </c>
      <c r="C803" s="1">
        <v>18439.242882400868</v>
      </c>
      <c r="D803" s="1">
        <v>0.5090192921392851</v>
      </c>
    </row>
    <row r="804" spans="1:4" x14ac:dyDescent="0.2">
      <c r="A804" s="1">
        <v>765</v>
      </c>
      <c r="B804" s="1">
        <v>234437.03647973519</v>
      </c>
      <c r="C804" s="1">
        <v>35562.963520264806</v>
      </c>
      <c r="D804" s="1">
        <v>0.98172330788797679</v>
      </c>
    </row>
    <row r="805" spans="1:4" x14ac:dyDescent="0.2">
      <c r="A805" s="1">
        <v>766</v>
      </c>
      <c r="B805" s="1">
        <v>259696.61276970958</v>
      </c>
      <c r="C805" s="1">
        <v>4435.3872302904201</v>
      </c>
      <c r="D805" s="1">
        <v>0.12243982481953686</v>
      </c>
    </row>
    <row r="806" spans="1:4" x14ac:dyDescent="0.2">
      <c r="A806" s="1">
        <v>767</v>
      </c>
      <c r="B806" s="1">
        <v>211039.20537945157</v>
      </c>
      <c r="C806" s="1">
        <v>-14539.205379451567</v>
      </c>
      <c r="D806" s="1">
        <v>-0.40135791245418617</v>
      </c>
    </row>
    <row r="807" spans="1:4" x14ac:dyDescent="0.2">
      <c r="A807" s="1">
        <v>768</v>
      </c>
      <c r="B807" s="1">
        <v>163721.17783412142</v>
      </c>
      <c r="C807" s="1">
        <v>-3721.1778341214231</v>
      </c>
      <c r="D807" s="1">
        <v>-0.10272391980132421</v>
      </c>
    </row>
    <row r="808" spans="1:4" x14ac:dyDescent="0.2">
      <c r="A808" s="1">
        <v>769</v>
      </c>
      <c r="B808" s="1">
        <v>233888.90644327737</v>
      </c>
      <c r="C808" s="1">
        <v>-17051.906443277374</v>
      </c>
      <c r="D808" s="1">
        <v>-0.47072156935828718</v>
      </c>
    </row>
    <row r="809" spans="1:4" x14ac:dyDescent="0.2">
      <c r="A809" s="1">
        <v>770</v>
      </c>
      <c r="B809" s="1">
        <v>369212.40575515328</v>
      </c>
      <c r="C809" s="1">
        <v>168787.59424484672</v>
      </c>
      <c r="D809" s="1">
        <v>4.6594180841560728</v>
      </c>
    </row>
    <row r="810" spans="1:4" x14ac:dyDescent="0.2">
      <c r="A810" s="1">
        <v>771</v>
      </c>
      <c r="B810" s="1">
        <v>128411.9704506163</v>
      </c>
      <c r="C810" s="1">
        <v>6488.0295493837039</v>
      </c>
      <c r="D810" s="1">
        <v>0.17910346046572895</v>
      </c>
    </row>
    <row r="811" spans="1:4" x14ac:dyDescent="0.2">
      <c r="A811" s="1">
        <v>772</v>
      </c>
      <c r="B811" s="1">
        <v>113364.83936257078</v>
      </c>
      <c r="C811" s="1">
        <v>-11364.839362570783</v>
      </c>
      <c r="D811" s="1">
        <v>-0.31372885126068922</v>
      </c>
    </row>
    <row r="812" spans="1:4" x14ac:dyDescent="0.2">
      <c r="A812" s="1">
        <v>773</v>
      </c>
      <c r="B812" s="1">
        <v>167663.83372378247</v>
      </c>
      <c r="C812" s="1">
        <v>-60663.833723782474</v>
      </c>
      <c r="D812" s="1">
        <v>-1.674638264568185</v>
      </c>
    </row>
    <row r="813" spans="1:4" x14ac:dyDescent="0.2">
      <c r="A813" s="1">
        <v>774</v>
      </c>
      <c r="B813" s="1">
        <v>97962.23147689637</v>
      </c>
      <c r="C813" s="1">
        <v>16537.76852310363</v>
      </c>
      <c r="D813" s="1">
        <v>0.45652868075337677</v>
      </c>
    </row>
    <row r="814" spans="1:4" x14ac:dyDescent="0.2">
      <c r="A814" s="1">
        <v>775</v>
      </c>
      <c r="B814" s="1">
        <v>292995.38682523015</v>
      </c>
      <c r="C814" s="1">
        <v>102004.61317476985</v>
      </c>
      <c r="D814" s="1">
        <v>2.8158594322069281</v>
      </c>
    </row>
    <row r="815" spans="1:4" x14ac:dyDescent="0.2">
      <c r="A815" s="1">
        <v>776</v>
      </c>
      <c r="B815" s="1">
        <v>182743.10027591317</v>
      </c>
      <c r="C815" s="1">
        <v>-20743.100275913166</v>
      </c>
      <c r="D815" s="1">
        <v>-0.57261777430661787</v>
      </c>
    </row>
    <row r="816" spans="1:4" x14ac:dyDescent="0.2">
      <c r="A816" s="1">
        <v>777</v>
      </c>
      <c r="B816" s="1">
        <v>237514.24614311883</v>
      </c>
      <c r="C816" s="1">
        <v>-16014.246143118828</v>
      </c>
      <c r="D816" s="1">
        <v>-0.44207673210350679</v>
      </c>
    </row>
    <row r="817" spans="1:4" x14ac:dyDescent="0.2">
      <c r="A817" s="1">
        <v>778</v>
      </c>
      <c r="B817" s="1">
        <v>136436.93442318527</v>
      </c>
      <c r="C817" s="1">
        <v>6063.0655768147262</v>
      </c>
      <c r="D817" s="1">
        <v>0.16737223799193537</v>
      </c>
    </row>
    <row r="818" spans="1:4" x14ac:dyDescent="0.2">
      <c r="A818" s="1">
        <v>779</v>
      </c>
      <c r="B818" s="1">
        <v>191630.06178606284</v>
      </c>
      <c r="C818" s="1">
        <v>-47630.061786062841</v>
      </c>
      <c r="D818" s="1">
        <v>-1.314838168221762</v>
      </c>
    </row>
    <row r="819" spans="1:4" x14ac:dyDescent="0.2">
      <c r="A819" s="1">
        <v>780</v>
      </c>
      <c r="B819" s="1">
        <v>159954.58636512226</v>
      </c>
      <c r="C819" s="1">
        <v>-24954.586365122261</v>
      </c>
      <c r="D819" s="1">
        <v>-0.68887675964867423</v>
      </c>
    </row>
    <row r="820" spans="1:4" x14ac:dyDescent="0.2">
      <c r="A820" s="1">
        <v>781</v>
      </c>
      <c r="B820" s="1">
        <v>190774.77269565704</v>
      </c>
      <c r="C820" s="1">
        <v>-14774.77269565704</v>
      </c>
      <c r="D820" s="1">
        <v>-0.40786079922186935</v>
      </c>
    </row>
    <row r="821" spans="1:4" x14ac:dyDescent="0.2">
      <c r="A821" s="1">
        <v>782</v>
      </c>
      <c r="B821" s="1">
        <v>175456.85376377465</v>
      </c>
      <c r="C821" s="1">
        <v>443.14623622535146</v>
      </c>
      <c r="D821" s="1">
        <v>1.2233147798758571E-2</v>
      </c>
    </row>
    <row r="822" spans="1:4" x14ac:dyDescent="0.2">
      <c r="A822" s="1">
        <v>783</v>
      </c>
      <c r="B822" s="1">
        <v>197922.45190284523</v>
      </c>
      <c r="C822" s="1">
        <v>-10822.451902845234</v>
      </c>
      <c r="D822" s="1">
        <v>-0.29875612800000528</v>
      </c>
    </row>
    <row r="823" spans="1:4" x14ac:dyDescent="0.2">
      <c r="A823" s="1">
        <v>784</v>
      </c>
      <c r="B823" s="1">
        <v>159197.34974631641</v>
      </c>
      <c r="C823" s="1">
        <v>6302.6502536835906</v>
      </c>
      <c r="D823" s="1">
        <v>0.17398602487054987</v>
      </c>
    </row>
    <row r="824" spans="1:4" x14ac:dyDescent="0.2">
      <c r="A824" s="1">
        <v>785</v>
      </c>
      <c r="B824" s="1">
        <v>149428.74751267661</v>
      </c>
      <c r="C824" s="1">
        <v>-21428.747512676608</v>
      </c>
      <c r="D824" s="1">
        <v>-0.59154521473030741</v>
      </c>
    </row>
    <row r="825" spans="1:4" x14ac:dyDescent="0.2">
      <c r="A825" s="1">
        <v>786</v>
      </c>
      <c r="B825" s="1">
        <v>167149.04684850873</v>
      </c>
      <c r="C825" s="1">
        <v>-5649.0468485087331</v>
      </c>
      <c r="D825" s="1">
        <v>-0.15594316135582981</v>
      </c>
    </row>
    <row r="826" spans="1:4" x14ac:dyDescent="0.2">
      <c r="A826" s="1">
        <v>787</v>
      </c>
      <c r="B826" s="1">
        <v>121121.17259726473</v>
      </c>
      <c r="C826" s="1">
        <v>17878.827402735275</v>
      </c>
      <c r="D826" s="1">
        <v>0.49354890148482156</v>
      </c>
    </row>
    <row r="827" spans="1:4" x14ac:dyDescent="0.2">
      <c r="A827" s="1">
        <v>788</v>
      </c>
      <c r="B827" s="1">
        <v>231879.6352274133</v>
      </c>
      <c r="C827" s="1">
        <v>1120.3647725867049</v>
      </c>
      <c r="D827" s="1">
        <v>3.0927912122909348E-2</v>
      </c>
    </row>
    <row r="828" spans="1:4" x14ac:dyDescent="0.2">
      <c r="A828" s="1">
        <v>789</v>
      </c>
      <c r="B828" s="1">
        <v>82366.564597341479</v>
      </c>
      <c r="C828" s="1">
        <v>25533.435402658521</v>
      </c>
      <c r="D828" s="1">
        <v>0.7048560126592972</v>
      </c>
    </row>
    <row r="829" spans="1:4" x14ac:dyDescent="0.2">
      <c r="A829" s="1">
        <v>790</v>
      </c>
      <c r="B829" s="1">
        <v>205689.92900752067</v>
      </c>
      <c r="C829" s="1">
        <v>-18189.929007520666</v>
      </c>
      <c r="D829" s="1">
        <v>-0.50213692864305148</v>
      </c>
    </row>
    <row r="830" spans="1:4" x14ac:dyDescent="0.2">
      <c r="A830" s="1">
        <v>791</v>
      </c>
      <c r="B830" s="1">
        <v>187456.62123489092</v>
      </c>
      <c r="C830" s="1">
        <v>-27256.621234890918</v>
      </c>
      <c r="D830" s="1">
        <v>-0.75242493065346017</v>
      </c>
    </row>
    <row r="831" spans="1:4" x14ac:dyDescent="0.2">
      <c r="A831" s="1">
        <v>792</v>
      </c>
      <c r="B831" s="1">
        <v>170249.94476085974</v>
      </c>
      <c r="C831" s="1">
        <v>-23449.94476085974</v>
      </c>
      <c r="D831" s="1">
        <v>-0.6473408023856988</v>
      </c>
    </row>
    <row r="832" spans="1:4" x14ac:dyDescent="0.2">
      <c r="A832" s="1">
        <v>793</v>
      </c>
      <c r="B832" s="1">
        <v>238559.73533375518</v>
      </c>
      <c r="C832" s="1">
        <v>31230.264666244824</v>
      </c>
      <c r="D832" s="1">
        <v>0.86211821792894761</v>
      </c>
    </row>
    <row r="833" spans="1:4" x14ac:dyDescent="0.2">
      <c r="A833" s="1">
        <v>794</v>
      </c>
      <c r="B833" s="1">
        <v>226662.87347023978</v>
      </c>
      <c r="C833" s="1">
        <v>-1662.8734702397778</v>
      </c>
      <c r="D833" s="1">
        <v>-4.5903982182832384E-2</v>
      </c>
    </row>
    <row r="834" spans="1:4" x14ac:dyDescent="0.2">
      <c r="A834" s="1">
        <v>795</v>
      </c>
      <c r="B834" s="1">
        <v>208435.67173477673</v>
      </c>
      <c r="C834" s="1">
        <v>-13935.671734776726</v>
      </c>
      <c r="D834" s="1">
        <v>-0.38469723551891766</v>
      </c>
    </row>
    <row r="835" spans="1:4" x14ac:dyDescent="0.2">
      <c r="A835" s="1">
        <v>796</v>
      </c>
      <c r="B835" s="1">
        <v>172553.10078618524</v>
      </c>
      <c r="C835" s="1">
        <v>-1553.1007861852413</v>
      </c>
      <c r="D835" s="1">
        <v>-4.2873683472086505E-2</v>
      </c>
    </row>
    <row r="836" spans="1:4" x14ac:dyDescent="0.2">
      <c r="A836" s="1">
        <v>797</v>
      </c>
      <c r="B836" s="1">
        <v>166780.69882512174</v>
      </c>
      <c r="C836" s="1">
        <v>-23280.698825121741</v>
      </c>
      <c r="D836" s="1">
        <v>-0.64266873168538641</v>
      </c>
    </row>
    <row r="837" spans="1:4" x14ac:dyDescent="0.2">
      <c r="A837" s="1">
        <v>798</v>
      </c>
      <c r="B837" s="1">
        <v>87012.628308218627</v>
      </c>
      <c r="C837" s="1">
        <v>22987.371691781373</v>
      </c>
      <c r="D837" s="1">
        <v>0.6345713726598341</v>
      </c>
    </row>
    <row r="838" spans="1:4" x14ac:dyDescent="0.2">
      <c r="A838" s="1">
        <v>799</v>
      </c>
      <c r="B838" s="1">
        <v>380010.0922890511</v>
      </c>
      <c r="C838" s="1">
        <v>104989.9077109489</v>
      </c>
      <c r="D838" s="1">
        <v>2.8982691342388631</v>
      </c>
    </row>
    <row r="839" spans="1:4" x14ac:dyDescent="0.2">
      <c r="A839" s="1">
        <v>800</v>
      </c>
      <c r="B839" s="1">
        <v>152764.78365360558</v>
      </c>
      <c r="C839" s="1">
        <v>22235.216346394416</v>
      </c>
      <c r="D839" s="1">
        <v>0.61380796149759675</v>
      </c>
    </row>
    <row r="840" spans="1:4" x14ac:dyDescent="0.2">
      <c r="A840" s="1">
        <v>801</v>
      </c>
      <c r="B840" s="1">
        <v>183360.51435901661</v>
      </c>
      <c r="C840" s="1">
        <v>16639.485640983388</v>
      </c>
      <c r="D840" s="1">
        <v>0.45933660381571789</v>
      </c>
    </row>
    <row r="841" spans="1:4" x14ac:dyDescent="0.2">
      <c r="A841" s="1">
        <v>802</v>
      </c>
      <c r="B841" s="1">
        <v>110516.73085626481</v>
      </c>
      <c r="C841" s="1">
        <v>-616.73085626481043</v>
      </c>
      <c r="D841" s="1">
        <v>-1.702498881860242E-2</v>
      </c>
    </row>
    <row r="842" spans="1:4" x14ac:dyDescent="0.2">
      <c r="A842" s="1">
        <v>803</v>
      </c>
      <c r="B842" s="1">
        <v>206416.68963522508</v>
      </c>
      <c r="C842" s="1">
        <v>-17416.689635225077</v>
      </c>
      <c r="D842" s="1">
        <v>-0.48079148835299551</v>
      </c>
    </row>
    <row r="843" spans="1:4" x14ac:dyDescent="0.2">
      <c r="A843" s="1">
        <v>804</v>
      </c>
      <c r="B843" s="1">
        <v>347779.57691460731</v>
      </c>
      <c r="C843" s="1">
        <v>235153.42308539269</v>
      </c>
      <c r="D843" s="1">
        <v>6.4914611584893489</v>
      </c>
    </row>
    <row r="844" spans="1:4" x14ac:dyDescent="0.2">
      <c r="A844" s="1">
        <v>805</v>
      </c>
      <c r="B844" s="1">
        <v>113260.79557956627</v>
      </c>
      <c r="C844" s="1">
        <v>4739.204420433729</v>
      </c>
      <c r="D844" s="1">
        <v>0.13082676413438782</v>
      </c>
    </row>
    <row r="845" spans="1:4" x14ac:dyDescent="0.2">
      <c r="A845" s="1">
        <v>806</v>
      </c>
      <c r="B845" s="1">
        <v>207535.15336997758</v>
      </c>
      <c r="C845" s="1">
        <v>20144.846630022425</v>
      </c>
      <c r="D845" s="1">
        <v>0.55610285288098271</v>
      </c>
    </row>
    <row r="846" spans="1:4" x14ac:dyDescent="0.2">
      <c r="A846" s="1">
        <v>807</v>
      </c>
      <c r="B846" s="1">
        <v>105875.79504308225</v>
      </c>
      <c r="C846" s="1">
        <v>29624.204956917747</v>
      </c>
      <c r="D846" s="1">
        <v>0.81778259191713543</v>
      </c>
    </row>
    <row r="847" spans="1:4" x14ac:dyDescent="0.2">
      <c r="A847" s="1">
        <v>808</v>
      </c>
      <c r="B847" s="1">
        <v>185943.09074737367</v>
      </c>
      <c r="C847" s="1">
        <v>37556.909252626327</v>
      </c>
      <c r="D847" s="1">
        <v>1.0367666115487537</v>
      </c>
    </row>
    <row r="848" spans="1:4" x14ac:dyDescent="0.2">
      <c r="A848" s="1">
        <v>809</v>
      </c>
      <c r="B848" s="1">
        <v>167743.3348279692</v>
      </c>
      <c r="C848" s="1">
        <v>-7793.3348279692</v>
      </c>
      <c r="D848" s="1">
        <v>-0.21513669529910789</v>
      </c>
    </row>
    <row r="849" spans="1:4" x14ac:dyDescent="0.2">
      <c r="A849" s="1">
        <v>810</v>
      </c>
      <c r="B849" s="1">
        <v>152572.4110391078</v>
      </c>
      <c r="C849" s="1">
        <v>-46572.411039107799</v>
      </c>
      <c r="D849" s="1">
        <v>-1.2856414903549351</v>
      </c>
    </row>
    <row r="850" spans="1:4" x14ac:dyDescent="0.2">
      <c r="A850" s="1">
        <v>811</v>
      </c>
      <c r="B850" s="1">
        <v>186833.02450297205</v>
      </c>
      <c r="C850" s="1">
        <v>-5833.0245029720536</v>
      </c>
      <c r="D850" s="1">
        <v>-0.16102190434119104</v>
      </c>
    </row>
    <row r="851" spans="1:4" x14ac:dyDescent="0.2">
      <c r="A851" s="1">
        <v>812</v>
      </c>
      <c r="B851" s="1">
        <v>166998.27123081501</v>
      </c>
      <c r="C851" s="1">
        <v>-22498.271230815008</v>
      </c>
      <c r="D851" s="1">
        <v>-0.62106964853732605</v>
      </c>
    </row>
    <row r="852" spans="1:4" x14ac:dyDescent="0.2">
      <c r="A852" s="1">
        <v>813</v>
      </c>
      <c r="B852" s="1">
        <v>104953.14511927986</v>
      </c>
      <c r="C852" s="1">
        <v>-48960.145119279856</v>
      </c>
      <c r="D852" s="1">
        <v>-1.3515554066180619</v>
      </c>
    </row>
    <row r="853" spans="1:4" x14ac:dyDescent="0.2">
      <c r="A853" s="1">
        <v>814</v>
      </c>
      <c r="B853" s="1">
        <v>160363.81223904036</v>
      </c>
      <c r="C853" s="1">
        <v>-2463.8122390403587</v>
      </c>
      <c r="D853" s="1">
        <v>-6.8014070310740318E-2</v>
      </c>
    </row>
    <row r="854" spans="1:4" x14ac:dyDescent="0.2">
      <c r="A854" s="1">
        <v>815</v>
      </c>
      <c r="B854" s="1">
        <v>91265.202333345762</v>
      </c>
      <c r="C854" s="1">
        <v>24734.797666654238</v>
      </c>
      <c r="D854" s="1">
        <v>0.68280944503993901</v>
      </c>
    </row>
    <row r="855" spans="1:4" x14ac:dyDescent="0.2">
      <c r="A855" s="1">
        <v>816</v>
      </c>
      <c r="B855" s="1">
        <v>220654.15811178766</v>
      </c>
      <c r="C855" s="1">
        <v>4245.8418882123369</v>
      </c>
      <c r="D855" s="1">
        <v>0.11720738461208284</v>
      </c>
    </row>
    <row r="856" spans="1:4" x14ac:dyDescent="0.2">
      <c r="A856" s="1">
        <v>817</v>
      </c>
      <c r="B856" s="1">
        <v>107924.32313165061</v>
      </c>
      <c r="C856" s="1">
        <v>29075.676868349386</v>
      </c>
      <c r="D856" s="1">
        <v>0.80264035526770816</v>
      </c>
    </row>
    <row r="857" spans="1:4" x14ac:dyDescent="0.2">
      <c r="A857" s="1">
        <v>818</v>
      </c>
      <c r="B857" s="1">
        <v>292401.48834706011</v>
      </c>
      <c r="C857" s="1">
        <v>-21401.488347060105</v>
      </c>
      <c r="D857" s="1">
        <v>-0.59079271956144863</v>
      </c>
    </row>
    <row r="858" spans="1:4" x14ac:dyDescent="0.2">
      <c r="A858" s="1">
        <v>819</v>
      </c>
      <c r="B858" s="1">
        <v>152377.43950827356</v>
      </c>
      <c r="C858" s="1">
        <v>2622.5604917264427</v>
      </c>
      <c r="D858" s="1">
        <v>7.2396350197499834E-2</v>
      </c>
    </row>
    <row r="859" spans="1:4" x14ac:dyDescent="0.2">
      <c r="A859" s="1">
        <v>820</v>
      </c>
      <c r="B859" s="1">
        <v>220916.68421825883</v>
      </c>
      <c r="C859" s="1">
        <v>3083.3157817411702</v>
      </c>
      <c r="D859" s="1">
        <v>8.5115599738736433E-2</v>
      </c>
    </row>
    <row r="860" spans="1:4" x14ac:dyDescent="0.2">
      <c r="A860" s="1">
        <v>821</v>
      </c>
      <c r="B860" s="1">
        <v>195455.79840064238</v>
      </c>
      <c r="C860" s="1">
        <v>-12455.798400642379</v>
      </c>
      <c r="D860" s="1">
        <v>-0.34384501171552967</v>
      </c>
    </row>
    <row r="861" spans="1:4" x14ac:dyDescent="0.2">
      <c r="A861" s="1">
        <v>822</v>
      </c>
      <c r="B861" s="1">
        <v>86595.750983432721</v>
      </c>
      <c r="C861" s="1">
        <v>6404.2490165672789</v>
      </c>
      <c r="D861" s="1">
        <v>0.17679068071759887</v>
      </c>
    </row>
    <row r="862" spans="1:4" x14ac:dyDescent="0.2">
      <c r="A862" s="1">
        <v>823</v>
      </c>
      <c r="B862" s="1">
        <v>205917.71007768731</v>
      </c>
      <c r="C862" s="1">
        <v>19082.289922312688</v>
      </c>
      <c r="D862" s="1">
        <v>0.52677074490530884</v>
      </c>
    </row>
    <row r="863" spans="1:4" x14ac:dyDescent="0.2">
      <c r="A863" s="1">
        <v>824</v>
      </c>
      <c r="B863" s="1">
        <v>132490.85997774536</v>
      </c>
      <c r="C863" s="1">
        <v>7009.1400222546363</v>
      </c>
      <c r="D863" s="1">
        <v>0.19348882789750677</v>
      </c>
    </row>
    <row r="864" spans="1:4" x14ac:dyDescent="0.2">
      <c r="A864" s="1">
        <v>825</v>
      </c>
      <c r="B864" s="1">
        <v>235963.76009874907</v>
      </c>
      <c r="C864" s="1">
        <v>-3363.7600987490732</v>
      </c>
      <c r="D864" s="1">
        <v>-9.2857325830109513E-2</v>
      </c>
    </row>
    <row r="865" spans="1:4" x14ac:dyDescent="0.2">
      <c r="A865" s="1">
        <v>826</v>
      </c>
      <c r="B865" s="1">
        <v>382435.06220985844</v>
      </c>
      <c r="C865" s="1">
        <v>2564.9377901415573</v>
      </c>
      <c r="D865" s="1">
        <v>7.0805663044076289E-2</v>
      </c>
    </row>
    <row r="866" spans="1:4" x14ac:dyDescent="0.2">
      <c r="A866" s="1">
        <v>827</v>
      </c>
      <c r="B866" s="1">
        <v>90556.970732263973</v>
      </c>
      <c r="C866" s="1">
        <v>18943.029267736027</v>
      </c>
      <c r="D866" s="1">
        <v>0.52292642438371506</v>
      </c>
    </row>
    <row r="867" spans="1:4" x14ac:dyDescent="0.2">
      <c r="A867" s="1">
        <v>828</v>
      </c>
      <c r="B867" s="1">
        <v>206079.07718565763</v>
      </c>
      <c r="C867" s="1">
        <v>-17079.077185657632</v>
      </c>
      <c r="D867" s="1">
        <v>-0.47147162358456446</v>
      </c>
    </row>
    <row r="868" spans="1:4" x14ac:dyDescent="0.2">
      <c r="A868" s="1">
        <v>829</v>
      </c>
      <c r="B868" s="1">
        <v>167081.12919087871</v>
      </c>
      <c r="C868" s="1">
        <v>17918.87080912129</v>
      </c>
      <c r="D868" s="1">
        <v>0.49465430838810115</v>
      </c>
    </row>
    <row r="869" spans="1:4" x14ac:dyDescent="0.2">
      <c r="A869" s="1">
        <v>830</v>
      </c>
      <c r="B869" s="1">
        <v>167507.32030874267</v>
      </c>
      <c r="C869" s="1">
        <v>-20107.320308742666</v>
      </c>
      <c r="D869" s="1">
        <v>-0.55506693065704782</v>
      </c>
    </row>
    <row r="870" spans="1:4" x14ac:dyDescent="0.2">
      <c r="A870" s="1">
        <v>831</v>
      </c>
      <c r="B870" s="1">
        <v>201326.93655099688</v>
      </c>
      <c r="C870" s="1">
        <v>-35326.936550996877</v>
      </c>
      <c r="D870" s="1">
        <v>-0.97520773229798274</v>
      </c>
    </row>
    <row r="871" spans="1:4" x14ac:dyDescent="0.2">
      <c r="A871" s="1">
        <v>832</v>
      </c>
      <c r="B871" s="1">
        <v>166719.75380338845</v>
      </c>
      <c r="C871" s="1">
        <v>-15719.753803388448</v>
      </c>
      <c r="D871" s="1">
        <v>-0.43394720730327369</v>
      </c>
    </row>
    <row r="872" spans="1:4" x14ac:dyDescent="0.2">
      <c r="A872" s="1">
        <v>833</v>
      </c>
      <c r="B872" s="1">
        <v>230099.9216815909</v>
      </c>
      <c r="C872" s="1">
        <v>6900.0783184090978</v>
      </c>
      <c r="D872" s="1">
        <v>0.19047815594936807</v>
      </c>
    </row>
    <row r="873" spans="1:4" x14ac:dyDescent="0.2">
      <c r="A873" s="1">
        <v>834</v>
      </c>
      <c r="B873" s="1">
        <v>174625.66409609109</v>
      </c>
      <c r="C873" s="1">
        <v>-7625.6640960910881</v>
      </c>
      <c r="D873" s="1">
        <v>-0.21050810844240286</v>
      </c>
    </row>
    <row r="874" spans="1:4" x14ac:dyDescent="0.2">
      <c r="A874" s="1">
        <v>835</v>
      </c>
      <c r="B874" s="1">
        <v>137072.25489204994</v>
      </c>
      <c r="C874" s="1">
        <v>2877.7451079500606</v>
      </c>
      <c r="D874" s="1">
        <v>7.9440776779621428E-2</v>
      </c>
    </row>
    <row r="875" spans="1:4" x14ac:dyDescent="0.2">
      <c r="A875" s="1">
        <v>836</v>
      </c>
      <c r="B875" s="1">
        <v>110941.30638691269</v>
      </c>
      <c r="C875" s="1">
        <v>17058.693613087307</v>
      </c>
      <c r="D875" s="1">
        <v>0.47090893065041373</v>
      </c>
    </row>
    <row r="876" spans="1:4" x14ac:dyDescent="0.2">
      <c r="A876" s="1">
        <v>837</v>
      </c>
      <c r="B876" s="1">
        <v>160610.71037827799</v>
      </c>
      <c r="C876" s="1">
        <v>-7110.7103782779886</v>
      </c>
      <c r="D876" s="1">
        <v>-0.19629269956702566</v>
      </c>
    </row>
    <row r="877" spans="1:4" x14ac:dyDescent="0.2">
      <c r="A877" s="1">
        <v>838</v>
      </c>
      <c r="B877" s="1">
        <v>120076.72759723869</v>
      </c>
      <c r="C877" s="1">
        <v>-20076.727597238685</v>
      </c>
      <c r="D877" s="1">
        <v>-0.55422241223220281</v>
      </c>
    </row>
    <row r="878" spans="1:4" x14ac:dyDescent="0.2">
      <c r="A878" s="1">
        <v>839</v>
      </c>
      <c r="B878" s="1">
        <v>126304.73749077506</v>
      </c>
      <c r="C878" s="1">
        <v>17695.262509224936</v>
      </c>
      <c r="D878" s="1">
        <v>0.48848155285493627</v>
      </c>
    </row>
    <row r="879" spans="1:4" x14ac:dyDescent="0.2">
      <c r="A879" s="1">
        <v>840</v>
      </c>
      <c r="B879" s="1">
        <v>116577.05331657015</v>
      </c>
      <c r="C879" s="1">
        <v>13922.946683429851</v>
      </c>
      <c r="D879" s="1">
        <v>0.38434595772132407</v>
      </c>
    </row>
    <row r="880" spans="1:4" x14ac:dyDescent="0.2">
      <c r="A880" s="1">
        <v>841</v>
      </c>
      <c r="B880" s="1">
        <v>122589.02338030531</v>
      </c>
      <c r="C880" s="1">
        <v>17410.976619694688</v>
      </c>
      <c r="D880" s="1">
        <v>0.4806337793223262</v>
      </c>
    </row>
    <row r="881" spans="1:4" x14ac:dyDescent="0.2">
      <c r="A881" s="1">
        <v>842</v>
      </c>
      <c r="B881" s="1">
        <v>147881.70205896383</v>
      </c>
      <c r="C881" s="1">
        <v>9618.2979410361731</v>
      </c>
      <c r="D881" s="1">
        <v>0.26551519716700589</v>
      </c>
    </row>
    <row r="882" spans="1:4" x14ac:dyDescent="0.2">
      <c r="A882" s="1">
        <v>843</v>
      </c>
      <c r="B882" s="1">
        <v>156567.71193263895</v>
      </c>
      <c r="C882" s="1">
        <v>18332.288067361049</v>
      </c>
      <c r="D882" s="1">
        <v>0.50606678131280114</v>
      </c>
    </row>
    <row r="883" spans="1:4" x14ac:dyDescent="0.2">
      <c r="A883" s="1">
        <v>844</v>
      </c>
      <c r="B883" s="1">
        <v>151204.84706224431</v>
      </c>
      <c r="C883" s="1">
        <v>-10204.847062244313</v>
      </c>
      <c r="D883" s="1">
        <v>-0.28170701265457393</v>
      </c>
    </row>
    <row r="884" spans="1:4" x14ac:dyDescent="0.2">
      <c r="A884" s="1">
        <v>845</v>
      </c>
      <c r="B884" s="1">
        <v>146038.47231468695</v>
      </c>
      <c r="C884" s="1">
        <v>7861.527685313049</v>
      </c>
      <c r="D884" s="1">
        <v>0.21701917389085373</v>
      </c>
    </row>
    <row r="885" spans="1:4" x14ac:dyDescent="0.2">
      <c r="A885" s="1">
        <v>846</v>
      </c>
      <c r="B885" s="1">
        <v>202623.22486700883</v>
      </c>
      <c r="C885" s="1">
        <v>-31623.22486700883</v>
      </c>
      <c r="D885" s="1">
        <v>-0.87296596935277193</v>
      </c>
    </row>
    <row r="886" spans="1:4" x14ac:dyDescent="0.2">
      <c r="A886" s="1">
        <v>847</v>
      </c>
      <c r="B886" s="1">
        <v>216987.03775372103</v>
      </c>
      <c r="C886" s="1">
        <v>-3987.0377537210297</v>
      </c>
      <c r="D886" s="1">
        <v>-0.11006304044450209</v>
      </c>
    </row>
    <row r="887" spans="1:4" x14ac:dyDescent="0.2">
      <c r="A887" s="1">
        <v>848</v>
      </c>
      <c r="B887" s="1">
        <v>111457.35101239079</v>
      </c>
      <c r="C887" s="1">
        <v>22042.648987609209</v>
      </c>
      <c r="D887" s="1">
        <v>0.60849209786463099</v>
      </c>
    </row>
    <row r="888" spans="1:4" x14ac:dyDescent="0.2">
      <c r="A888" s="1">
        <v>849</v>
      </c>
      <c r="B888" s="1">
        <v>199889.5082348838</v>
      </c>
      <c r="C888" s="1">
        <v>40110.491765116196</v>
      </c>
      <c r="D888" s="1">
        <v>1.1072588096946683</v>
      </c>
    </row>
    <row r="889" spans="1:4" x14ac:dyDescent="0.2">
      <c r="A889" s="1">
        <v>850</v>
      </c>
      <c r="B889" s="1">
        <v>195175.36127676963</v>
      </c>
      <c r="C889" s="1">
        <v>-8175.3612767696322</v>
      </c>
      <c r="D889" s="1">
        <v>-0.22568261813265764</v>
      </c>
    </row>
    <row r="890" spans="1:4" x14ac:dyDescent="0.2">
      <c r="A890" s="1">
        <v>851</v>
      </c>
      <c r="B890" s="1">
        <v>157163.27408199027</v>
      </c>
      <c r="C890" s="1">
        <v>-25663.274081990268</v>
      </c>
      <c r="D890" s="1">
        <v>-0.70844023751425722</v>
      </c>
    </row>
    <row r="891" spans="1:4" x14ac:dyDescent="0.2">
      <c r="A891" s="1">
        <v>852</v>
      </c>
      <c r="B891" s="1">
        <v>223422.81490186282</v>
      </c>
      <c r="C891" s="1">
        <v>-8422.8149018628174</v>
      </c>
      <c r="D891" s="1">
        <v>-0.23251362903074896</v>
      </c>
    </row>
    <row r="892" spans="1:4" x14ac:dyDescent="0.2">
      <c r="A892" s="1">
        <v>853</v>
      </c>
      <c r="B892" s="1">
        <v>174480.51058263201</v>
      </c>
      <c r="C892" s="1">
        <v>-10480.510582632007</v>
      </c>
      <c r="D892" s="1">
        <v>-0.28931676382013249</v>
      </c>
    </row>
    <row r="893" spans="1:4" x14ac:dyDescent="0.2">
      <c r="A893" s="1">
        <v>854</v>
      </c>
      <c r="B893" s="1">
        <v>182514.50310122457</v>
      </c>
      <c r="C893" s="1">
        <v>-24514.503101224574</v>
      </c>
      <c r="D893" s="1">
        <v>-0.67672816586419993</v>
      </c>
    </row>
    <row r="894" spans="1:4" x14ac:dyDescent="0.2">
      <c r="A894" s="1">
        <v>855</v>
      </c>
      <c r="B894" s="1">
        <v>178947.67119850669</v>
      </c>
      <c r="C894" s="1">
        <v>-8947.6711985066941</v>
      </c>
      <c r="D894" s="1">
        <v>-0.2470024007388055</v>
      </c>
    </row>
    <row r="895" spans="1:4" x14ac:dyDescent="0.2">
      <c r="A895" s="1">
        <v>856</v>
      </c>
      <c r="B895" s="1">
        <v>127352.55106498029</v>
      </c>
      <c r="C895" s="1">
        <v>-352.55106498028908</v>
      </c>
      <c r="D895" s="1">
        <v>-9.7322484813352605E-3</v>
      </c>
    </row>
    <row r="896" spans="1:4" x14ac:dyDescent="0.2">
      <c r="A896" s="1">
        <v>857</v>
      </c>
      <c r="B896" s="1">
        <v>150889.78709528194</v>
      </c>
      <c r="C896" s="1">
        <v>-3889.7870952819358</v>
      </c>
      <c r="D896" s="1">
        <v>-0.10737841496207547</v>
      </c>
    </row>
    <row r="897" spans="1:4" x14ac:dyDescent="0.2">
      <c r="A897" s="1">
        <v>858</v>
      </c>
      <c r="B897" s="1">
        <v>168604.01047227145</v>
      </c>
      <c r="C897" s="1">
        <v>5395.9895277285541</v>
      </c>
      <c r="D897" s="1">
        <v>0.14895745922501546</v>
      </c>
    </row>
    <row r="898" spans="1:4" x14ac:dyDescent="0.2">
      <c r="A898" s="1">
        <v>859</v>
      </c>
      <c r="B898" s="1">
        <v>190184.48879838982</v>
      </c>
      <c r="C898" s="1">
        <v>-38184.488798389822</v>
      </c>
      <c r="D898" s="1">
        <v>-1.05409108078987</v>
      </c>
    </row>
    <row r="899" spans="1:4" x14ac:dyDescent="0.2">
      <c r="A899" s="1">
        <v>860</v>
      </c>
      <c r="B899" s="1">
        <v>241709.75694921534</v>
      </c>
      <c r="C899" s="1">
        <v>8290.2430507846584</v>
      </c>
      <c r="D899" s="1">
        <v>0.22885395437795689</v>
      </c>
    </row>
    <row r="900" spans="1:4" x14ac:dyDescent="0.2">
      <c r="A900" s="1">
        <v>861</v>
      </c>
      <c r="B900" s="1">
        <v>165349.70363544955</v>
      </c>
      <c r="C900" s="1">
        <v>24600.29636455045</v>
      </c>
      <c r="D900" s="1">
        <v>0.67909650747382955</v>
      </c>
    </row>
    <row r="901" spans="1:4" x14ac:dyDescent="0.2">
      <c r="A901" s="1">
        <v>862</v>
      </c>
      <c r="B901" s="1">
        <v>135070.07896684585</v>
      </c>
      <c r="C901" s="1">
        <v>-3570.0789668458456</v>
      </c>
      <c r="D901" s="1">
        <v>-9.8552802855027544E-2</v>
      </c>
    </row>
    <row r="902" spans="1:4" x14ac:dyDescent="0.2">
      <c r="A902" s="1">
        <v>863</v>
      </c>
      <c r="B902" s="1">
        <v>154564.14392456182</v>
      </c>
      <c r="C902" s="1">
        <v>-2564.143924561824</v>
      </c>
      <c r="D902" s="1">
        <v>-7.0783748212864026E-2</v>
      </c>
    </row>
    <row r="903" spans="1:4" x14ac:dyDescent="0.2">
      <c r="A903" s="1">
        <v>864</v>
      </c>
      <c r="B903" s="1">
        <v>132760.92943168225</v>
      </c>
      <c r="C903" s="1">
        <v>-260.92943168224883</v>
      </c>
      <c r="D903" s="1">
        <v>-7.2030134566951794E-3</v>
      </c>
    </row>
    <row r="904" spans="1:4" x14ac:dyDescent="0.2">
      <c r="A904" s="1">
        <v>865</v>
      </c>
      <c r="B904" s="1">
        <v>196652.06230684428</v>
      </c>
      <c r="C904" s="1">
        <v>53927.93769315572</v>
      </c>
      <c r="D904" s="1">
        <v>1.4886923962209582</v>
      </c>
    </row>
    <row r="905" spans="1:4" x14ac:dyDescent="0.2">
      <c r="A905" s="1">
        <v>866</v>
      </c>
      <c r="B905" s="1">
        <v>140590.49256745438</v>
      </c>
      <c r="C905" s="1">
        <v>7909.5074325456226</v>
      </c>
      <c r="D905" s="1">
        <v>0.21834366520153853</v>
      </c>
    </row>
    <row r="906" spans="1:4" x14ac:dyDescent="0.2">
      <c r="A906" s="1">
        <v>867</v>
      </c>
      <c r="B906" s="1">
        <v>266338.55491564603</v>
      </c>
      <c r="C906" s="1">
        <v>-17438.554915646033</v>
      </c>
      <c r="D906" s="1">
        <v>-0.48139508415317478</v>
      </c>
    </row>
    <row r="907" spans="1:4" x14ac:dyDescent="0.2">
      <c r="A907" s="1">
        <v>868</v>
      </c>
      <c r="B907" s="1">
        <v>119254.86212086245</v>
      </c>
      <c r="C907" s="1">
        <v>9745.1378791375464</v>
      </c>
      <c r="D907" s="1">
        <v>0.2690166411210293</v>
      </c>
    </row>
    <row r="908" spans="1:4" x14ac:dyDescent="0.2">
      <c r="A908" s="1">
        <v>869</v>
      </c>
      <c r="B908" s="1">
        <v>162234.1766933511</v>
      </c>
      <c r="C908" s="1">
        <v>6765.8233066489047</v>
      </c>
      <c r="D908" s="1">
        <v>0.1867720172815191</v>
      </c>
    </row>
    <row r="909" spans="1:4" x14ac:dyDescent="0.2">
      <c r="A909" s="1">
        <v>870</v>
      </c>
      <c r="B909" s="1">
        <v>239228.91026211929</v>
      </c>
      <c r="C909" s="1">
        <v>-3228.9102621192869</v>
      </c>
      <c r="D909" s="1">
        <v>-8.9134766892946971E-2</v>
      </c>
    </row>
    <row r="910" spans="1:4" x14ac:dyDescent="0.2">
      <c r="A910" s="1">
        <v>871</v>
      </c>
      <c r="B910" s="1">
        <v>90966.834612831895</v>
      </c>
      <c r="C910" s="1">
        <v>18533.165387168105</v>
      </c>
      <c r="D910" s="1">
        <v>0.51161204321900533</v>
      </c>
    </row>
    <row r="911" spans="1:4" x14ac:dyDescent="0.2">
      <c r="A911" s="1">
        <v>872</v>
      </c>
      <c r="B911" s="1">
        <v>188095.75587863312</v>
      </c>
      <c r="C911" s="1">
        <v>12404.244121366879</v>
      </c>
      <c r="D911" s="1">
        <v>0.3424218446738605</v>
      </c>
    </row>
    <row r="912" spans="1:4" x14ac:dyDescent="0.2">
      <c r="A912" s="1">
        <v>873</v>
      </c>
      <c r="B912" s="1">
        <v>109216.60622249226</v>
      </c>
      <c r="C912" s="1">
        <v>6783.3937775077356</v>
      </c>
      <c r="D912" s="1">
        <v>0.18725705393384565</v>
      </c>
    </row>
    <row r="913" spans="1:4" x14ac:dyDescent="0.2">
      <c r="A913" s="1">
        <v>874</v>
      </c>
      <c r="B913" s="1">
        <v>110400.61801678692</v>
      </c>
      <c r="C913" s="1">
        <v>22599.381983213083</v>
      </c>
      <c r="D913" s="1">
        <v>0.62386083274925819</v>
      </c>
    </row>
    <row r="914" spans="1:4" x14ac:dyDescent="0.2">
      <c r="A914" s="1">
        <v>875</v>
      </c>
      <c r="B914" s="1">
        <v>86796.385831666179</v>
      </c>
      <c r="C914" s="1">
        <v>-20296.385831666179</v>
      </c>
      <c r="D914" s="1">
        <v>-0.56028612535285183</v>
      </c>
    </row>
    <row r="915" spans="1:4" x14ac:dyDescent="0.2">
      <c r="A915" s="1">
        <v>876</v>
      </c>
      <c r="B915" s="1">
        <v>278701.46552946884</v>
      </c>
      <c r="C915" s="1">
        <v>24775.534470531158</v>
      </c>
      <c r="D915" s="1">
        <v>0.68393399333108595</v>
      </c>
    </row>
    <row r="916" spans="1:4" x14ac:dyDescent="0.2">
      <c r="A916" s="1">
        <v>877</v>
      </c>
      <c r="B916" s="1">
        <v>113199.41854196521</v>
      </c>
      <c r="C916" s="1">
        <v>19050.581458034794</v>
      </c>
      <c r="D916" s="1">
        <v>0.52589542588356297</v>
      </c>
    </row>
    <row r="917" spans="1:4" x14ac:dyDescent="0.2">
      <c r="A917" s="1">
        <v>878</v>
      </c>
      <c r="B917" s="1">
        <v>327218.774661751</v>
      </c>
      <c r="C917" s="1">
        <v>22781.225338249002</v>
      </c>
      <c r="D917" s="1">
        <v>0.62888065793681835</v>
      </c>
    </row>
    <row r="918" spans="1:4" x14ac:dyDescent="0.2">
      <c r="A918" s="1">
        <v>879</v>
      </c>
      <c r="B918" s="1">
        <v>153405.56915917681</v>
      </c>
      <c r="C918" s="1">
        <v>-5405.5691591768118</v>
      </c>
      <c r="D918" s="1">
        <v>-0.14922190702527746</v>
      </c>
    </row>
    <row r="919" spans="1:4" x14ac:dyDescent="0.2">
      <c r="A919" s="1">
        <v>880</v>
      </c>
      <c r="B919" s="1">
        <v>121281.19767314009</v>
      </c>
      <c r="C919" s="1">
        <v>15218.802326859906</v>
      </c>
      <c r="D919" s="1">
        <v>0.42011833333025039</v>
      </c>
    </row>
    <row r="920" spans="1:4" x14ac:dyDescent="0.2">
      <c r="A920" s="1">
        <v>881</v>
      </c>
      <c r="B920" s="1">
        <v>159072.35845560447</v>
      </c>
      <c r="C920" s="1">
        <v>-2072.3584556044661</v>
      </c>
      <c r="D920" s="1">
        <v>-5.7207903863420388E-2</v>
      </c>
    </row>
    <row r="921" spans="1:4" x14ac:dyDescent="0.2">
      <c r="A921" s="1">
        <v>882</v>
      </c>
      <c r="B921" s="1">
        <v>224810.88105629044</v>
      </c>
      <c r="C921" s="1">
        <v>-37310.88105629044</v>
      </c>
      <c r="D921" s="1">
        <v>-1.0299749499201341</v>
      </c>
    </row>
    <row r="922" spans="1:4" x14ac:dyDescent="0.2">
      <c r="A922" s="1">
        <v>883</v>
      </c>
      <c r="B922" s="1">
        <v>174598.06744772376</v>
      </c>
      <c r="C922" s="1">
        <v>3401.9325522762374</v>
      </c>
      <c r="D922" s="1">
        <v>9.3911084674631384E-2</v>
      </c>
    </row>
    <row r="923" spans="1:4" x14ac:dyDescent="0.2">
      <c r="A923" s="1">
        <v>884</v>
      </c>
      <c r="B923" s="1">
        <v>107515.91955596923</v>
      </c>
      <c r="C923" s="1">
        <v>10984.080444030769</v>
      </c>
      <c r="D923" s="1">
        <v>0.30321791887441751</v>
      </c>
    </row>
    <row r="924" spans="1:4" x14ac:dyDescent="0.2">
      <c r="A924" s="1">
        <v>885</v>
      </c>
      <c r="B924" s="1">
        <v>102627.7246932761</v>
      </c>
      <c r="C924" s="1">
        <v>-2627.7246932761045</v>
      </c>
      <c r="D924" s="1">
        <v>-7.2538909099404761E-2</v>
      </c>
    </row>
    <row r="925" spans="1:4" x14ac:dyDescent="0.2">
      <c r="A925" s="1">
        <v>886</v>
      </c>
      <c r="B925" s="1">
        <v>280672.01072348421</v>
      </c>
      <c r="C925" s="1">
        <v>48227.989276515786</v>
      </c>
      <c r="D925" s="1">
        <v>1.3313440860559194</v>
      </c>
    </row>
    <row r="926" spans="1:4" x14ac:dyDescent="0.2">
      <c r="A926" s="1">
        <v>887</v>
      </c>
      <c r="B926" s="1">
        <v>184684.25325261816</v>
      </c>
      <c r="C926" s="1">
        <v>-39684.25325261816</v>
      </c>
      <c r="D926" s="1">
        <v>-1.0954924032701763</v>
      </c>
    </row>
    <row r="927" spans="1:4" x14ac:dyDescent="0.2">
      <c r="A927" s="1">
        <v>888</v>
      </c>
      <c r="B927" s="1">
        <v>110291.66079679031</v>
      </c>
      <c r="C927" s="1">
        <v>25208.339203209689</v>
      </c>
      <c r="D927" s="1">
        <v>0.69588166168534504</v>
      </c>
    </row>
    <row r="928" spans="1:4" x14ac:dyDescent="0.2">
      <c r="A928" s="1">
        <v>889</v>
      </c>
      <c r="B928" s="1">
        <v>265827.68392113812</v>
      </c>
      <c r="C928" s="1">
        <v>2172.3160788618843</v>
      </c>
      <c r="D928" s="1">
        <v>5.9967255695755027E-2</v>
      </c>
    </row>
    <row r="929" spans="1:4" x14ac:dyDescent="0.2">
      <c r="A929" s="1">
        <v>890</v>
      </c>
      <c r="B929" s="1">
        <v>190997.93643333833</v>
      </c>
      <c r="C929" s="1">
        <v>-41497.936433338327</v>
      </c>
      <c r="D929" s="1">
        <v>-1.1455595201633675</v>
      </c>
    </row>
    <row r="930" spans="1:4" x14ac:dyDescent="0.2">
      <c r="A930" s="1">
        <v>891</v>
      </c>
      <c r="B930" s="1">
        <v>128890.9683206162</v>
      </c>
      <c r="C930" s="1">
        <v>-5990.9683206162008</v>
      </c>
      <c r="D930" s="1">
        <v>-0.16538197762444573</v>
      </c>
    </row>
    <row r="931" spans="1:4" x14ac:dyDescent="0.2">
      <c r="A931" s="1">
        <v>892</v>
      </c>
      <c r="B931" s="1">
        <v>181694.29358002194</v>
      </c>
      <c r="C931" s="1">
        <v>-9194.293580021942</v>
      </c>
      <c r="D931" s="1">
        <v>-0.25381046497795129</v>
      </c>
    </row>
    <row r="932" spans="1:4" x14ac:dyDescent="0.2">
      <c r="A932" s="1">
        <v>893</v>
      </c>
      <c r="B932" s="1">
        <v>147300.91065533899</v>
      </c>
      <c r="C932" s="1">
        <v>7199.0893446610135</v>
      </c>
      <c r="D932" s="1">
        <v>0.1987324200693911</v>
      </c>
    </row>
    <row r="933" spans="1:4" x14ac:dyDescent="0.2">
      <c r="A933" s="1">
        <v>894</v>
      </c>
      <c r="B933" s="1">
        <v>144493.17639155657</v>
      </c>
      <c r="C933" s="1">
        <v>20506.823608443432</v>
      </c>
      <c r="D933" s="1">
        <v>0.56609530574369959</v>
      </c>
    </row>
    <row r="934" spans="1:4" x14ac:dyDescent="0.2">
      <c r="A934" s="1">
        <v>895</v>
      </c>
      <c r="B934" s="1">
        <v>137116.01258911539</v>
      </c>
      <c r="C934" s="1">
        <v>-18258.012589115388</v>
      </c>
      <c r="D934" s="1">
        <v>-0.50401639065408277</v>
      </c>
    </row>
    <row r="935" spans="1:4" x14ac:dyDescent="0.2">
      <c r="A935" s="1">
        <v>896</v>
      </c>
      <c r="B935" s="1">
        <v>194016.94605142501</v>
      </c>
      <c r="C935" s="1">
        <v>-54016.94605142501</v>
      </c>
      <c r="D935" s="1">
        <v>-1.4911494912226166</v>
      </c>
    </row>
    <row r="936" spans="1:4" x14ac:dyDescent="0.2">
      <c r="A936" s="1">
        <v>897</v>
      </c>
      <c r="B936" s="1">
        <v>73460.111348431645</v>
      </c>
      <c r="C936" s="1">
        <v>33039.888651568355</v>
      </c>
      <c r="D936" s="1">
        <v>0.91207327985433839</v>
      </c>
    </row>
    <row r="937" spans="1:4" x14ac:dyDescent="0.2">
      <c r="A937" s="1">
        <v>898</v>
      </c>
      <c r="B937" s="1">
        <v>169830.41766204999</v>
      </c>
      <c r="C937" s="1">
        <v>-26877.417662049993</v>
      </c>
      <c r="D937" s="1">
        <v>-0.74195693392196738</v>
      </c>
    </row>
    <row r="938" spans="1:4" x14ac:dyDescent="0.2">
      <c r="A938" s="1">
        <v>899</v>
      </c>
      <c r="B938" s="1">
        <v>396624.70428083156</v>
      </c>
      <c r="C938" s="1">
        <v>215032.29571916844</v>
      </c>
      <c r="D938" s="1">
        <v>5.9360130810210885</v>
      </c>
    </row>
    <row r="939" spans="1:4" x14ac:dyDescent="0.2">
      <c r="A939" s="1">
        <v>900</v>
      </c>
      <c r="B939" s="1">
        <v>136904.88489130454</v>
      </c>
      <c r="C939" s="1">
        <v>-1904.8848913045367</v>
      </c>
      <c r="D939" s="1">
        <v>-5.2584759860400801E-2</v>
      </c>
    </row>
    <row r="940" spans="1:4" x14ac:dyDescent="0.2">
      <c r="A940" s="1">
        <v>901</v>
      </c>
      <c r="B940" s="1">
        <v>83790.475666629005</v>
      </c>
      <c r="C940" s="1">
        <v>26209.524333370995</v>
      </c>
      <c r="D940" s="1">
        <v>0.72351959397493426</v>
      </c>
    </row>
    <row r="941" spans="1:4" x14ac:dyDescent="0.2">
      <c r="A941" s="1">
        <v>902</v>
      </c>
      <c r="B941" s="1">
        <v>147089.96931774268</v>
      </c>
      <c r="C941" s="1">
        <v>5910.0306822573184</v>
      </c>
      <c r="D941" s="1">
        <v>0.16314767659334506</v>
      </c>
    </row>
    <row r="942" spans="1:4" x14ac:dyDescent="0.2">
      <c r="A942" s="1">
        <v>903</v>
      </c>
      <c r="B942" s="1">
        <v>198012.29513995902</v>
      </c>
      <c r="C942" s="1">
        <v>-18012.295139959024</v>
      </c>
      <c r="D942" s="1">
        <v>-0.49723330726863535</v>
      </c>
    </row>
    <row r="943" spans="1:4" x14ac:dyDescent="0.2">
      <c r="A943" s="1">
        <v>904</v>
      </c>
      <c r="B943" s="1">
        <v>240193.0488290338</v>
      </c>
      <c r="C943" s="1">
        <v>-193.04882903379621</v>
      </c>
      <c r="D943" s="1">
        <v>-5.3291547234235589E-3</v>
      </c>
    </row>
    <row r="944" spans="1:4" x14ac:dyDescent="0.2">
      <c r="A944" s="1">
        <v>905</v>
      </c>
      <c r="B944" s="1">
        <v>106138.68531488063</v>
      </c>
      <c r="C944" s="1">
        <v>19361.314685119374</v>
      </c>
      <c r="D944" s="1">
        <v>0.53447328389560267</v>
      </c>
    </row>
    <row r="945" spans="1:4" x14ac:dyDescent="0.2">
      <c r="A945" s="1">
        <v>906</v>
      </c>
      <c r="B945" s="1">
        <v>107356.48976175384</v>
      </c>
      <c r="C945" s="1">
        <v>20643.510238246163</v>
      </c>
      <c r="D945" s="1">
        <v>0.56986856975409439</v>
      </c>
    </row>
    <row r="946" spans="1:4" x14ac:dyDescent="0.2">
      <c r="A946" s="1">
        <v>907</v>
      </c>
      <c r="B946" s="1">
        <v>268502.22519466077</v>
      </c>
      <c r="C946" s="1">
        <v>-13502.225194660772</v>
      </c>
      <c r="D946" s="1">
        <v>-0.37273184993138764</v>
      </c>
    </row>
    <row r="947" spans="1:4" x14ac:dyDescent="0.2">
      <c r="A947" s="1">
        <v>908</v>
      </c>
      <c r="B947" s="1">
        <v>195000.18886592748</v>
      </c>
      <c r="C947" s="1">
        <v>54999.811134072515</v>
      </c>
      <c r="D947" s="1">
        <v>1.5182816946340245</v>
      </c>
    </row>
    <row r="948" spans="1:4" x14ac:dyDescent="0.2">
      <c r="A948" s="1">
        <v>909</v>
      </c>
      <c r="B948" s="1">
        <v>122643.64425807972</v>
      </c>
      <c r="C948" s="1">
        <v>8356.3557419202843</v>
      </c>
      <c r="D948" s="1">
        <v>0.23067900953113776</v>
      </c>
    </row>
    <row r="949" spans="1:4" x14ac:dyDescent="0.2">
      <c r="A949" s="1">
        <v>910</v>
      </c>
      <c r="B949" s="1">
        <v>180205.97296184194</v>
      </c>
      <c r="C949" s="1">
        <v>-6205.9729618419369</v>
      </c>
      <c r="D949" s="1">
        <v>-0.17131722729718799</v>
      </c>
    </row>
    <row r="950" spans="1:4" x14ac:dyDescent="0.2">
      <c r="A950" s="1">
        <v>911</v>
      </c>
      <c r="B950" s="1">
        <v>190504.5466482382</v>
      </c>
      <c r="C950" s="1">
        <v>-36204.546648238203</v>
      </c>
      <c r="D950" s="1">
        <v>-0.99943434904798156</v>
      </c>
    </row>
    <row r="951" spans="1:4" x14ac:dyDescent="0.2">
      <c r="A951" s="1">
        <v>912</v>
      </c>
      <c r="B951" s="1">
        <v>126188.83150240267</v>
      </c>
      <c r="C951" s="1">
        <v>17311.168497597333</v>
      </c>
      <c r="D951" s="1">
        <v>0.47787855450188438</v>
      </c>
    </row>
    <row r="952" spans="1:4" x14ac:dyDescent="0.2">
      <c r="A952" s="1">
        <v>913</v>
      </c>
      <c r="B952" s="1">
        <v>97249.993545566758</v>
      </c>
      <c r="C952" s="1">
        <v>-9249.9935455667583</v>
      </c>
      <c r="D952" s="1">
        <v>-0.25534807458668773</v>
      </c>
    </row>
    <row r="953" spans="1:4" x14ac:dyDescent="0.2">
      <c r="A953" s="1">
        <v>914</v>
      </c>
      <c r="B953" s="1">
        <v>174955.54152098729</v>
      </c>
      <c r="C953" s="1">
        <v>-29955.541520987288</v>
      </c>
      <c r="D953" s="1">
        <v>-0.8269292095075742</v>
      </c>
    </row>
    <row r="954" spans="1:4" x14ac:dyDescent="0.2">
      <c r="A954" s="1">
        <v>915</v>
      </c>
      <c r="B954" s="1">
        <v>161999.15203870845</v>
      </c>
      <c r="C954" s="1">
        <v>11733.847961291554</v>
      </c>
      <c r="D954" s="1">
        <v>0.32391541352423159</v>
      </c>
    </row>
    <row r="955" spans="1:4" x14ac:dyDescent="0.2">
      <c r="A955" s="1">
        <v>916</v>
      </c>
      <c r="B955" s="1">
        <v>79871.534054331074</v>
      </c>
      <c r="C955" s="1">
        <v>-4871.534054331074</v>
      </c>
      <c r="D955" s="1">
        <v>-0.13447975232945991</v>
      </c>
    </row>
    <row r="956" spans="1:4" x14ac:dyDescent="0.2">
      <c r="A956" s="1">
        <v>917</v>
      </c>
      <c r="B956" s="1">
        <v>5732.0973090765347</v>
      </c>
      <c r="C956" s="1">
        <v>29578.902690923467</v>
      </c>
      <c r="D956" s="1">
        <v>0.8165320130557483</v>
      </c>
    </row>
    <row r="957" spans="1:4" x14ac:dyDescent="0.2">
      <c r="A957" s="1">
        <v>918</v>
      </c>
      <c r="B957" s="1">
        <v>106464.60947011608</v>
      </c>
      <c r="C957" s="1">
        <v>28535.390529883924</v>
      </c>
      <c r="D957" s="1">
        <v>0.78772563391433292</v>
      </c>
    </row>
    <row r="958" spans="1:4" x14ac:dyDescent="0.2">
      <c r="A958" s="1">
        <v>919</v>
      </c>
      <c r="B958" s="1">
        <v>243976.08646084814</v>
      </c>
      <c r="C958" s="1">
        <v>-5976.0864608481352</v>
      </c>
      <c r="D958" s="1">
        <v>-0.16497116066340406</v>
      </c>
    </row>
    <row r="959" spans="1:4" x14ac:dyDescent="0.2">
      <c r="A959" s="1">
        <v>920</v>
      </c>
      <c r="B959" s="1">
        <v>189857.6060646449</v>
      </c>
      <c r="C959" s="1">
        <v>-13357.606064644904</v>
      </c>
      <c r="D959" s="1">
        <v>-0.36873960753510482</v>
      </c>
    </row>
    <row r="960" spans="1:4" x14ac:dyDescent="0.2">
      <c r="A960" s="1">
        <v>921</v>
      </c>
      <c r="B960" s="1">
        <v>194448.74810049662</v>
      </c>
      <c r="C960" s="1">
        <v>6551.2518995033752</v>
      </c>
      <c r="D960" s="1">
        <v>0.18084872712936254</v>
      </c>
    </row>
    <row r="961" spans="1:4" x14ac:dyDescent="0.2">
      <c r="A961" s="1">
        <v>922</v>
      </c>
      <c r="B961" s="1">
        <v>179153.04141969976</v>
      </c>
      <c r="C961" s="1">
        <v>-33253.041419699759</v>
      </c>
      <c r="D961" s="1">
        <v>-0.91795740816935356</v>
      </c>
    </row>
    <row r="962" spans="1:4" x14ac:dyDescent="0.2">
      <c r="A962" s="1">
        <v>923</v>
      </c>
      <c r="B962" s="1">
        <v>180459.96288543701</v>
      </c>
      <c r="C962" s="1">
        <v>-10469.962885437009</v>
      </c>
      <c r="D962" s="1">
        <v>-0.2890255923553311</v>
      </c>
    </row>
    <row r="963" spans="1:4" x14ac:dyDescent="0.2">
      <c r="A963" s="1">
        <v>924</v>
      </c>
      <c r="B963" s="1">
        <v>194919.30826786085</v>
      </c>
      <c r="C963" s="1">
        <v>-1919.308267860848</v>
      </c>
      <c r="D963" s="1">
        <v>-5.2982920293113536E-2</v>
      </c>
    </row>
    <row r="964" spans="1:4" x14ac:dyDescent="0.2">
      <c r="A964" s="1">
        <v>925</v>
      </c>
      <c r="B964" s="1">
        <v>209123.3393992591</v>
      </c>
      <c r="C964" s="1">
        <v>-1623.3393992591009</v>
      </c>
      <c r="D964" s="1">
        <v>-4.4812635593695846E-2</v>
      </c>
    </row>
    <row r="965" spans="1:4" x14ac:dyDescent="0.2">
      <c r="A965" s="1">
        <v>926</v>
      </c>
      <c r="B965" s="1">
        <v>140950.78427769049</v>
      </c>
      <c r="C965" s="1">
        <v>34049.215722309513</v>
      </c>
      <c r="D965" s="1">
        <v>0.93993597217648583</v>
      </c>
    </row>
    <row r="966" spans="1:4" x14ac:dyDescent="0.2">
      <c r="A966" s="1">
        <v>927</v>
      </c>
      <c r="B966" s="1">
        <v>290156.12008109526</v>
      </c>
      <c r="C966" s="1">
        <v>-5156.1200810952578</v>
      </c>
      <c r="D966" s="1">
        <v>-0.14233581121539693</v>
      </c>
    </row>
    <row r="967" spans="1:4" x14ac:dyDescent="0.2">
      <c r="A967" s="1">
        <v>928</v>
      </c>
      <c r="B967" s="1">
        <v>221889.53506986325</v>
      </c>
      <c r="C967" s="1">
        <v>-45889.535069863254</v>
      </c>
      <c r="D967" s="1">
        <v>-1.2667905513711253</v>
      </c>
    </row>
    <row r="968" spans="1:4" x14ac:dyDescent="0.2">
      <c r="A968" s="1">
        <v>929</v>
      </c>
      <c r="B968" s="1">
        <v>244580.89623657434</v>
      </c>
      <c r="C968" s="1">
        <v>-8080.8962365743355</v>
      </c>
      <c r="D968" s="1">
        <v>-0.22307489024497887</v>
      </c>
    </row>
    <row r="969" spans="1:4" x14ac:dyDescent="0.2">
      <c r="A969" s="1">
        <v>930</v>
      </c>
      <c r="B969" s="1">
        <v>237693.08867268785</v>
      </c>
      <c r="C969" s="1">
        <v>-15693.088672687853</v>
      </c>
      <c r="D969" s="1">
        <v>-0.43321111059688594</v>
      </c>
    </row>
    <row r="970" spans="1:4" x14ac:dyDescent="0.2">
      <c r="A970" s="1">
        <v>931</v>
      </c>
      <c r="B970" s="1">
        <v>237536.4229177229</v>
      </c>
      <c r="C970" s="1">
        <v>-36536.422917722899</v>
      </c>
      <c r="D970" s="1">
        <v>-1.0085958653232598</v>
      </c>
    </row>
    <row r="971" spans="1:4" x14ac:dyDescent="0.2">
      <c r="A971" s="1">
        <v>932</v>
      </c>
      <c r="B971" s="1">
        <v>102698.02192051354</v>
      </c>
      <c r="C971" s="1">
        <v>14801.978079486464</v>
      </c>
      <c r="D971" s="1">
        <v>0.40861180973285122</v>
      </c>
    </row>
    <row r="972" spans="1:4" x14ac:dyDescent="0.2">
      <c r="A972" s="1">
        <v>933</v>
      </c>
      <c r="B972" s="1">
        <v>302682.47900350543</v>
      </c>
      <c r="C972" s="1">
        <v>17317.520996494568</v>
      </c>
      <c r="D972" s="1">
        <v>0.47805391660935309</v>
      </c>
    </row>
    <row r="973" spans="1:4" x14ac:dyDescent="0.2">
      <c r="A973" s="1">
        <v>934</v>
      </c>
      <c r="B973" s="1">
        <v>208606.46742024182</v>
      </c>
      <c r="C973" s="1">
        <v>-18606.467420241825</v>
      </c>
      <c r="D973" s="1">
        <v>-0.51363556171298685</v>
      </c>
    </row>
    <row r="974" spans="1:4" x14ac:dyDescent="0.2">
      <c r="A974" s="1">
        <v>935</v>
      </c>
      <c r="B974" s="1">
        <v>238909.0529726657</v>
      </c>
      <c r="C974" s="1">
        <v>3090.9470273343031</v>
      </c>
      <c r="D974" s="1">
        <v>8.5326261925613156E-2</v>
      </c>
    </row>
    <row r="975" spans="1:4" x14ac:dyDescent="0.2">
      <c r="A975" s="1">
        <v>936</v>
      </c>
      <c r="B975" s="1">
        <v>72328.166229005918</v>
      </c>
      <c r="C975" s="1">
        <v>7571.8337709940824</v>
      </c>
      <c r="D975" s="1">
        <v>0.20902211066303322</v>
      </c>
    </row>
    <row r="976" spans="1:4" x14ac:dyDescent="0.2">
      <c r="A976" s="1">
        <v>937</v>
      </c>
      <c r="B976" s="1">
        <v>197933.43944985626</v>
      </c>
      <c r="C976" s="1">
        <v>-13033.439449856261</v>
      </c>
      <c r="D976" s="1">
        <v>-0.35979091794696605</v>
      </c>
    </row>
    <row r="977" spans="1:4" x14ac:dyDescent="0.2">
      <c r="A977" s="1">
        <v>938</v>
      </c>
      <c r="B977" s="1">
        <v>234994.66394527481</v>
      </c>
      <c r="C977" s="1">
        <v>18005.336054725194</v>
      </c>
      <c r="D977" s="1">
        <v>0.49704120021400994</v>
      </c>
    </row>
    <row r="978" spans="1:4" x14ac:dyDescent="0.2">
      <c r="A978" s="1">
        <v>939</v>
      </c>
      <c r="B978" s="1">
        <v>249145.85354772315</v>
      </c>
      <c r="C978" s="1">
        <v>-9346.8535477231489</v>
      </c>
      <c r="D978" s="1">
        <v>-0.2580219159178474</v>
      </c>
    </row>
    <row r="979" spans="1:4" x14ac:dyDescent="0.2">
      <c r="A979" s="1">
        <v>940</v>
      </c>
      <c r="B979" s="1">
        <v>206237.85709178227</v>
      </c>
      <c r="C979" s="1">
        <v>38162.142908217735</v>
      </c>
      <c r="D979" s="1">
        <v>1.0534742176534517</v>
      </c>
    </row>
    <row r="980" spans="1:4" x14ac:dyDescent="0.2">
      <c r="A980" s="1">
        <v>941</v>
      </c>
      <c r="B980" s="1">
        <v>202411.46890375856</v>
      </c>
      <c r="C980" s="1">
        <v>-51511.468903758563</v>
      </c>
      <c r="D980" s="1">
        <v>-1.4219852520881802</v>
      </c>
    </row>
    <row r="981" spans="1:4" x14ac:dyDescent="0.2">
      <c r="A981" s="1">
        <v>942</v>
      </c>
      <c r="B981" s="1">
        <v>242378.00407574579</v>
      </c>
      <c r="C981" s="1">
        <v>-28378.00407574579</v>
      </c>
      <c r="D981" s="1">
        <v>-0.78338094677133929</v>
      </c>
    </row>
    <row r="982" spans="1:4" x14ac:dyDescent="0.2">
      <c r="A982" s="1">
        <v>943</v>
      </c>
      <c r="B982" s="1">
        <v>142132.3279199315</v>
      </c>
      <c r="C982" s="1">
        <v>7867.6720800684998</v>
      </c>
      <c r="D982" s="1">
        <v>0.21718879123843088</v>
      </c>
    </row>
    <row r="983" spans="1:4" x14ac:dyDescent="0.2">
      <c r="A983" s="1">
        <v>944</v>
      </c>
      <c r="B983" s="1">
        <v>157328.78903251453</v>
      </c>
      <c r="C983" s="1">
        <v>-14328.789032514527</v>
      </c>
      <c r="D983" s="1">
        <v>-0.39554932363871737</v>
      </c>
    </row>
    <row r="984" spans="1:4" x14ac:dyDescent="0.2">
      <c r="A984" s="1">
        <v>945</v>
      </c>
      <c r="B984" s="1">
        <v>172059.53403242884</v>
      </c>
      <c r="C984" s="1">
        <v>-34559.534032428841</v>
      </c>
      <c r="D984" s="1">
        <v>-0.95402341961884163</v>
      </c>
    </row>
    <row r="985" spans="1:4" x14ac:dyDescent="0.2">
      <c r="A985" s="1">
        <v>946</v>
      </c>
      <c r="B985" s="1">
        <v>169824.64279011753</v>
      </c>
      <c r="C985" s="1">
        <v>-44924.642790117534</v>
      </c>
      <c r="D985" s="1">
        <v>-1.2401544910752007</v>
      </c>
    </row>
    <row r="986" spans="1:4" x14ac:dyDescent="0.2">
      <c r="A986" s="1">
        <v>947</v>
      </c>
      <c r="B986" s="1">
        <v>139439.0632698827</v>
      </c>
      <c r="C986" s="1">
        <v>3560.9367301173043</v>
      </c>
      <c r="D986" s="1">
        <v>9.8300429430705799E-2</v>
      </c>
    </row>
    <row r="987" spans="1:4" x14ac:dyDescent="0.2">
      <c r="A987" s="1">
        <v>948</v>
      </c>
      <c r="B987" s="1">
        <v>289209.51871229842</v>
      </c>
      <c r="C987" s="1">
        <v>-19209.518712298421</v>
      </c>
      <c r="D987" s="1">
        <v>-0.5302829231997922</v>
      </c>
    </row>
    <row r="988" spans="1:4" x14ac:dyDescent="0.2">
      <c r="A988" s="1">
        <v>949</v>
      </c>
      <c r="B988" s="1">
        <v>214749.14296353146</v>
      </c>
      <c r="C988" s="1">
        <v>-22249.142963531456</v>
      </c>
      <c r="D988" s="1">
        <v>-0.61419240877898473</v>
      </c>
    </row>
    <row r="989" spans="1:4" x14ac:dyDescent="0.2">
      <c r="A989" s="1">
        <v>950</v>
      </c>
      <c r="B989" s="1">
        <v>200073.646628366</v>
      </c>
      <c r="C989" s="1">
        <v>-2573.6466283659975</v>
      </c>
      <c r="D989" s="1">
        <v>-7.104607240885509E-2</v>
      </c>
    </row>
    <row r="990" spans="1:4" x14ac:dyDescent="0.2">
      <c r="A990" s="1">
        <v>951</v>
      </c>
      <c r="B990" s="1">
        <v>128532.62990235075</v>
      </c>
      <c r="C990" s="1">
        <v>467.3700976492546</v>
      </c>
      <c r="D990" s="1">
        <v>1.2901852738192063E-2</v>
      </c>
    </row>
    <row r="991" spans="1:4" x14ac:dyDescent="0.2">
      <c r="A991" s="1">
        <v>952</v>
      </c>
      <c r="B991" s="1">
        <v>107865.90337538521</v>
      </c>
      <c r="C991" s="1">
        <v>12034.096624614787</v>
      </c>
      <c r="D991" s="1">
        <v>0.33220384288357518</v>
      </c>
    </row>
    <row r="992" spans="1:4" x14ac:dyDescent="0.2">
      <c r="A992" s="1">
        <v>953</v>
      </c>
      <c r="B992" s="1">
        <v>112868.24585414196</v>
      </c>
      <c r="C992" s="1">
        <v>21031.754145858038</v>
      </c>
      <c r="D992" s="1">
        <v>0.58058612688430644</v>
      </c>
    </row>
    <row r="993" spans="1:4" x14ac:dyDescent="0.2">
      <c r="A993" s="1">
        <v>954</v>
      </c>
      <c r="B993" s="1">
        <v>179666.46915048812</v>
      </c>
      <c r="C993" s="1">
        <v>-7666.4691504881193</v>
      </c>
      <c r="D993" s="1">
        <v>-0.21163454080393471</v>
      </c>
    </row>
    <row r="994" spans="1:4" x14ac:dyDescent="0.2">
      <c r="A994" s="1">
        <v>955</v>
      </c>
      <c r="B994" s="1">
        <v>143327.61243666158</v>
      </c>
      <c r="C994" s="1">
        <v>-15827.612436661584</v>
      </c>
      <c r="D994" s="1">
        <v>-0.43692466822777848</v>
      </c>
    </row>
    <row r="995" spans="1:4" x14ac:dyDescent="0.2">
      <c r="A995" s="1">
        <v>956</v>
      </c>
      <c r="B995" s="1">
        <v>185721.06982497504</v>
      </c>
      <c r="C995" s="1">
        <v>-40721.069824975042</v>
      </c>
      <c r="D995" s="1">
        <v>-1.1241139492363121</v>
      </c>
    </row>
    <row r="996" spans="1:4" x14ac:dyDescent="0.2">
      <c r="A996" s="1">
        <v>957</v>
      </c>
      <c r="B996" s="1">
        <v>155970.42233682828</v>
      </c>
      <c r="C996" s="1">
        <v>-31970.422336828284</v>
      </c>
      <c r="D996" s="1">
        <v>-0.88255043068055927</v>
      </c>
    </row>
    <row r="997" spans="1:4" x14ac:dyDescent="0.2">
      <c r="A997" s="1">
        <v>958</v>
      </c>
      <c r="B997" s="1">
        <v>127775.82892713985</v>
      </c>
      <c r="C997" s="1">
        <v>4224.1710728601465</v>
      </c>
      <c r="D997" s="1">
        <v>0.11660915706223146</v>
      </c>
    </row>
    <row r="998" spans="1:4" x14ac:dyDescent="0.2">
      <c r="A998" s="1">
        <v>959</v>
      </c>
      <c r="B998" s="1">
        <v>204737.37686452497</v>
      </c>
      <c r="C998" s="1">
        <v>-19737.376864524966</v>
      </c>
      <c r="D998" s="1">
        <v>-0.54485456178115466</v>
      </c>
    </row>
    <row r="999" spans="1:4" x14ac:dyDescent="0.2">
      <c r="A999" s="1">
        <v>960</v>
      </c>
      <c r="B999" s="1">
        <v>190451.73550582671</v>
      </c>
      <c r="C999" s="1">
        <v>-35451.735505826713</v>
      </c>
      <c r="D999" s="1">
        <v>-0.97865283446689211</v>
      </c>
    </row>
    <row r="1000" spans="1:4" x14ac:dyDescent="0.2">
      <c r="A1000" s="1">
        <v>961</v>
      </c>
      <c r="B1000" s="1">
        <v>118307.07160275626</v>
      </c>
      <c r="C1000" s="1">
        <v>-1807.0716027562594</v>
      </c>
      <c r="D1000" s="1">
        <v>-4.9884602851992386E-2</v>
      </c>
    </row>
    <row r="1001" spans="1:4" x14ac:dyDescent="0.2">
      <c r="A1001" s="1">
        <v>962</v>
      </c>
      <c r="B1001" s="1">
        <v>272122.10469333816</v>
      </c>
      <c r="C1001" s="1">
        <v>-122.10469333815854</v>
      </c>
      <c r="D1001" s="1">
        <v>-3.3707264970838798E-3</v>
      </c>
    </row>
    <row r="1002" spans="1:4" x14ac:dyDescent="0.2">
      <c r="A1002" s="1">
        <v>963</v>
      </c>
      <c r="B1002" s="1">
        <v>175591.00542856051</v>
      </c>
      <c r="C1002" s="1">
        <v>-20591.005428560515</v>
      </c>
      <c r="D1002" s="1">
        <v>-0.56841916311464902</v>
      </c>
    </row>
    <row r="1003" spans="1:4" x14ac:dyDescent="0.2">
      <c r="A1003" s="1">
        <v>964</v>
      </c>
      <c r="B1003" s="1">
        <v>264650.58413970622</v>
      </c>
      <c r="C1003" s="1">
        <v>-25650.584139706218</v>
      </c>
      <c r="D1003" s="1">
        <v>-0.7080899289099446</v>
      </c>
    </row>
    <row r="1004" spans="1:4" x14ac:dyDescent="0.2">
      <c r="A1004" s="1">
        <v>965</v>
      </c>
      <c r="B1004" s="1">
        <v>228689.7155992935</v>
      </c>
      <c r="C1004" s="1">
        <v>-13789.7155992935</v>
      </c>
      <c r="D1004" s="1">
        <v>-0.38066808479722686</v>
      </c>
    </row>
    <row r="1005" spans="1:4" x14ac:dyDescent="0.2">
      <c r="A1005" s="1">
        <v>966</v>
      </c>
      <c r="B1005" s="1">
        <v>179729.95034988562</v>
      </c>
      <c r="C1005" s="1">
        <v>-829.95034988562111</v>
      </c>
      <c r="D1005" s="1">
        <v>-2.2910959105199698E-2</v>
      </c>
    </row>
    <row r="1006" spans="1:4" x14ac:dyDescent="0.2">
      <c r="A1006" s="1">
        <v>967</v>
      </c>
      <c r="B1006" s="1">
        <v>127437.91879581448</v>
      </c>
      <c r="C1006" s="1">
        <v>32562.081204185524</v>
      </c>
      <c r="D1006" s="1">
        <v>0.89888330181690934</v>
      </c>
    </row>
    <row r="1007" spans="1:4" x14ac:dyDescent="0.2">
      <c r="A1007" s="1">
        <v>968</v>
      </c>
      <c r="B1007" s="1">
        <v>118814.87588208495</v>
      </c>
      <c r="C1007" s="1">
        <v>16185.124117915053</v>
      </c>
      <c r="D1007" s="1">
        <v>0.44679385559538215</v>
      </c>
    </row>
    <row r="1008" spans="1:4" x14ac:dyDescent="0.2">
      <c r="A1008" s="1">
        <v>969</v>
      </c>
      <c r="B1008" s="1">
        <v>41390.003503721848</v>
      </c>
      <c r="C1008" s="1">
        <v>-3490.0035037218477</v>
      </c>
      <c r="D1008" s="1">
        <v>-9.6342302357959653E-2</v>
      </c>
    </row>
    <row r="1009" spans="1:4" x14ac:dyDescent="0.2">
      <c r="A1009" s="1">
        <v>970</v>
      </c>
      <c r="B1009" s="1">
        <v>127031.80510409251</v>
      </c>
      <c r="C1009" s="1">
        <v>12968.194895907494</v>
      </c>
      <c r="D1009" s="1">
        <v>0.35798982790879302</v>
      </c>
    </row>
    <row r="1010" spans="1:4" x14ac:dyDescent="0.2">
      <c r="A1010" s="1">
        <v>971</v>
      </c>
      <c r="B1010" s="1">
        <v>78824.553101853206</v>
      </c>
      <c r="C1010" s="1">
        <v>56175.446898146794</v>
      </c>
      <c r="D1010" s="1">
        <v>1.5507353744439409</v>
      </c>
    </row>
    <row r="1011" spans="1:4" x14ac:dyDescent="0.2">
      <c r="A1011" s="1">
        <v>972</v>
      </c>
      <c r="B1011" s="1">
        <v>204825.74175209072</v>
      </c>
      <c r="C1011" s="1">
        <v>-31825.741752090718</v>
      </c>
      <c r="D1011" s="1">
        <v>-0.87855649181337814</v>
      </c>
    </row>
    <row r="1012" spans="1:4" x14ac:dyDescent="0.2">
      <c r="A1012" s="1">
        <v>973</v>
      </c>
      <c r="B1012" s="1">
        <v>125086.60484088826</v>
      </c>
      <c r="C1012" s="1">
        <v>-25586.604840888263</v>
      </c>
      <c r="D1012" s="1">
        <v>-0.70632376651360429</v>
      </c>
    </row>
    <row r="1013" spans="1:4" x14ac:dyDescent="0.2">
      <c r="A1013" s="1">
        <v>974</v>
      </c>
      <c r="B1013" s="1">
        <v>199712.14777485005</v>
      </c>
      <c r="C1013" s="1">
        <v>-17712.147774850047</v>
      </c>
      <c r="D1013" s="1">
        <v>-0.48894767426842889</v>
      </c>
    </row>
    <row r="1014" spans="1:4" x14ac:dyDescent="0.2">
      <c r="A1014" s="1">
        <v>975</v>
      </c>
      <c r="B1014" s="1">
        <v>196617.82963958572</v>
      </c>
      <c r="C1014" s="1">
        <v>-29117.829639585718</v>
      </c>
      <c r="D1014" s="1">
        <v>-0.80380399164438965</v>
      </c>
    </row>
    <row r="1015" spans="1:4" x14ac:dyDescent="0.2">
      <c r="A1015" s="1">
        <v>976</v>
      </c>
      <c r="B1015" s="1">
        <v>189368.97593974587</v>
      </c>
      <c r="C1015" s="1">
        <v>-24368.975939745869</v>
      </c>
      <c r="D1015" s="1">
        <v>-0.67271085706278322</v>
      </c>
    </row>
    <row r="1016" spans="1:4" x14ac:dyDescent="0.2">
      <c r="A1016" s="1">
        <v>977</v>
      </c>
      <c r="B1016" s="1">
        <v>59039.093519151662</v>
      </c>
      <c r="C1016" s="1">
        <v>26460.906480848338</v>
      </c>
      <c r="D1016" s="1">
        <v>0.73045905258402388</v>
      </c>
    </row>
    <row r="1017" spans="1:4" x14ac:dyDescent="0.2">
      <c r="A1017" s="1">
        <v>978</v>
      </c>
      <c r="B1017" s="1">
        <v>208546.96691157576</v>
      </c>
      <c r="C1017" s="1">
        <v>-8646.966911575757</v>
      </c>
      <c r="D1017" s="1">
        <v>-0.23870139379112196</v>
      </c>
    </row>
    <row r="1018" spans="1:4" x14ac:dyDescent="0.2">
      <c r="A1018" s="1">
        <v>979</v>
      </c>
      <c r="B1018" s="1">
        <v>93017.573432579331</v>
      </c>
      <c r="C1018" s="1">
        <v>16982.426567420669</v>
      </c>
      <c r="D1018" s="1">
        <v>0.46880356234183534</v>
      </c>
    </row>
    <row r="1019" spans="1:4" x14ac:dyDescent="0.2">
      <c r="A1019" s="1">
        <v>980</v>
      </c>
      <c r="B1019" s="1">
        <v>133832.95196814678</v>
      </c>
      <c r="C1019" s="1">
        <v>5167.0480318532209</v>
      </c>
      <c r="D1019" s="1">
        <v>0.14263747966213455</v>
      </c>
    </row>
    <row r="1020" spans="1:4" x14ac:dyDescent="0.2">
      <c r="A1020" s="1">
        <v>981</v>
      </c>
      <c r="B1020" s="1">
        <v>189289.76553379415</v>
      </c>
      <c r="C1020" s="1">
        <v>-10889.765533794154</v>
      </c>
      <c r="D1020" s="1">
        <v>-0.30061433535675353</v>
      </c>
    </row>
    <row r="1021" spans="1:4" x14ac:dyDescent="0.2">
      <c r="A1021" s="1">
        <v>982</v>
      </c>
      <c r="B1021" s="1">
        <v>327816.70226720232</v>
      </c>
      <c r="C1021" s="1">
        <v>8183.2977327976841</v>
      </c>
      <c r="D1021" s="1">
        <v>0.22590170571967291</v>
      </c>
    </row>
    <row r="1022" spans="1:4" x14ac:dyDescent="0.2">
      <c r="A1022" s="1">
        <v>983</v>
      </c>
      <c r="B1022" s="1">
        <v>196301.587506735</v>
      </c>
      <c r="C1022" s="1">
        <v>-36406.587506734999</v>
      </c>
      <c r="D1022" s="1">
        <v>-1.0050117306916395</v>
      </c>
    </row>
    <row r="1023" spans="1:4" x14ac:dyDescent="0.2">
      <c r="A1023" s="1">
        <v>984</v>
      </c>
      <c r="B1023" s="1">
        <v>260469.20988522755</v>
      </c>
      <c r="C1023" s="1">
        <v>-4569.2098852275521</v>
      </c>
      <c r="D1023" s="1">
        <v>-0.12613402818367353</v>
      </c>
    </row>
    <row r="1024" spans="1:4" x14ac:dyDescent="0.2">
      <c r="A1024" s="1">
        <v>985</v>
      </c>
      <c r="B1024" s="1">
        <v>144886.20392158916</v>
      </c>
      <c r="C1024" s="1">
        <v>-18886.203921589156</v>
      </c>
      <c r="D1024" s="1">
        <v>-0.52135774839979721</v>
      </c>
    </row>
    <row r="1025" spans="1:4" x14ac:dyDescent="0.2">
      <c r="A1025" s="1">
        <v>986</v>
      </c>
      <c r="B1025" s="1">
        <v>118661.60188942087</v>
      </c>
      <c r="C1025" s="1">
        <v>6338.3981105791318</v>
      </c>
      <c r="D1025" s="1">
        <v>0.17497285220009451</v>
      </c>
    </row>
    <row r="1026" spans="1:4" x14ac:dyDescent="0.2">
      <c r="A1026" s="1">
        <v>987</v>
      </c>
      <c r="B1026" s="1">
        <v>140167.95726795381</v>
      </c>
      <c r="C1026" s="1">
        <v>-23167.957267953811</v>
      </c>
      <c r="D1026" s="1">
        <v>-0.63955647658954007</v>
      </c>
    </row>
    <row r="1027" spans="1:4" x14ac:dyDescent="0.2">
      <c r="A1027" s="1">
        <v>988</v>
      </c>
      <c r="B1027" s="1">
        <v>337256.82519996254</v>
      </c>
      <c r="C1027" s="1">
        <v>57935.174800037465</v>
      </c>
      <c r="D1027" s="1">
        <v>1.5993130441829226</v>
      </c>
    </row>
    <row r="1028" spans="1:4" x14ac:dyDescent="0.2">
      <c r="A1028" s="1">
        <v>989</v>
      </c>
      <c r="B1028" s="1">
        <v>200996.33859967536</v>
      </c>
      <c r="C1028" s="1">
        <v>-5996.3385996753641</v>
      </c>
      <c r="D1028" s="1">
        <v>-0.16553022534061929</v>
      </c>
    </row>
    <row r="1029" spans="1:4" x14ac:dyDescent="0.2">
      <c r="A1029" s="1">
        <v>990</v>
      </c>
      <c r="B1029" s="1">
        <v>194104.82953006035</v>
      </c>
      <c r="C1029" s="1">
        <v>2895.1704699396505</v>
      </c>
      <c r="D1029" s="1">
        <v>7.9921807670194356E-2</v>
      </c>
    </row>
    <row r="1030" spans="1:4" x14ac:dyDescent="0.2">
      <c r="A1030" s="1">
        <v>991</v>
      </c>
      <c r="B1030" s="1">
        <v>312399.2910765062</v>
      </c>
      <c r="C1030" s="1">
        <v>35600.708923493803</v>
      </c>
      <c r="D1030" s="1">
        <v>0.98276527791655499</v>
      </c>
    </row>
    <row r="1031" spans="1:4" x14ac:dyDescent="0.2">
      <c r="A1031" s="1">
        <v>992</v>
      </c>
      <c r="B1031" s="1">
        <v>210431.59007999735</v>
      </c>
      <c r="C1031" s="1">
        <v>-42431.590079997346</v>
      </c>
      <c r="D1031" s="1">
        <v>-1.1713332312293043</v>
      </c>
    </row>
    <row r="1032" spans="1:4" x14ac:dyDescent="0.2">
      <c r="A1032" s="1">
        <v>993</v>
      </c>
      <c r="B1032" s="1">
        <v>203352.82396175593</v>
      </c>
      <c r="C1032" s="1">
        <v>-16352.82396175593</v>
      </c>
      <c r="D1032" s="1">
        <v>-0.45142324609412249</v>
      </c>
    </row>
    <row r="1033" spans="1:4" x14ac:dyDescent="0.2">
      <c r="A1033" s="1">
        <v>994</v>
      </c>
      <c r="B1033" s="1">
        <v>170818.27241706979</v>
      </c>
      <c r="C1033" s="1">
        <v>3081.7275829302089</v>
      </c>
      <c r="D1033" s="1">
        <v>8.5071757166691159E-2</v>
      </c>
    </row>
    <row r="1034" spans="1:4" x14ac:dyDescent="0.2">
      <c r="A1034" s="1">
        <v>995</v>
      </c>
      <c r="B1034" s="1">
        <v>328964.80262234824</v>
      </c>
      <c r="C1034" s="1">
        <v>8535.1973776517552</v>
      </c>
      <c r="D1034" s="1">
        <v>0.23561597160738176</v>
      </c>
    </row>
    <row r="1035" spans="1:4" x14ac:dyDescent="0.2">
      <c r="A1035" s="1">
        <v>996</v>
      </c>
      <c r="B1035" s="1">
        <v>82969.020756904341</v>
      </c>
      <c r="C1035" s="1">
        <v>38630.979243095659</v>
      </c>
      <c r="D1035" s="1">
        <v>1.0664165461878032</v>
      </c>
    </row>
    <row r="1036" spans="1:4" x14ac:dyDescent="0.2">
      <c r="A1036" s="1">
        <v>997</v>
      </c>
      <c r="B1036" s="1">
        <v>117155.68304291254</v>
      </c>
      <c r="C1036" s="1">
        <v>19344.31695708746</v>
      </c>
      <c r="D1036" s="1">
        <v>0.53400405793302053</v>
      </c>
    </row>
    <row r="1037" spans="1:4" x14ac:dyDescent="0.2">
      <c r="A1037" s="1">
        <v>998</v>
      </c>
      <c r="B1037" s="1">
        <v>185832.64615933865</v>
      </c>
      <c r="C1037" s="1">
        <v>-832.64615933864843</v>
      </c>
      <c r="D1037" s="1">
        <v>-2.29853775088334E-2</v>
      </c>
    </row>
    <row r="1038" spans="1:4" x14ac:dyDescent="0.2">
      <c r="A1038" s="1">
        <v>999</v>
      </c>
      <c r="B1038" s="1">
        <v>60856.664351118037</v>
      </c>
      <c r="C1038" s="1">
        <v>30143.335648881963</v>
      </c>
      <c r="D1038" s="1">
        <v>0.83211330706833131</v>
      </c>
    </row>
    <row r="1039" spans="1:4" x14ac:dyDescent="0.2">
      <c r="A1039" s="1">
        <v>1000</v>
      </c>
      <c r="B1039" s="1">
        <v>200455.25653344867</v>
      </c>
      <c r="C1039" s="1">
        <v>5544.7434665513283</v>
      </c>
      <c r="D1039" s="1">
        <v>0.15306384391366057</v>
      </c>
    </row>
    <row r="1040" spans="1:4" x14ac:dyDescent="0.2">
      <c r="A1040" s="1">
        <v>1001</v>
      </c>
      <c r="B1040" s="1">
        <v>56990.421500304656</v>
      </c>
      <c r="C1040" s="1">
        <v>25009.578499695344</v>
      </c>
      <c r="D1040" s="1">
        <v>0.69039482943018005</v>
      </c>
    </row>
    <row r="1041" spans="1:4" x14ac:dyDescent="0.2">
      <c r="A1041" s="1">
        <v>1002</v>
      </c>
      <c r="B1041" s="1">
        <v>64869.12098730517</v>
      </c>
      <c r="C1041" s="1">
        <v>21130.87901269483</v>
      </c>
      <c r="D1041" s="1">
        <v>0.58332249029534544</v>
      </c>
    </row>
    <row r="1042" spans="1:4" x14ac:dyDescent="0.2">
      <c r="A1042" s="1">
        <v>1003</v>
      </c>
      <c r="B1042" s="1">
        <v>257284.27926696622</v>
      </c>
      <c r="C1042" s="1">
        <v>-25284.279266966216</v>
      </c>
      <c r="D1042" s="1">
        <v>-0.69797800358749829</v>
      </c>
    </row>
    <row r="1043" spans="1:4" x14ac:dyDescent="0.2">
      <c r="A1043" s="1">
        <v>1004</v>
      </c>
      <c r="B1043" s="1">
        <v>165935.16679349772</v>
      </c>
      <c r="C1043" s="1">
        <v>-29030.166793497716</v>
      </c>
      <c r="D1043" s="1">
        <v>-0.80138403979781903</v>
      </c>
    </row>
    <row r="1044" spans="1:4" x14ac:dyDescent="0.2">
      <c r="A1044" s="1">
        <v>1005</v>
      </c>
      <c r="B1044" s="1">
        <v>210662.04597978428</v>
      </c>
      <c r="C1044" s="1">
        <v>-29662.045979784278</v>
      </c>
      <c r="D1044" s="1">
        <v>-0.8188272015465109</v>
      </c>
    </row>
    <row r="1045" spans="1:4" x14ac:dyDescent="0.2">
      <c r="A1045" s="1">
        <v>1006</v>
      </c>
      <c r="B1045" s="1">
        <v>119452.27276776162</v>
      </c>
      <c r="C1045" s="1">
        <v>30447.72723223838</v>
      </c>
      <c r="D1045" s="1">
        <v>0.84051610263219478</v>
      </c>
    </row>
    <row r="1046" spans="1:4" x14ac:dyDescent="0.2">
      <c r="A1046" s="1">
        <v>1007</v>
      </c>
      <c r="B1046" s="1">
        <v>205307.65832685633</v>
      </c>
      <c r="C1046" s="1">
        <v>-41807.658326856326</v>
      </c>
      <c r="D1046" s="1">
        <v>-1.1541094600933328</v>
      </c>
    </row>
    <row r="1047" spans="1:4" x14ac:dyDescent="0.2">
      <c r="A1047" s="1">
        <v>1008</v>
      </c>
      <c r="B1047" s="1">
        <v>82746.008934252604</v>
      </c>
      <c r="C1047" s="1">
        <v>5253.9910657473956</v>
      </c>
      <c r="D1047" s="1">
        <v>0.14503756093724449</v>
      </c>
    </row>
    <row r="1048" spans="1:4" x14ac:dyDescent="0.2">
      <c r="A1048" s="1">
        <v>1009</v>
      </c>
      <c r="B1048" s="1">
        <v>227677.46652479906</v>
      </c>
      <c r="C1048" s="1">
        <v>12322.533475200937</v>
      </c>
      <c r="D1048" s="1">
        <v>0.34016620459487823</v>
      </c>
    </row>
    <row r="1049" spans="1:4" x14ac:dyDescent="0.2">
      <c r="A1049" s="1">
        <v>1010</v>
      </c>
      <c r="B1049" s="1">
        <v>96629.927925870536</v>
      </c>
      <c r="C1049" s="1">
        <v>5370.0720741294645</v>
      </c>
      <c r="D1049" s="1">
        <v>0.14824200230689805</v>
      </c>
    </row>
    <row r="1050" spans="1:4" x14ac:dyDescent="0.2">
      <c r="A1050" s="1">
        <v>1011</v>
      </c>
      <c r="B1050" s="1">
        <v>106306.72841422624</v>
      </c>
      <c r="C1050" s="1">
        <v>28693.271585773764</v>
      </c>
      <c r="D1050" s="1">
        <v>0.79208397464577107</v>
      </c>
    </row>
    <row r="1051" spans="1:4" x14ac:dyDescent="0.2">
      <c r="A1051" s="1">
        <v>1012</v>
      </c>
      <c r="B1051" s="1">
        <v>124139.12180553342</v>
      </c>
      <c r="C1051" s="1">
        <v>-24139.121805533418</v>
      </c>
      <c r="D1051" s="1">
        <v>-0.66636568392100637</v>
      </c>
    </row>
    <row r="1052" spans="1:4" x14ac:dyDescent="0.2">
      <c r="A1052" s="1">
        <v>1013</v>
      </c>
      <c r="B1052" s="1">
        <v>154497.92456662536</v>
      </c>
      <c r="C1052" s="1">
        <v>10502.075433374644</v>
      </c>
      <c r="D1052" s="1">
        <v>0.28991206619399423</v>
      </c>
    </row>
    <row r="1053" spans="1:4" x14ac:dyDescent="0.2">
      <c r="A1053" s="1">
        <v>1014</v>
      </c>
      <c r="B1053" s="1">
        <v>107196.38721972363</v>
      </c>
      <c r="C1053" s="1">
        <v>-22196.387219723634</v>
      </c>
      <c r="D1053" s="1">
        <v>-0.61273607504876582</v>
      </c>
    </row>
    <row r="1054" spans="1:4" x14ac:dyDescent="0.2">
      <c r="A1054" s="1">
        <v>1015</v>
      </c>
      <c r="B1054" s="1">
        <v>133556.51312764216</v>
      </c>
      <c r="C1054" s="1">
        <v>-14356.51312764216</v>
      </c>
      <c r="D1054" s="1">
        <v>-0.39631465328739501</v>
      </c>
    </row>
    <row r="1055" spans="1:4" x14ac:dyDescent="0.2">
      <c r="A1055" s="1">
        <v>1016</v>
      </c>
      <c r="B1055" s="1">
        <v>225051.77672249306</v>
      </c>
      <c r="C1055" s="1">
        <v>1948.2232775069424</v>
      </c>
      <c r="D1055" s="1">
        <v>5.3781125394924051E-2</v>
      </c>
    </row>
    <row r="1056" spans="1:4" x14ac:dyDescent="0.2">
      <c r="A1056" s="1">
        <v>1017</v>
      </c>
      <c r="B1056" s="1">
        <v>224055.75572472406</v>
      </c>
      <c r="C1056" s="1">
        <v>-21055.755724724062</v>
      </c>
      <c r="D1056" s="1">
        <v>-0.58124869566560211</v>
      </c>
    </row>
    <row r="1057" spans="1:4" x14ac:dyDescent="0.2">
      <c r="A1057" s="1">
        <v>1018</v>
      </c>
      <c r="B1057" s="1">
        <v>227838.45077756714</v>
      </c>
      <c r="C1057" s="1">
        <v>-40338.450777567137</v>
      </c>
      <c r="D1057" s="1">
        <v>-1.1135516675898967</v>
      </c>
    </row>
    <row r="1058" spans="1:4" x14ac:dyDescent="0.2">
      <c r="A1058" s="1">
        <v>1019</v>
      </c>
      <c r="B1058" s="1">
        <v>185528.6982317022</v>
      </c>
      <c r="C1058" s="1">
        <v>-25528.698231702205</v>
      </c>
      <c r="D1058" s="1">
        <v>-0.70472524202938014</v>
      </c>
    </row>
    <row r="1059" spans="1:4" x14ac:dyDescent="0.2">
      <c r="A1059" s="1">
        <v>1020</v>
      </c>
      <c r="B1059" s="1">
        <v>212343.73854626689</v>
      </c>
      <c r="C1059" s="1">
        <v>1146.2614537331101</v>
      </c>
      <c r="D1059" s="1">
        <v>3.1642795612972882E-2</v>
      </c>
    </row>
    <row r="1060" spans="1:4" x14ac:dyDescent="0.2">
      <c r="A1060" s="1">
        <v>1021</v>
      </c>
      <c r="B1060" s="1">
        <v>143153.38179156114</v>
      </c>
      <c r="C1060" s="1">
        <v>32846.618208438857</v>
      </c>
      <c r="D1060" s="1">
        <v>0.90673800742582022</v>
      </c>
    </row>
    <row r="1061" spans="1:4" x14ac:dyDescent="0.2">
      <c r="A1061" s="1">
        <v>1022</v>
      </c>
      <c r="B1061" s="1">
        <v>202688.41873160491</v>
      </c>
      <c r="C1061" s="1">
        <v>-8688.4187316049065</v>
      </c>
      <c r="D1061" s="1">
        <v>-0.2398456802579628</v>
      </c>
    </row>
    <row r="1062" spans="1:4" x14ac:dyDescent="0.2">
      <c r="A1062" s="1">
        <v>1023</v>
      </c>
      <c r="B1062" s="1">
        <v>100305.74983081585</v>
      </c>
      <c r="C1062" s="1">
        <v>-13305.749830815854</v>
      </c>
      <c r="D1062" s="1">
        <v>-0.36730810497260724</v>
      </c>
    </row>
    <row r="1063" spans="1:4" x14ac:dyDescent="0.2">
      <c r="A1063" s="1">
        <v>1024</v>
      </c>
      <c r="B1063" s="1">
        <v>210283.0747720043</v>
      </c>
      <c r="C1063" s="1">
        <v>-19283.0747720043</v>
      </c>
      <c r="D1063" s="1">
        <v>-0.53231345415395503</v>
      </c>
    </row>
    <row r="1064" spans="1:4" x14ac:dyDescent="0.2">
      <c r="A1064" s="1">
        <v>1025</v>
      </c>
      <c r="B1064" s="1">
        <v>310304.28049751627</v>
      </c>
      <c r="C1064" s="1">
        <v>-23304.280497516273</v>
      </c>
      <c r="D1064" s="1">
        <v>-0.64331970885762069</v>
      </c>
    </row>
    <row r="1065" spans="1:4" x14ac:dyDescent="0.2">
      <c r="A1065" s="1">
        <v>1026</v>
      </c>
      <c r="B1065" s="1">
        <v>114425.02543281121</v>
      </c>
      <c r="C1065" s="1">
        <v>-1925.025432811206</v>
      </c>
      <c r="D1065" s="1">
        <v>-5.3140743869419499E-2</v>
      </c>
    </row>
    <row r="1066" spans="1:4" x14ac:dyDescent="0.2">
      <c r="A1066" s="1">
        <v>1027</v>
      </c>
      <c r="B1066" s="1">
        <v>168516.21396336507</v>
      </c>
      <c r="C1066" s="1">
        <v>-1016.2139633650659</v>
      </c>
      <c r="D1066" s="1">
        <v>-2.8052806484145199E-2</v>
      </c>
    </row>
    <row r="1067" spans="1:4" x14ac:dyDescent="0.2">
      <c r="A1067" s="1">
        <v>1028</v>
      </c>
      <c r="B1067" s="1">
        <v>296257.52956770867</v>
      </c>
      <c r="C1067" s="1">
        <v>-3180.5295677086688</v>
      </c>
      <c r="D1067" s="1">
        <v>-8.7799207348601221E-2</v>
      </c>
    </row>
    <row r="1068" spans="1:4" x14ac:dyDescent="0.2">
      <c r="A1068" s="1">
        <v>1029</v>
      </c>
      <c r="B1068" s="1">
        <v>118040.52856341407</v>
      </c>
      <c r="C1068" s="1">
        <v>-13040.528563414075</v>
      </c>
      <c r="D1068" s="1">
        <v>-0.35998661446162811</v>
      </c>
    </row>
    <row r="1069" spans="1:4" x14ac:dyDescent="0.2">
      <c r="A1069" s="1">
        <v>1030</v>
      </c>
      <c r="B1069" s="1">
        <v>138023.43531069302</v>
      </c>
      <c r="C1069" s="1">
        <v>-20023.435310693021</v>
      </c>
      <c r="D1069" s="1">
        <v>-0.55275126712353639</v>
      </c>
    </row>
    <row r="1070" spans="1:4" x14ac:dyDescent="0.2">
      <c r="A1070" s="1">
        <v>1031</v>
      </c>
      <c r="B1070" s="1">
        <v>139399.17586635807</v>
      </c>
      <c r="C1070" s="1">
        <v>20600.824133641931</v>
      </c>
      <c r="D1070" s="1">
        <v>0.56869021059431735</v>
      </c>
    </row>
    <row r="1071" spans="1:4" x14ac:dyDescent="0.2">
      <c r="A1071" s="1">
        <v>1032</v>
      </c>
      <c r="B1071" s="1">
        <v>260880.32314581581</v>
      </c>
      <c r="C1071" s="1">
        <v>-63880.323145815812</v>
      </c>
      <c r="D1071" s="1">
        <v>-1.7634301514812627</v>
      </c>
    </row>
    <row r="1072" spans="1:4" x14ac:dyDescent="0.2">
      <c r="A1072" s="1">
        <v>1033</v>
      </c>
      <c r="B1072" s="1">
        <v>302785.31643975578</v>
      </c>
      <c r="C1072" s="1">
        <v>7214.6835602442152</v>
      </c>
      <c r="D1072" s="1">
        <v>0.19916290176694521</v>
      </c>
    </row>
    <row r="1073" spans="1:4" x14ac:dyDescent="0.2">
      <c r="A1073" s="1">
        <v>1034</v>
      </c>
      <c r="B1073" s="1">
        <v>254162.84898971542</v>
      </c>
      <c r="C1073" s="1">
        <v>-24162.848989715421</v>
      </c>
      <c r="D1073" s="1">
        <v>-0.6670206779776392</v>
      </c>
    </row>
    <row r="1074" spans="1:4" x14ac:dyDescent="0.2">
      <c r="A1074" s="1">
        <v>1035</v>
      </c>
      <c r="B1074" s="1">
        <v>93367.802874184723</v>
      </c>
      <c r="C1074" s="1">
        <v>26382.197125815277</v>
      </c>
      <c r="D1074" s="1">
        <v>0.72828626379658901</v>
      </c>
    </row>
    <row r="1075" spans="1:4" x14ac:dyDescent="0.2">
      <c r="A1075" s="1">
        <v>1036</v>
      </c>
      <c r="B1075" s="1">
        <v>55573.557995050738</v>
      </c>
      <c r="C1075" s="1">
        <v>28426.442004949262</v>
      </c>
      <c r="D1075" s="1">
        <v>0.78471808629453388</v>
      </c>
    </row>
    <row r="1076" spans="1:4" x14ac:dyDescent="0.2">
      <c r="A1076" s="1">
        <v>1037</v>
      </c>
      <c r="B1076" s="1">
        <v>298726.43661512452</v>
      </c>
      <c r="C1076" s="1">
        <v>16773.563384875481</v>
      </c>
      <c r="D1076" s="1">
        <v>0.46303784896568678</v>
      </c>
    </row>
    <row r="1077" spans="1:4" x14ac:dyDescent="0.2">
      <c r="A1077" s="1">
        <v>1038</v>
      </c>
      <c r="B1077" s="1">
        <v>267407.33136455039</v>
      </c>
      <c r="C1077" s="1">
        <v>19592.668635449605</v>
      </c>
      <c r="D1077" s="1">
        <v>0.54085985978604334</v>
      </c>
    </row>
    <row r="1078" spans="1:4" x14ac:dyDescent="0.2">
      <c r="A1078" s="1">
        <v>1039</v>
      </c>
      <c r="B1078" s="1">
        <v>115484.23669314344</v>
      </c>
      <c r="C1078" s="1">
        <v>-18484.236693143437</v>
      </c>
      <c r="D1078" s="1">
        <v>-0.51026135602666367</v>
      </c>
    </row>
    <row r="1079" spans="1:4" x14ac:dyDescent="0.2">
      <c r="A1079" s="1">
        <v>1040</v>
      </c>
      <c r="B1079" s="1">
        <v>65963.905136038389</v>
      </c>
      <c r="C1079" s="1">
        <v>14036.094863961611</v>
      </c>
      <c r="D1079" s="1">
        <v>0.387469437743169</v>
      </c>
    </row>
    <row r="1080" spans="1:4" x14ac:dyDescent="0.2">
      <c r="A1080" s="1">
        <v>1041</v>
      </c>
      <c r="B1080" s="1">
        <v>181632.23107309814</v>
      </c>
      <c r="C1080" s="1">
        <v>-26632.231073098141</v>
      </c>
      <c r="D1080" s="1">
        <v>-0.73518850504740463</v>
      </c>
    </row>
    <row r="1081" spans="1:4" x14ac:dyDescent="0.2">
      <c r="A1081" s="1">
        <v>1042</v>
      </c>
      <c r="B1081" s="1">
        <v>183548.98821540596</v>
      </c>
      <c r="C1081" s="1">
        <v>-10548.98821540596</v>
      </c>
      <c r="D1081" s="1">
        <v>-0.29120710369928443</v>
      </c>
    </row>
    <row r="1082" spans="1:4" x14ac:dyDescent="0.2">
      <c r="A1082" s="1">
        <v>1043</v>
      </c>
      <c r="B1082" s="1">
        <v>200520.06748603325</v>
      </c>
      <c r="C1082" s="1">
        <v>-4520.067486033251</v>
      </c>
      <c r="D1082" s="1">
        <v>-0.1247774416138538</v>
      </c>
    </row>
    <row r="1083" spans="1:4" x14ac:dyDescent="0.2">
      <c r="A1083" s="1">
        <v>1044</v>
      </c>
      <c r="B1083" s="1">
        <v>265008.98266120721</v>
      </c>
      <c r="C1083" s="1">
        <v>-2728.9826612072065</v>
      </c>
      <c r="D1083" s="1">
        <v>-7.5334157228000437E-2</v>
      </c>
    </row>
    <row r="1084" spans="1:4" x14ac:dyDescent="0.2">
      <c r="A1084" s="1">
        <v>1045</v>
      </c>
      <c r="B1084" s="1">
        <v>302986.09915508464</v>
      </c>
      <c r="C1084" s="1">
        <v>-24986.099155084637</v>
      </c>
      <c r="D1084" s="1">
        <v>-0.68974667703857384</v>
      </c>
    </row>
    <row r="1085" spans="1:4" x14ac:dyDescent="0.2">
      <c r="A1085" s="1">
        <v>1046</v>
      </c>
      <c r="B1085" s="1">
        <v>104635.46214115305</v>
      </c>
      <c r="C1085" s="1">
        <v>34964.537858846947</v>
      </c>
      <c r="D1085" s="1">
        <v>0.96520363793647157</v>
      </c>
    </row>
    <row r="1086" spans="1:4" x14ac:dyDescent="0.2">
      <c r="A1086" s="1">
        <v>1047</v>
      </c>
      <c r="B1086" s="1">
        <v>344834.12099829112</v>
      </c>
      <c r="C1086" s="1">
        <v>211746.87900170888</v>
      </c>
      <c r="D1086" s="1">
        <v>5.8453184411939842</v>
      </c>
    </row>
    <row r="1087" spans="1:4" x14ac:dyDescent="0.2">
      <c r="A1087" s="1">
        <v>1048</v>
      </c>
      <c r="B1087" s="1">
        <v>145679.97281129917</v>
      </c>
      <c r="C1087" s="1">
        <v>-679.97281129917246</v>
      </c>
      <c r="D1087" s="1">
        <v>-1.87707966801508E-2</v>
      </c>
    </row>
    <row r="1088" spans="1:4" x14ac:dyDescent="0.2">
      <c r="A1088" s="1">
        <v>1049</v>
      </c>
      <c r="B1088" s="1">
        <v>169436.91405787523</v>
      </c>
      <c r="C1088" s="1">
        <v>-54436.914057875227</v>
      </c>
      <c r="D1088" s="1">
        <v>-1.5027427989700008</v>
      </c>
    </row>
    <row r="1089" spans="1:4" x14ac:dyDescent="0.2">
      <c r="A1089" s="1">
        <v>1050</v>
      </c>
      <c r="B1089" s="1">
        <v>77853.438111859316</v>
      </c>
      <c r="C1089" s="1">
        <v>7046.5618881406845</v>
      </c>
      <c r="D1089" s="1">
        <v>0.19452186660768223</v>
      </c>
    </row>
    <row r="1090" spans="1:4" x14ac:dyDescent="0.2">
      <c r="A1090" s="1">
        <v>1051</v>
      </c>
      <c r="B1090" s="1">
        <v>190685.91982676691</v>
      </c>
      <c r="C1090" s="1">
        <v>-14200.919826766913</v>
      </c>
      <c r="D1090" s="1">
        <v>-0.3920194665284677</v>
      </c>
    </row>
    <row r="1091" spans="1:4" x14ac:dyDescent="0.2">
      <c r="A1091" s="1">
        <v>1052</v>
      </c>
      <c r="B1091" s="1">
        <v>201105.08387957283</v>
      </c>
      <c r="C1091" s="1">
        <v>-964.08387957283412</v>
      </c>
      <c r="D1091" s="1">
        <v>-2.6613744234121384E-2</v>
      </c>
    </row>
    <row r="1092" spans="1:4" x14ac:dyDescent="0.2">
      <c r="A1092" s="1">
        <v>1053</v>
      </c>
      <c r="B1092" s="1">
        <v>208184.56203514815</v>
      </c>
      <c r="C1092" s="1">
        <v>-43184.562035148148</v>
      </c>
      <c r="D1092" s="1">
        <v>-1.192119185080881</v>
      </c>
    </row>
    <row r="1093" spans="1:4" x14ac:dyDescent="0.2">
      <c r="A1093" s="1">
        <v>1054</v>
      </c>
      <c r="B1093" s="1">
        <v>161204.05697867429</v>
      </c>
      <c r="C1093" s="1">
        <v>-16704.056978674285</v>
      </c>
      <c r="D1093" s="1">
        <v>-0.46111910957333108</v>
      </c>
    </row>
    <row r="1094" spans="1:4" x14ac:dyDescent="0.2">
      <c r="A1094" s="1">
        <v>1055</v>
      </c>
      <c r="B1094" s="1">
        <v>265880.56597706286</v>
      </c>
      <c r="C1094" s="1">
        <v>-10880.565977062855</v>
      </c>
      <c r="D1094" s="1">
        <v>-0.30036037960134504</v>
      </c>
    </row>
    <row r="1095" spans="1:4" x14ac:dyDescent="0.2">
      <c r="A1095" s="1">
        <v>1056</v>
      </c>
      <c r="B1095" s="1">
        <v>192607.71552712284</v>
      </c>
      <c r="C1095" s="1">
        <v>-12607.71552712284</v>
      </c>
      <c r="D1095" s="1">
        <v>-0.34803871688434246</v>
      </c>
    </row>
    <row r="1096" spans="1:4" x14ac:dyDescent="0.2">
      <c r="A1096" s="1">
        <v>1057</v>
      </c>
      <c r="B1096" s="1">
        <v>220413.51738734989</v>
      </c>
      <c r="C1096" s="1">
        <v>-34563.517387349886</v>
      </c>
      <c r="D1096" s="1">
        <v>-0.95413338099389278</v>
      </c>
    </row>
    <row r="1097" spans="1:4" x14ac:dyDescent="0.2">
      <c r="A1097" s="1">
        <v>1058</v>
      </c>
      <c r="B1097" s="1">
        <v>219743.22760291208</v>
      </c>
      <c r="C1097" s="1">
        <v>28256.772397087916</v>
      </c>
      <c r="D1097" s="1">
        <v>0.78003432003352524</v>
      </c>
    </row>
    <row r="1098" spans="1:4" x14ac:dyDescent="0.2">
      <c r="A1098" s="1">
        <v>1059</v>
      </c>
      <c r="B1098" s="1">
        <v>317108.12181100406</v>
      </c>
      <c r="C1098" s="1">
        <v>17891.878188995935</v>
      </c>
      <c r="D1098" s="1">
        <v>0.49390917126523665</v>
      </c>
    </row>
    <row r="1099" spans="1:4" x14ac:dyDescent="0.2">
      <c r="A1099" s="1">
        <v>1060</v>
      </c>
      <c r="B1099" s="1">
        <v>189285.18133288663</v>
      </c>
      <c r="C1099" s="1">
        <v>30714.818667113374</v>
      </c>
      <c r="D1099" s="1">
        <v>0.84788921952119112</v>
      </c>
    </row>
    <row r="1100" spans="1:4" x14ac:dyDescent="0.2">
      <c r="A1100" s="1">
        <v>1061</v>
      </c>
      <c r="B1100" s="1">
        <v>221388.88565180698</v>
      </c>
      <c r="C1100" s="1">
        <v>-7888.8856518069806</v>
      </c>
      <c r="D1100" s="1">
        <v>-0.21777439647932575</v>
      </c>
    </row>
    <row r="1101" spans="1:4" x14ac:dyDescent="0.2">
      <c r="A1101" s="1">
        <v>1062</v>
      </c>
      <c r="B1101" s="1">
        <v>89621.436881883463</v>
      </c>
      <c r="C1101" s="1">
        <v>-8621.4368818834628</v>
      </c>
      <c r="D1101" s="1">
        <v>-0.23799663179383465</v>
      </c>
    </row>
    <row r="1102" spans="1:4" x14ac:dyDescent="0.2">
      <c r="A1102" s="1">
        <v>1063</v>
      </c>
      <c r="B1102" s="1">
        <v>157765.44065512891</v>
      </c>
      <c r="C1102" s="1">
        <v>-67765.440655128914</v>
      </c>
      <c r="D1102" s="1">
        <v>-1.8706796615116335</v>
      </c>
    </row>
    <row r="1103" spans="1:4" x14ac:dyDescent="0.2">
      <c r="A1103" s="1">
        <v>1064</v>
      </c>
      <c r="B1103" s="1">
        <v>153380.46525418008</v>
      </c>
      <c r="C1103" s="1">
        <v>-42880.465254180075</v>
      </c>
      <c r="D1103" s="1">
        <v>-1.1837245276007768</v>
      </c>
    </row>
    <row r="1104" spans="1:4" x14ac:dyDescent="0.2">
      <c r="A1104" s="1">
        <v>1065</v>
      </c>
      <c r="B1104" s="1">
        <v>152401.16468788171</v>
      </c>
      <c r="C1104" s="1">
        <v>1598.8353121182881</v>
      </c>
      <c r="D1104" s="1">
        <v>4.413619496267402E-2</v>
      </c>
    </row>
    <row r="1105" spans="1:4" x14ac:dyDescent="0.2">
      <c r="A1105" s="1">
        <v>1066</v>
      </c>
      <c r="B1105" s="1">
        <v>249003.35021385128</v>
      </c>
      <c r="C1105" s="1">
        <v>78996.649786148715</v>
      </c>
      <c r="D1105" s="1">
        <v>2.1807196212974231</v>
      </c>
    </row>
    <row r="1106" spans="1:4" x14ac:dyDescent="0.2">
      <c r="A1106" s="1">
        <v>1067</v>
      </c>
      <c r="B1106" s="1">
        <v>175316.29068744124</v>
      </c>
      <c r="C1106" s="1">
        <v>2683.7093125587562</v>
      </c>
      <c r="D1106" s="1">
        <v>7.4084376636205942E-2</v>
      </c>
    </row>
    <row r="1107" spans="1:4" x14ac:dyDescent="0.2">
      <c r="A1107" s="1">
        <v>1068</v>
      </c>
      <c r="B1107" s="1">
        <v>178600.17759797434</v>
      </c>
      <c r="C1107" s="1">
        <v>-10700.17759797434</v>
      </c>
      <c r="D1107" s="1">
        <v>-0.29538071933983684</v>
      </c>
    </row>
    <row r="1108" spans="1:4" x14ac:dyDescent="0.2">
      <c r="A1108" s="1">
        <v>1069</v>
      </c>
      <c r="B1108" s="1">
        <v>230289.59672578544</v>
      </c>
      <c r="C1108" s="1">
        <v>-78889.596725785435</v>
      </c>
      <c r="D1108" s="1">
        <v>-2.1777643983875135</v>
      </c>
    </row>
    <row r="1109" spans="1:4" x14ac:dyDescent="0.2">
      <c r="A1109" s="1">
        <v>1070</v>
      </c>
      <c r="B1109" s="1">
        <v>122918.60399728925</v>
      </c>
      <c r="C1109" s="1">
        <v>12081.396002710753</v>
      </c>
      <c r="D1109" s="1">
        <v>0.33350955245693387</v>
      </c>
    </row>
    <row r="1110" spans="1:4" x14ac:dyDescent="0.2">
      <c r="A1110" s="1">
        <v>1071</v>
      </c>
      <c r="B1110" s="1">
        <v>111962.8014539803</v>
      </c>
      <c r="C1110" s="1">
        <v>23037.198546019703</v>
      </c>
      <c r="D1110" s="1">
        <v>0.63594685375933901</v>
      </c>
    </row>
    <row r="1111" spans="1:4" x14ac:dyDescent="0.2">
      <c r="A1111" s="1">
        <v>1072</v>
      </c>
      <c r="B1111" s="1">
        <v>163162.4738997097</v>
      </c>
      <c r="C1111" s="1">
        <v>-9162.4738997097011</v>
      </c>
      <c r="D1111" s="1">
        <v>-0.2529320758134973</v>
      </c>
    </row>
    <row r="1112" spans="1:4" x14ac:dyDescent="0.2">
      <c r="A1112" s="1">
        <v>1073</v>
      </c>
      <c r="B1112" s="1">
        <v>117723.85608300647</v>
      </c>
      <c r="C1112" s="1">
        <v>-26223.856083006467</v>
      </c>
      <c r="D1112" s="1">
        <v>-0.72391522502665862</v>
      </c>
    </row>
    <row r="1113" spans="1:4" x14ac:dyDescent="0.2">
      <c r="A1113" s="1">
        <v>1074</v>
      </c>
      <c r="B1113" s="1">
        <v>166373.32859039251</v>
      </c>
      <c r="C1113" s="1">
        <v>-6873.3285903925134</v>
      </c>
      <c r="D1113" s="1">
        <v>-0.18973972391575589</v>
      </c>
    </row>
    <row r="1114" spans="1:4" x14ac:dyDescent="0.2">
      <c r="A1114" s="1">
        <v>1075</v>
      </c>
      <c r="B1114" s="1">
        <v>205429.78578730489</v>
      </c>
      <c r="C1114" s="1">
        <v>-11429.785787304892</v>
      </c>
      <c r="D1114" s="1">
        <v>-0.3155217113773422</v>
      </c>
    </row>
    <row r="1115" spans="1:4" x14ac:dyDescent="0.2">
      <c r="A1115" s="1">
        <v>1076</v>
      </c>
      <c r="B1115" s="1">
        <v>191907.52660932156</v>
      </c>
      <c r="C1115" s="1">
        <v>27592.473390678439</v>
      </c>
      <c r="D1115" s="1">
        <v>0.76169620213096667</v>
      </c>
    </row>
    <row r="1116" spans="1:4" x14ac:dyDescent="0.2">
      <c r="A1116" s="1">
        <v>1077</v>
      </c>
      <c r="B1116" s="1">
        <v>157305.09659349988</v>
      </c>
      <c r="C1116" s="1">
        <v>12694.903406500118</v>
      </c>
      <c r="D1116" s="1">
        <v>0.35044555717202613</v>
      </c>
    </row>
    <row r="1117" spans="1:4" x14ac:dyDescent="0.2">
      <c r="A1117" s="1">
        <v>1078</v>
      </c>
      <c r="B1117" s="1">
        <v>107631.2456209637</v>
      </c>
      <c r="C1117" s="1">
        <v>31168.754379036298</v>
      </c>
      <c r="D1117" s="1">
        <v>0.86042021313266337</v>
      </c>
    </row>
    <row r="1118" spans="1:4" x14ac:dyDescent="0.2">
      <c r="A1118" s="1">
        <v>1079</v>
      </c>
      <c r="B1118" s="1">
        <v>166550.73521820168</v>
      </c>
      <c r="C1118" s="1">
        <v>-10650.735218201677</v>
      </c>
      <c r="D1118" s="1">
        <v>-0.29401585174120115</v>
      </c>
    </row>
    <row r="1119" spans="1:4" x14ac:dyDescent="0.2">
      <c r="A1119" s="1">
        <v>1080</v>
      </c>
      <c r="B1119" s="1">
        <v>122112.48737824011</v>
      </c>
      <c r="C1119" s="1">
        <v>3887.5126217598881</v>
      </c>
      <c r="D1119" s="1">
        <v>0.10731562762804196</v>
      </c>
    </row>
    <row r="1120" spans="1:4" x14ac:dyDescent="0.2">
      <c r="A1120" s="1">
        <v>1081</v>
      </c>
      <c r="B1120" s="1">
        <v>178082.18297894535</v>
      </c>
      <c r="C1120" s="1">
        <v>-33082.182978945348</v>
      </c>
      <c r="D1120" s="1">
        <v>-0.9132408239189318</v>
      </c>
    </row>
    <row r="1121" spans="1:4" x14ac:dyDescent="0.2">
      <c r="A1121" s="1">
        <v>1082</v>
      </c>
      <c r="B1121" s="1">
        <v>115416.63706786501</v>
      </c>
      <c r="C1121" s="1">
        <v>17583.362932134987</v>
      </c>
      <c r="D1121" s="1">
        <v>0.48539254080144384</v>
      </c>
    </row>
    <row r="1122" spans="1:4" x14ac:dyDescent="0.2">
      <c r="A1122" s="1">
        <v>1083</v>
      </c>
      <c r="B1122" s="1">
        <v>210207.78901239025</v>
      </c>
      <c r="C1122" s="1">
        <v>-18207.789012390247</v>
      </c>
      <c r="D1122" s="1">
        <v>-0.50262995794443321</v>
      </c>
    </row>
    <row r="1123" spans="1:4" x14ac:dyDescent="0.2">
      <c r="A1123" s="1">
        <v>1084</v>
      </c>
      <c r="B1123" s="1">
        <v>174973.32709734226</v>
      </c>
      <c r="C1123" s="1">
        <v>-14973.327097342262</v>
      </c>
      <c r="D1123" s="1">
        <v>-0.41334193647037398</v>
      </c>
    </row>
    <row r="1124" spans="1:4" x14ac:dyDescent="0.2">
      <c r="A1124" s="1">
        <v>1085</v>
      </c>
      <c r="B1124" s="1">
        <v>179892.60919427456</v>
      </c>
      <c r="C1124" s="1">
        <v>7607.3908057254448</v>
      </c>
      <c r="D1124" s="1">
        <v>0.21000367030541986</v>
      </c>
    </row>
    <row r="1125" spans="1:4" x14ac:dyDescent="0.2">
      <c r="A1125" s="1">
        <v>1086</v>
      </c>
      <c r="B1125" s="1">
        <v>162598.37678827831</v>
      </c>
      <c r="C1125" s="1">
        <v>-15598.376788278314</v>
      </c>
      <c r="D1125" s="1">
        <v>-0.43059656852122757</v>
      </c>
    </row>
    <row r="1126" spans="1:4" x14ac:dyDescent="0.2">
      <c r="A1126" s="1">
        <v>1087</v>
      </c>
      <c r="B1126" s="1">
        <v>84908.140451845364</v>
      </c>
      <c r="C1126" s="1">
        <v>-1408.1404518453637</v>
      </c>
      <c r="D1126" s="1">
        <v>-3.8872022056563614E-2</v>
      </c>
    </row>
    <row r="1127" spans="1:4" x14ac:dyDescent="0.2">
      <c r="A1127" s="1">
        <v>1088</v>
      </c>
      <c r="B1127" s="1">
        <v>267902.37930492288</v>
      </c>
      <c r="C1127" s="1">
        <v>-15902.379304922884</v>
      </c>
      <c r="D1127" s="1">
        <v>-0.43898862381427178</v>
      </c>
    </row>
    <row r="1128" spans="1:4" x14ac:dyDescent="0.2">
      <c r="A1128" s="1">
        <v>1089</v>
      </c>
      <c r="B1128" s="1">
        <v>199940.64221529465</v>
      </c>
      <c r="C1128" s="1">
        <v>-62440.642215294647</v>
      </c>
      <c r="D1128" s="1">
        <v>-1.7236874476818702</v>
      </c>
    </row>
    <row r="1129" spans="1:4" x14ac:dyDescent="0.2">
      <c r="A1129" s="1">
        <v>1090</v>
      </c>
      <c r="B1129" s="1">
        <v>234253.13047441907</v>
      </c>
      <c r="C1129" s="1">
        <v>-37253.130474419071</v>
      </c>
      <c r="D1129" s="1">
        <v>-1.0283807326037142</v>
      </c>
    </row>
    <row r="1130" spans="1:4" x14ac:dyDescent="0.2">
      <c r="A1130" s="1">
        <v>1091</v>
      </c>
      <c r="B1130" s="1">
        <v>57480.769986511397</v>
      </c>
      <c r="C1130" s="1">
        <v>35419.230013488603</v>
      </c>
      <c r="D1130" s="1">
        <v>0.9777555133129755</v>
      </c>
    </row>
    <row r="1131" spans="1:4" x14ac:dyDescent="0.2">
      <c r="A1131" s="1">
        <v>1092</v>
      </c>
      <c r="B1131" s="1">
        <v>183371.63719920159</v>
      </c>
      <c r="C1131" s="1">
        <v>-23371.637199201592</v>
      </c>
      <c r="D1131" s="1">
        <v>-0.64517910519137267</v>
      </c>
    </row>
    <row r="1132" spans="1:4" x14ac:dyDescent="0.2">
      <c r="A1132" s="1">
        <v>1093</v>
      </c>
      <c r="B1132" s="1">
        <v>173086.55282657922</v>
      </c>
      <c r="C1132" s="1">
        <v>-36586.552826579224</v>
      </c>
      <c r="D1132" s="1">
        <v>-1.0099797123111103</v>
      </c>
    </row>
    <row r="1133" spans="1:4" x14ac:dyDescent="0.2">
      <c r="A1133" s="1">
        <v>1094</v>
      </c>
      <c r="B1133" s="1">
        <v>159366.9404183561</v>
      </c>
      <c r="C1133" s="1">
        <v>-13366.940418356098</v>
      </c>
      <c r="D1133" s="1">
        <v>-0.36899728439032892</v>
      </c>
    </row>
    <row r="1134" spans="1:4" x14ac:dyDescent="0.2">
      <c r="A1134" s="1">
        <v>1095</v>
      </c>
      <c r="B1134" s="1">
        <v>109148.57843538531</v>
      </c>
      <c r="C1134" s="1">
        <v>19851.421564614691</v>
      </c>
      <c r="D1134" s="1">
        <v>0.54800279041950706</v>
      </c>
    </row>
    <row r="1135" spans="1:4" x14ac:dyDescent="0.2">
      <c r="A1135" s="1">
        <v>1096</v>
      </c>
      <c r="B1135" s="1">
        <v>181448.70943912058</v>
      </c>
      <c r="C1135" s="1">
        <v>-5016.7094391205756</v>
      </c>
      <c r="D1135" s="1">
        <v>-0.13848735025920628</v>
      </c>
    </row>
    <row r="1136" spans="1:4" x14ac:dyDescent="0.2">
      <c r="A1136" s="1">
        <v>1097</v>
      </c>
      <c r="B1136" s="1">
        <v>137610.91064319047</v>
      </c>
      <c r="C1136" s="1">
        <v>-10610.910643190466</v>
      </c>
      <c r="D1136" s="1">
        <v>-0.29291648572540324</v>
      </c>
    </row>
    <row r="1137" spans="1:4" x14ac:dyDescent="0.2">
      <c r="A1137" s="1">
        <v>1098</v>
      </c>
      <c r="B1137" s="1">
        <v>186190.06015997601</v>
      </c>
      <c r="C1137" s="1">
        <v>-16190.060159976012</v>
      </c>
      <c r="D1137" s="1">
        <v>-0.44693011610520156</v>
      </c>
    </row>
    <row r="1138" spans="1:4" x14ac:dyDescent="0.2">
      <c r="A1138" s="1">
        <v>1099</v>
      </c>
      <c r="B1138" s="1">
        <v>89578.639530801462</v>
      </c>
      <c r="C1138" s="1">
        <v>38421.360469198538</v>
      </c>
      <c r="D1138" s="1">
        <v>1.0606299745487879</v>
      </c>
    </row>
    <row r="1139" spans="1:4" x14ac:dyDescent="0.2">
      <c r="A1139" s="1">
        <v>1100</v>
      </c>
      <c r="B1139" s="1">
        <v>218879.69048114488</v>
      </c>
      <c r="C1139" s="1">
        <v>-61879.690481144877</v>
      </c>
      <c r="D1139" s="1">
        <v>-1.708202253606264</v>
      </c>
    </row>
    <row r="1140" spans="1:4" x14ac:dyDescent="0.2">
      <c r="A1140" s="1">
        <v>1101</v>
      </c>
      <c r="B1140" s="1">
        <v>-3982.8164618254486</v>
      </c>
      <c r="C1140" s="1">
        <v>63982.816461825452</v>
      </c>
      <c r="D1140" s="1">
        <v>1.7662595016610376</v>
      </c>
    </row>
    <row r="1141" spans="1:4" x14ac:dyDescent="0.2">
      <c r="A1141" s="1">
        <v>1102</v>
      </c>
      <c r="B1141" s="1">
        <v>105858.82095341575</v>
      </c>
      <c r="C1141" s="1">
        <v>13641.17904658425</v>
      </c>
      <c r="D1141" s="1">
        <v>0.37656770109931292</v>
      </c>
    </row>
    <row r="1142" spans="1:4" x14ac:dyDescent="0.2">
      <c r="A1142" s="1">
        <v>1103</v>
      </c>
      <c r="B1142" s="1">
        <v>129850.73992956706</v>
      </c>
      <c r="C1142" s="1">
        <v>5149.2600704329379</v>
      </c>
      <c r="D1142" s="1">
        <v>0.14214643913576916</v>
      </c>
    </row>
    <row r="1143" spans="1:4" x14ac:dyDescent="0.2">
      <c r="A1143" s="1">
        <v>1104</v>
      </c>
      <c r="B1143" s="1">
        <v>160195.42498083171</v>
      </c>
      <c r="C1143" s="1">
        <v>-695.42498083171085</v>
      </c>
      <c r="D1143" s="1">
        <v>-1.9197357165721279E-2</v>
      </c>
    </row>
    <row r="1144" spans="1:4" x14ac:dyDescent="0.2">
      <c r="A1144" s="1">
        <v>1105</v>
      </c>
      <c r="B1144" s="1">
        <v>128115.51760301032</v>
      </c>
      <c r="C1144" s="1">
        <v>-22115.517603010318</v>
      </c>
      <c r="D1144" s="1">
        <v>-0.61050365176991872</v>
      </c>
    </row>
    <row r="1145" spans="1:4" x14ac:dyDescent="0.2">
      <c r="A1145" s="1">
        <v>1106</v>
      </c>
      <c r="B1145" s="1">
        <v>314650.90430141467</v>
      </c>
      <c r="C1145" s="1">
        <v>10349.095698585326</v>
      </c>
      <c r="D1145" s="1">
        <v>0.28568902749274494</v>
      </c>
    </row>
    <row r="1146" spans="1:4" x14ac:dyDescent="0.2">
      <c r="A1146" s="1">
        <v>1107</v>
      </c>
      <c r="B1146" s="1">
        <v>212442.68562644903</v>
      </c>
      <c r="C1146" s="1">
        <v>-32542.685626449034</v>
      </c>
      <c r="D1146" s="1">
        <v>-0.89834788269406218</v>
      </c>
    </row>
    <row r="1147" spans="1:4" x14ac:dyDescent="0.2">
      <c r="A1147" s="1">
        <v>1108</v>
      </c>
      <c r="B1147" s="1">
        <v>226073.18923129662</v>
      </c>
      <c r="C1147" s="1">
        <v>48651.810768703377</v>
      </c>
      <c r="D1147" s="1">
        <v>1.3430437701114208</v>
      </c>
    </row>
    <row r="1148" spans="1:4" x14ac:dyDescent="0.2">
      <c r="A1148" s="1">
        <v>1109</v>
      </c>
      <c r="B1148" s="1">
        <v>185870.87413619831</v>
      </c>
      <c r="C1148" s="1">
        <v>-4870.874136198312</v>
      </c>
      <c r="D1148" s="1">
        <v>-0.1344615351465229</v>
      </c>
    </row>
    <row r="1149" spans="1:4" x14ac:dyDescent="0.2">
      <c r="A1149" s="1">
        <v>1110</v>
      </c>
      <c r="B1149" s="1">
        <v>291583.75134371442</v>
      </c>
      <c r="C1149" s="1">
        <v>-11583.751343714423</v>
      </c>
      <c r="D1149" s="1">
        <v>-0.3197719638978625</v>
      </c>
    </row>
    <row r="1150" spans="1:4" x14ac:dyDescent="0.2">
      <c r="A1150" s="1">
        <v>1111</v>
      </c>
      <c r="B1150" s="1">
        <v>184117.77893364572</v>
      </c>
      <c r="C1150" s="1">
        <v>3882.2210663542792</v>
      </c>
      <c r="D1150" s="1">
        <v>0.1071695530953696</v>
      </c>
    </row>
    <row r="1151" spans="1:4" x14ac:dyDescent="0.2">
      <c r="A1151" s="1">
        <v>1112</v>
      </c>
      <c r="B1151" s="1">
        <v>231226.62037201246</v>
      </c>
      <c r="C1151" s="1">
        <v>-26226.620372012461</v>
      </c>
      <c r="D1151" s="1">
        <v>-0.72399153382317882</v>
      </c>
    </row>
    <row r="1152" spans="1:4" x14ac:dyDescent="0.2">
      <c r="A1152" s="1">
        <v>1113</v>
      </c>
      <c r="B1152" s="1">
        <v>96935.753628190156</v>
      </c>
      <c r="C1152" s="1">
        <v>32964.246371809844</v>
      </c>
      <c r="D1152" s="1">
        <v>0.9099851583439249</v>
      </c>
    </row>
    <row r="1153" spans="1:4" x14ac:dyDescent="0.2">
      <c r="A1153" s="1">
        <v>1114</v>
      </c>
      <c r="B1153" s="1">
        <v>123489.97205549547</v>
      </c>
      <c r="C1153" s="1">
        <v>11010.027944504531</v>
      </c>
      <c r="D1153" s="1">
        <v>0.30393420524301584</v>
      </c>
    </row>
    <row r="1154" spans="1:4" x14ac:dyDescent="0.2">
      <c r="A1154" s="1">
        <v>1115</v>
      </c>
      <c r="B1154" s="1">
        <v>106420.65770313867</v>
      </c>
      <c r="C1154" s="1">
        <v>10579.34229686133</v>
      </c>
      <c r="D1154" s="1">
        <v>0.29204503468997051</v>
      </c>
    </row>
    <row r="1155" spans="1:4" x14ac:dyDescent="0.2">
      <c r="A1155" s="1">
        <v>1116</v>
      </c>
      <c r="B1155" s="1">
        <v>294317.76287486067</v>
      </c>
      <c r="C1155" s="1">
        <v>23682.237125139334</v>
      </c>
      <c r="D1155" s="1">
        <v>0.65375328339639227</v>
      </c>
    </row>
    <row r="1156" spans="1:4" x14ac:dyDescent="0.2">
      <c r="A1156" s="1">
        <v>1117</v>
      </c>
      <c r="B1156" s="1">
        <v>214157.51451534452</v>
      </c>
      <c r="C1156" s="1">
        <v>-30057.514515344519</v>
      </c>
      <c r="D1156" s="1">
        <v>-0.829744196095477</v>
      </c>
    </row>
    <row r="1157" spans="1:4" x14ac:dyDescent="0.2">
      <c r="A1157" s="1">
        <v>1118</v>
      </c>
      <c r="B1157" s="1">
        <v>134901.86436717864</v>
      </c>
      <c r="C1157" s="1">
        <v>-4901.8643671786413</v>
      </c>
      <c r="D1157" s="1">
        <v>-0.13531702718258129</v>
      </c>
    </row>
    <row r="1158" spans="1:4" x14ac:dyDescent="0.2">
      <c r="A1158" s="1">
        <v>1119</v>
      </c>
      <c r="B1158" s="1">
        <v>126300.86609190326</v>
      </c>
      <c r="C1158" s="1">
        <v>13699.133908096745</v>
      </c>
      <c r="D1158" s="1">
        <v>0.37816755759945569</v>
      </c>
    </row>
    <row r="1159" spans="1:4" x14ac:dyDescent="0.2">
      <c r="A1159" s="1">
        <v>1120</v>
      </c>
      <c r="B1159" s="1">
        <v>105933.09994163588</v>
      </c>
      <c r="C1159" s="1">
        <v>27766.900058364117</v>
      </c>
      <c r="D1159" s="1">
        <v>0.76651128805840019</v>
      </c>
    </row>
    <row r="1160" spans="1:4" x14ac:dyDescent="0.2">
      <c r="A1160" s="1">
        <v>1121</v>
      </c>
      <c r="B1160" s="1">
        <v>115630.91388456461</v>
      </c>
      <c r="C1160" s="1">
        <v>2769.0861154353915</v>
      </c>
      <c r="D1160" s="1">
        <v>7.6441221764964387E-2</v>
      </c>
    </row>
    <row r="1161" spans="1:4" x14ac:dyDescent="0.2">
      <c r="A1161" s="1">
        <v>1122</v>
      </c>
      <c r="B1161" s="1">
        <v>231377.33804557112</v>
      </c>
      <c r="C1161" s="1">
        <v>-18477.338045571116</v>
      </c>
      <c r="D1161" s="1">
        <v>-0.51007091736676979</v>
      </c>
    </row>
    <row r="1162" spans="1:4" x14ac:dyDescent="0.2">
      <c r="A1162" s="1">
        <v>1123</v>
      </c>
      <c r="B1162" s="1">
        <v>67968.838247607593</v>
      </c>
      <c r="C1162" s="1">
        <v>44031.161752392407</v>
      </c>
      <c r="D1162" s="1">
        <v>1.2154897535768516</v>
      </c>
    </row>
    <row r="1163" spans="1:4" x14ac:dyDescent="0.2">
      <c r="A1163" s="1">
        <v>1124</v>
      </c>
      <c r="B1163" s="1">
        <v>94238.641361635266</v>
      </c>
      <c r="C1163" s="1">
        <v>23761.358638364734</v>
      </c>
      <c r="D1163" s="1">
        <v>0.65593744989996494</v>
      </c>
    </row>
    <row r="1164" spans="1:4" x14ac:dyDescent="0.2">
      <c r="A1164" s="1">
        <v>1125</v>
      </c>
      <c r="B1164" s="1">
        <v>188460.04499536761</v>
      </c>
      <c r="C1164" s="1">
        <v>-24560.044995367614</v>
      </c>
      <c r="D1164" s="1">
        <v>-0.67798535971251672</v>
      </c>
    </row>
    <row r="1165" spans="1:4" x14ac:dyDescent="0.2">
      <c r="A1165" s="1">
        <v>1126</v>
      </c>
      <c r="B1165" s="1">
        <v>103401.95012307909</v>
      </c>
      <c r="C1165" s="1">
        <v>11598.049876920908</v>
      </c>
      <c r="D1165" s="1">
        <v>0.32016667800287285</v>
      </c>
    </row>
    <row r="1166" spans="1:4" x14ac:dyDescent="0.2">
      <c r="A1166" s="1">
        <v>1127</v>
      </c>
      <c r="B1166" s="1">
        <v>234168.82993791031</v>
      </c>
      <c r="C1166" s="1">
        <v>-60168.829937910312</v>
      </c>
      <c r="D1166" s="1">
        <v>-1.6609735778834946</v>
      </c>
    </row>
    <row r="1167" spans="1:4" x14ac:dyDescent="0.2">
      <c r="A1167" s="1">
        <v>1128</v>
      </c>
      <c r="B1167" s="1">
        <v>255926.59051977901</v>
      </c>
      <c r="C1167" s="1">
        <v>3073.4094802209875</v>
      </c>
      <c r="D1167" s="1">
        <v>8.484213414041003E-2</v>
      </c>
    </row>
    <row r="1168" spans="1:4" x14ac:dyDescent="0.2">
      <c r="A1168" s="1">
        <v>1129</v>
      </c>
      <c r="B1168" s="1">
        <v>218645.54462961311</v>
      </c>
      <c r="C1168" s="1">
        <v>-3645.5446296131122</v>
      </c>
      <c r="D1168" s="1">
        <v>-0.10063604881515748</v>
      </c>
    </row>
    <row r="1169" spans="1:4" x14ac:dyDescent="0.2">
      <c r="A1169" s="1">
        <v>1130</v>
      </c>
      <c r="B1169" s="1">
        <v>142899.01565915949</v>
      </c>
      <c r="C1169" s="1">
        <v>-2899.0156591594859</v>
      </c>
      <c r="D1169" s="1">
        <v>-8.002795495114863E-2</v>
      </c>
    </row>
    <row r="1170" spans="1:4" x14ac:dyDescent="0.2">
      <c r="A1170" s="1">
        <v>1131</v>
      </c>
      <c r="B1170" s="1">
        <v>158290.26260831131</v>
      </c>
      <c r="C1170" s="1">
        <v>-23290.262608311314</v>
      </c>
      <c r="D1170" s="1">
        <v>-0.64293274199103612</v>
      </c>
    </row>
    <row r="1171" spans="1:4" x14ac:dyDescent="0.2">
      <c r="A1171" s="1">
        <v>1132</v>
      </c>
      <c r="B1171" s="1">
        <v>118398.77623659992</v>
      </c>
      <c r="C1171" s="1">
        <v>-24898.776236599922</v>
      </c>
      <c r="D1171" s="1">
        <v>-0.6873361089670913</v>
      </c>
    </row>
    <row r="1172" spans="1:4" x14ac:dyDescent="0.2">
      <c r="A1172" s="1">
        <v>1133</v>
      </c>
      <c r="B1172" s="1">
        <v>147854.69350521691</v>
      </c>
      <c r="C1172" s="1">
        <v>-30354.693505216914</v>
      </c>
      <c r="D1172" s="1">
        <v>-0.83794788645458018</v>
      </c>
    </row>
    <row r="1173" spans="1:4" x14ac:dyDescent="0.2">
      <c r="A1173" s="1">
        <v>1134</v>
      </c>
      <c r="B1173" s="1">
        <v>251940.87693388932</v>
      </c>
      <c r="C1173" s="1">
        <v>-12440.876933889318</v>
      </c>
      <c r="D1173" s="1">
        <v>-0.3434331013950917</v>
      </c>
    </row>
    <row r="1174" spans="1:4" x14ac:dyDescent="0.2">
      <c r="A1174" s="1">
        <v>1135</v>
      </c>
      <c r="B1174" s="1">
        <v>181649.7687221223</v>
      </c>
      <c r="C1174" s="1">
        <v>-12649.768722122302</v>
      </c>
      <c r="D1174" s="1">
        <v>-0.34919960443744541</v>
      </c>
    </row>
    <row r="1175" spans="1:4" x14ac:dyDescent="0.2">
      <c r="A1175" s="1">
        <v>1136</v>
      </c>
      <c r="B1175" s="1">
        <v>111434.49464057498</v>
      </c>
      <c r="C1175" s="1">
        <v>-9434.4946405749797</v>
      </c>
      <c r="D1175" s="1">
        <v>-0.26044126726162359</v>
      </c>
    </row>
    <row r="1176" spans="1:4" x14ac:dyDescent="0.2">
      <c r="A1176" s="1">
        <v>1137</v>
      </c>
      <c r="B1176" s="1">
        <v>127216.76206947996</v>
      </c>
      <c r="C1176" s="1">
        <v>-8216.7620694799552</v>
      </c>
      <c r="D1176" s="1">
        <v>-0.22682549597931412</v>
      </c>
    </row>
    <row r="1177" spans="1:4" x14ac:dyDescent="0.2">
      <c r="A1177" s="1">
        <v>1138</v>
      </c>
      <c r="B1177" s="1">
        <v>94339.410088773104</v>
      </c>
      <c r="C1177" s="1">
        <v>-339.41008877310378</v>
      </c>
      <c r="D1177" s="1">
        <v>-9.3694889879189173E-3</v>
      </c>
    </row>
    <row r="1178" spans="1:4" x14ac:dyDescent="0.2">
      <c r="A1178" s="1">
        <v>1139</v>
      </c>
      <c r="B1178" s="1">
        <v>219537.81635391101</v>
      </c>
      <c r="C1178" s="1">
        <v>-23537.81635391101</v>
      </c>
      <c r="D1178" s="1">
        <v>-0.64976651673738717</v>
      </c>
    </row>
    <row r="1179" spans="1:4" x14ac:dyDescent="0.2">
      <c r="A1179" s="1">
        <v>1140</v>
      </c>
      <c r="B1179" s="1">
        <v>132079.86301496459</v>
      </c>
      <c r="C1179" s="1">
        <v>11920.136985035409</v>
      </c>
      <c r="D1179" s="1">
        <v>0.32905796235902784</v>
      </c>
    </row>
    <row r="1180" spans="1:4" x14ac:dyDescent="0.2">
      <c r="A1180" s="1">
        <v>1141</v>
      </c>
      <c r="B1180" s="1">
        <v>124975.25430951556</v>
      </c>
      <c r="C1180" s="1">
        <v>14024.745690484444</v>
      </c>
      <c r="D1180" s="1">
        <v>0.38715614135206677</v>
      </c>
    </row>
    <row r="1181" spans="1:4" x14ac:dyDescent="0.2">
      <c r="A1181" s="1">
        <v>1142</v>
      </c>
      <c r="B1181" s="1">
        <v>172308.1100314908</v>
      </c>
      <c r="C1181" s="1">
        <v>25191.889968509204</v>
      </c>
      <c r="D1181" s="1">
        <v>0.69542757699993385</v>
      </c>
    </row>
    <row r="1182" spans="1:4" x14ac:dyDescent="0.2">
      <c r="A1182" s="1">
        <v>1143</v>
      </c>
      <c r="B1182" s="1">
        <v>340320.50938924239</v>
      </c>
      <c r="C1182" s="1">
        <v>84549.49061075761</v>
      </c>
      <c r="D1182" s="1">
        <v>2.3340069945334614</v>
      </c>
    </row>
    <row r="1183" spans="1:4" x14ac:dyDescent="0.2">
      <c r="A1183" s="1">
        <v>1144</v>
      </c>
      <c r="B1183" s="1">
        <v>102929.93764505838</v>
      </c>
      <c r="C1183" s="1">
        <v>-22929.93764505838</v>
      </c>
      <c r="D1183" s="1">
        <v>-0.63298589336471978</v>
      </c>
    </row>
    <row r="1184" spans="1:4" x14ac:dyDescent="0.2">
      <c r="A1184" s="1">
        <v>1145</v>
      </c>
      <c r="B1184" s="1">
        <v>67305.573445647766</v>
      </c>
      <c r="C1184" s="1">
        <v>12694.426554352234</v>
      </c>
      <c r="D1184" s="1">
        <v>0.3504323935652382</v>
      </c>
    </row>
    <row r="1185" spans="1:4" x14ac:dyDescent="0.2">
      <c r="A1185" s="1">
        <v>1146</v>
      </c>
      <c r="B1185" s="1">
        <v>122588.46328641247</v>
      </c>
      <c r="C1185" s="1">
        <v>26411.536713587528</v>
      </c>
      <c r="D1185" s="1">
        <v>0.7290961894694995</v>
      </c>
    </row>
    <row r="1186" spans="1:4" x14ac:dyDescent="0.2">
      <c r="A1186" s="1">
        <v>1147</v>
      </c>
      <c r="B1186" s="1">
        <v>190490.26272181919</v>
      </c>
      <c r="C1186" s="1">
        <v>-10490.262721819192</v>
      </c>
      <c r="D1186" s="1">
        <v>-0.28958597373387807</v>
      </c>
    </row>
    <row r="1187" spans="1:4" x14ac:dyDescent="0.2">
      <c r="A1187" s="1">
        <v>1148</v>
      </c>
      <c r="B1187" s="1">
        <v>161283.29208787027</v>
      </c>
      <c r="C1187" s="1">
        <v>13216.707912129728</v>
      </c>
      <c r="D1187" s="1">
        <v>0.36485008352837567</v>
      </c>
    </row>
    <row r="1188" spans="1:4" x14ac:dyDescent="0.2">
      <c r="A1188" s="1">
        <v>1149</v>
      </c>
      <c r="B1188" s="1">
        <v>127641.76547836108</v>
      </c>
      <c r="C1188" s="1">
        <v>-10741.765478361078</v>
      </c>
      <c r="D1188" s="1">
        <v>-0.29652876178230803</v>
      </c>
    </row>
    <row r="1189" spans="1:4" x14ac:dyDescent="0.2">
      <c r="A1189" s="1">
        <v>1150</v>
      </c>
      <c r="B1189" s="1">
        <v>178940.23390127934</v>
      </c>
      <c r="C1189" s="1">
        <v>-35940.233901279338</v>
      </c>
      <c r="D1189" s="1">
        <v>-0.99213793844053721</v>
      </c>
    </row>
    <row r="1190" spans="1:4" x14ac:dyDescent="0.2">
      <c r="A1190" s="1">
        <v>1151</v>
      </c>
      <c r="B1190" s="1">
        <v>113266.46595250969</v>
      </c>
      <c r="C1190" s="1">
        <v>10733.534047490306</v>
      </c>
      <c r="D1190" s="1">
        <v>0.29630153135089299</v>
      </c>
    </row>
    <row r="1191" spans="1:4" x14ac:dyDescent="0.2">
      <c r="A1191" s="1">
        <v>1152</v>
      </c>
      <c r="B1191" s="1">
        <v>167965.87523879533</v>
      </c>
      <c r="C1191" s="1">
        <v>-18065.875238795328</v>
      </c>
      <c r="D1191" s="1">
        <v>-0.49871239749790064</v>
      </c>
    </row>
    <row r="1192" spans="1:4" x14ac:dyDescent="0.2">
      <c r="A1192" s="1">
        <v>1153</v>
      </c>
      <c r="B1192" s="1">
        <v>202118.26236630871</v>
      </c>
      <c r="C1192" s="1">
        <v>27881.737633691286</v>
      </c>
      <c r="D1192" s="1">
        <v>0.76968140418935149</v>
      </c>
    </row>
    <row r="1193" spans="1:4" x14ac:dyDescent="0.2">
      <c r="A1193" s="1">
        <v>1154</v>
      </c>
      <c r="B1193" s="1">
        <v>125015.10042304998</v>
      </c>
      <c r="C1193" s="1">
        <v>-4515.1004230499821</v>
      </c>
      <c r="D1193" s="1">
        <v>-0.12464032476475757</v>
      </c>
    </row>
    <row r="1194" spans="1:4" x14ac:dyDescent="0.2">
      <c r="A1194" s="1">
        <v>1155</v>
      </c>
      <c r="B1194" s="1">
        <v>228158.78204387214</v>
      </c>
      <c r="C1194" s="1">
        <v>-26358.782043872139</v>
      </c>
      <c r="D1194" s="1">
        <v>-0.72763988538983482</v>
      </c>
    </row>
    <row r="1195" spans="1:4" x14ac:dyDescent="0.2">
      <c r="A1195" s="1">
        <v>1156</v>
      </c>
      <c r="B1195" s="1">
        <v>186356.53245851607</v>
      </c>
      <c r="C1195" s="1">
        <v>31643.467541483929</v>
      </c>
      <c r="D1195" s="1">
        <v>0.87352477276449747</v>
      </c>
    </row>
    <row r="1196" spans="1:4" x14ac:dyDescent="0.2">
      <c r="A1196" s="1">
        <v>1157</v>
      </c>
      <c r="B1196" s="1">
        <v>162035.96163328018</v>
      </c>
      <c r="C1196" s="1">
        <v>17864.038366719818</v>
      </c>
      <c r="D1196" s="1">
        <v>0.49314064694356841</v>
      </c>
    </row>
    <row r="1197" spans="1:4" x14ac:dyDescent="0.2">
      <c r="A1197" s="1">
        <v>1158</v>
      </c>
      <c r="B1197" s="1">
        <v>223462.50910333201</v>
      </c>
      <c r="C1197" s="1">
        <v>6537.4908966679941</v>
      </c>
      <c r="D1197" s="1">
        <v>0.18046885166662988</v>
      </c>
    </row>
    <row r="1198" spans="1:4" x14ac:dyDescent="0.2">
      <c r="A1198" s="1">
        <v>1159</v>
      </c>
      <c r="B1198" s="1">
        <v>253197.53090869804</v>
      </c>
      <c r="C1198" s="1">
        <v>-18069.530908698041</v>
      </c>
      <c r="D1198" s="1">
        <v>-0.49881331305707199</v>
      </c>
    </row>
    <row r="1199" spans="1:4" x14ac:dyDescent="0.2">
      <c r="A1199" s="1">
        <v>1160</v>
      </c>
      <c r="B1199" s="1">
        <v>199076.28024064229</v>
      </c>
      <c r="C1199" s="1">
        <v>-14076.280240642285</v>
      </c>
      <c r="D1199" s="1">
        <v>-0.38857876376717132</v>
      </c>
    </row>
    <row r="1200" spans="1:4" x14ac:dyDescent="0.2">
      <c r="A1200" s="1">
        <v>1161</v>
      </c>
      <c r="B1200" s="1">
        <v>169410.91695429303</v>
      </c>
      <c r="C1200" s="1">
        <v>-23410.916954293032</v>
      </c>
      <c r="D1200" s="1">
        <v>-0.6462634313353236</v>
      </c>
    </row>
    <row r="1201" spans="1:4" x14ac:dyDescent="0.2">
      <c r="A1201" s="1">
        <v>1162</v>
      </c>
      <c r="B1201" s="1">
        <v>212626.26406620696</v>
      </c>
      <c r="C1201" s="1">
        <v>11373.735933793039</v>
      </c>
      <c r="D1201" s="1">
        <v>0.31397444303551975</v>
      </c>
    </row>
    <row r="1202" spans="1:4" x14ac:dyDescent="0.2">
      <c r="A1202" s="1">
        <v>1163</v>
      </c>
      <c r="B1202" s="1">
        <v>129141.42633936055</v>
      </c>
      <c r="C1202" s="1">
        <v>-141.42633936055063</v>
      </c>
      <c r="D1202" s="1">
        <v>-3.9041047189560399E-3</v>
      </c>
    </row>
    <row r="1203" spans="1:4" x14ac:dyDescent="0.2">
      <c r="A1203" s="1">
        <v>1164</v>
      </c>
      <c r="B1203" s="1">
        <v>137898.80331451143</v>
      </c>
      <c r="C1203" s="1">
        <v>-28939.803314511431</v>
      </c>
      <c r="D1203" s="1">
        <v>-0.79888953639536409</v>
      </c>
    </row>
    <row r="1204" spans="1:4" x14ac:dyDescent="0.2">
      <c r="A1204" s="1">
        <v>1165</v>
      </c>
      <c r="B1204" s="1">
        <v>168375.33712637972</v>
      </c>
      <c r="C1204" s="1">
        <v>25624.662873620284</v>
      </c>
      <c r="D1204" s="1">
        <v>0.70737436674730236</v>
      </c>
    </row>
    <row r="1205" spans="1:4" x14ac:dyDescent="0.2">
      <c r="A1205" s="1">
        <v>1166</v>
      </c>
      <c r="B1205" s="1">
        <v>215364.55996472485</v>
      </c>
      <c r="C1205" s="1">
        <v>17805.440035275155</v>
      </c>
      <c r="D1205" s="1">
        <v>0.49152302731662728</v>
      </c>
    </row>
    <row r="1206" spans="1:4" x14ac:dyDescent="0.2">
      <c r="A1206" s="1">
        <v>1167</v>
      </c>
      <c r="B1206" s="1">
        <v>255599.3048314781</v>
      </c>
      <c r="C1206" s="1">
        <v>-10249.304831478104</v>
      </c>
      <c r="D1206" s="1">
        <v>-0.2829342790000417</v>
      </c>
    </row>
    <row r="1207" spans="1:4" x14ac:dyDescent="0.2">
      <c r="A1207" s="1">
        <v>1168</v>
      </c>
      <c r="B1207" s="1">
        <v>201358.84054803019</v>
      </c>
      <c r="C1207" s="1">
        <v>-28358.840548030188</v>
      </c>
      <c r="D1207" s="1">
        <v>-0.78285193343956094</v>
      </c>
    </row>
    <row r="1208" spans="1:4" x14ac:dyDescent="0.2">
      <c r="A1208" s="1">
        <v>1169</v>
      </c>
      <c r="B1208" s="1">
        <v>215587.28616727426</v>
      </c>
      <c r="C1208" s="1">
        <v>19412.713832725742</v>
      </c>
      <c r="D1208" s="1">
        <v>0.53589216849395716</v>
      </c>
    </row>
    <row r="1209" spans="1:4" x14ac:dyDescent="0.2">
      <c r="A1209" s="1">
        <v>1170</v>
      </c>
      <c r="B1209" s="1">
        <v>439495.82233039208</v>
      </c>
      <c r="C1209" s="1">
        <v>185504.17766960792</v>
      </c>
      <c r="D1209" s="1">
        <v>5.1208829889857954</v>
      </c>
    </row>
    <row r="1210" spans="1:4" x14ac:dyDescent="0.2">
      <c r="A1210" s="1">
        <v>1171</v>
      </c>
      <c r="B1210" s="1">
        <v>151381.92645254664</v>
      </c>
      <c r="C1210" s="1">
        <v>19618.073547453358</v>
      </c>
      <c r="D1210" s="1">
        <v>0.54156116788244868</v>
      </c>
    </row>
    <row r="1211" spans="1:4" x14ac:dyDescent="0.2">
      <c r="A1211" s="1">
        <v>1172</v>
      </c>
      <c r="B1211" s="1">
        <v>167857.68314273641</v>
      </c>
      <c r="C1211" s="1">
        <v>-4857.6831427364086</v>
      </c>
      <c r="D1211" s="1">
        <v>-0.13409739491596059</v>
      </c>
    </row>
    <row r="1212" spans="1:4" x14ac:dyDescent="0.2">
      <c r="A1212" s="1">
        <v>1173</v>
      </c>
      <c r="B1212" s="1">
        <v>176666.33121889015</v>
      </c>
      <c r="C1212" s="1">
        <v>-4766.3312188901473</v>
      </c>
      <c r="D1212" s="1">
        <v>-0.13157560527913298</v>
      </c>
    </row>
    <row r="1213" spans="1:4" x14ac:dyDescent="0.2">
      <c r="A1213" s="1">
        <v>1174</v>
      </c>
      <c r="B1213" s="1">
        <v>208062.76371299959</v>
      </c>
      <c r="C1213" s="1">
        <v>-7562.7637129995856</v>
      </c>
      <c r="D1213" s="1">
        <v>-0.20877172974829253</v>
      </c>
    </row>
    <row r="1214" spans="1:4" x14ac:dyDescent="0.2">
      <c r="A1214" s="1">
        <v>1175</v>
      </c>
      <c r="B1214" s="1">
        <v>197412.73138485022</v>
      </c>
      <c r="C1214" s="1">
        <v>41587.268615149776</v>
      </c>
      <c r="D1214" s="1">
        <v>1.1480255543840199</v>
      </c>
    </row>
    <row r="1215" spans="1:4" x14ac:dyDescent="0.2">
      <c r="A1215" s="1">
        <v>1176</v>
      </c>
      <c r="B1215" s="1">
        <v>314758.35049449676</v>
      </c>
      <c r="C1215" s="1">
        <v>-29758.350494496757</v>
      </c>
      <c r="D1215" s="1">
        <v>-0.82148570852651004</v>
      </c>
    </row>
    <row r="1216" spans="1:4" x14ac:dyDescent="0.2">
      <c r="A1216" s="1">
        <v>1177</v>
      </c>
      <c r="B1216" s="1">
        <v>114562.67435075674</v>
      </c>
      <c r="C1216" s="1">
        <v>4937.3256492432556</v>
      </c>
      <c r="D1216" s="1">
        <v>0.1362959435518705</v>
      </c>
    </row>
    <row r="1217" spans="1:4" x14ac:dyDescent="0.2">
      <c r="A1217" s="1">
        <v>1178</v>
      </c>
      <c r="B1217" s="1">
        <v>135724.9555581341</v>
      </c>
      <c r="C1217" s="1">
        <v>-20724.955558134097</v>
      </c>
      <c r="D1217" s="1">
        <v>-0.57211688544372508</v>
      </c>
    </row>
    <row r="1218" spans="1:4" x14ac:dyDescent="0.2">
      <c r="A1218" s="1">
        <v>1179</v>
      </c>
      <c r="B1218" s="1">
        <v>104954.7902203024</v>
      </c>
      <c r="C1218" s="1">
        <v>49945.209779697601</v>
      </c>
      <c r="D1218" s="1">
        <v>1.3787483298500585</v>
      </c>
    </row>
    <row r="1219" spans="1:4" x14ac:dyDescent="0.2">
      <c r="A1219" s="1">
        <v>1180</v>
      </c>
      <c r="B1219" s="1">
        <v>100245.7342633994</v>
      </c>
      <c r="C1219" s="1">
        <v>-7245.7342633993976</v>
      </c>
      <c r="D1219" s="1">
        <v>-0.20002006315048354</v>
      </c>
    </row>
    <row r="1220" spans="1:4" x14ac:dyDescent="0.2">
      <c r="A1220" s="1">
        <v>1181</v>
      </c>
      <c r="B1220" s="1">
        <v>257428.64496848942</v>
      </c>
      <c r="C1220" s="1">
        <v>-7428.6449684894178</v>
      </c>
      <c r="D1220" s="1">
        <v>-0.20506935276738439</v>
      </c>
    </row>
    <row r="1221" spans="1:4" x14ac:dyDescent="0.2">
      <c r="A1221" s="1">
        <v>1182</v>
      </c>
      <c r="B1221" s="1">
        <v>269901.55935637438</v>
      </c>
      <c r="C1221" s="1">
        <v>122598.44064362562</v>
      </c>
      <c r="D1221" s="1">
        <v>3.3843564983549417</v>
      </c>
    </row>
    <row r="1222" spans="1:4" x14ac:dyDescent="0.2">
      <c r="A1222" s="1">
        <v>1183</v>
      </c>
      <c r="B1222" s="1">
        <v>470450.26933019987</v>
      </c>
      <c r="C1222" s="1">
        <v>274549.73066980013</v>
      </c>
      <c r="D1222" s="1">
        <v>7.5790047592440439</v>
      </c>
    </row>
    <row r="1223" spans="1:4" x14ac:dyDescent="0.2">
      <c r="A1223" s="1">
        <v>1184</v>
      </c>
      <c r="B1223" s="1">
        <v>137245.31643652642</v>
      </c>
      <c r="C1223" s="1">
        <v>-17245.316436526424</v>
      </c>
      <c r="D1223" s="1">
        <v>-0.47606069409807028</v>
      </c>
    </row>
    <row r="1224" spans="1:4" x14ac:dyDescent="0.2">
      <c r="A1224" s="1">
        <v>1185</v>
      </c>
      <c r="B1224" s="1">
        <v>214754.47525259689</v>
      </c>
      <c r="C1224" s="1">
        <v>-28054.475252596894</v>
      </c>
      <c r="D1224" s="1">
        <v>-0.77444986355950707</v>
      </c>
    </row>
    <row r="1225" spans="1:4" x14ac:dyDescent="0.2">
      <c r="A1225" s="1">
        <v>1186</v>
      </c>
      <c r="B1225" s="1">
        <v>103445.31979181978</v>
      </c>
      <c r="C1225" s="1">
        <v>1454.6802081802161</v>
      </c>
      <c r="D1225" s="1">
        <v>4.0156762106737347E-2</v>
      </c>
    </row>
    <row r="1226" spans="1:4" x14ac:dyDescent="0.2">
      <c r="A1226" s="1">
        <v>1187</v>
      </c>
      <c r="B1226" s="1">
        <v>104134.41071632093</v>
      </c>
      <c r="C1226" s="1">
        <v>-9134.4107163209264</v>
      </c>
      <c r="D1226" s="1">
        <v>-0.25215738555995321</v>
      </c>
    </row>
    <row r="1227" spans="1:4" x14ac:dyDescent="0.2">
      <c r="A1227" s="1">
        <v>1188</v>
      </c>
      <c r="B1227" s="1">
        <v>275588.62004945264</v>
      </c>
      <c r="C1227" s="1">
        <v>-13588.620049452642</v>
      </c>
      <c r="D1227" s="1">
        <v>-0.37511679860368952</v>
      </c>
    </row>
    <row r="1228" spans="1:4" x14ac:dyDescent="0.2">
      <c r="A1228" s="1">
        <v>1189</v>
      </c>
      <c r="B1228" s="1">
        <v>198393.25444823364</v>
      </c>
      <c r="C1228" s="1">
        <v>-3393.254448233638</v>
      </c>
      <c r="D1228" s="1">
        <v>-9.3671523733596704E-2</v>
      </c>
    </row>
    <row r="1229" spans="1:4" x14ac:dyDescent="0.2">
      <c r="A1229" s="1">
        <v>1190</v>
      </c>
      <c r="B1229" s="1">
        <v>211281.30255418422</v>
      </c>
      <c r="C1229" s="1">
        <v>-22281.302554184222</v>
      </c>
      <c r="D1229" s="1">
        <v>-0.61508018124198449</v>
      </c>
    </row>
    <row r="1230" spans="1:4" x14ac:dyDescent="0.2">
      <c r="A1230" s="1">
        <v>1191</v>
      </c>
      <c r="B1230" s="1">
        <v>208779.66446895897</v>
      </c>
      <c r="C1230" s="1">
        <v>-40779.664468958974</v>
      </c>
      <c r="D1230" s="1">
        <v>-1.1257314670701013</v>
      </c>
    </row>
    <row r="1231" spans="1:4" x14ac:dyDescent="0.2">
      <c r="A1231" s="1">
        <v>1192</v>
      </c>
      <c r="B1231" s="1">
        <v>211783.83121030536</v>
      </c>
      <c r="C1231" s="1">
        <v>-37783.831210305361</v>
      </c>
      <c r="D1231" s="1">
        <v>-1.0430308413224656</v>
      </c>
    </row>
    <row r="1232" spans="1:4" x14ac:dyDescent="0.2">
      <c r="A1232" s="1">
        <v>1193</v>
      </c>
      <c r="B1232" s="1">
        <v>117031.79715975649</v>
      </c>
      <c r="C1232" s="1">
        <v>7968.2028402435099</v>
      </c>
      <c r="D1232" s="1">
        <v>0.21996396463946832</v>
      </c>
    </row>
    <row r="1233" spans="1:4" x14ac:dyDescent="0.2">
      <c r="A1233" s="1">
        <v>1194</v>
      </c>
      <c r="B1233" s="1">
        <v>186561.75054648521</v>
      </c>
      <c r="C1233" s="1">
        <v>-21561.750546485215</v>
      </c>
      <c r="D1233" s="1">
        <v>-0.59521679227573099</v>
      </c>
    </row>
    <row r="1234" spans="1:4" x14ac:dyDescent="0.2">
      <c r="A1234" s="1">
        <v>1195</v>
      </c>
      <c r="B1234" s="1">
        <v>141075.09340402164</v>
      </c>
      <c r="C1234" s="1">
        <v>16924.906595978362</v>
      </c>
      <c r="D1234" s="1">
        <v>0.46721571107624027</v>
      </c>
    </row>
    <row r="1235" spans="1:4" x14ac:dyDescent="0.2">
      <c r="A1235" s="1">
        <v>1196</v>
      </c>
      <c r="B1235" s="1">
        <v>167843.55510159448</v>
      </c>
      <c r="C1235" s="1">
        <v>8156.4448984055198</v>
      </c>
      <c r="D1235" s="1">
        <v>0.22516042741223877</v>
      </c>
    </row>
    <row r="1236" spans="1:4" x14ac:dyDescent="0.2">
      <c r="A1236" s="1">
        <v>1197</v>
      </c>
      <c r="B1236" s="1">
        <v>234886.27718903997</v>
      </c>
      <c r="C1236" s="1">
        <v>-15676.277189039974</v>
      </c>
      <c r="D1236" s="1">
        <v>-0.43274702595084974</v>
      </c>
    </row>
    <row r="1237" spans="1:4" x14ac:dyDescent="0.2">
      <c r="A1237" s="1">
        <v>1198</v>
      </c>
      <c r="B1237" s="1">
        <v>157648.59985932632</v>
      </c>
      <c r="C1237" s="1">
        <v>-13648.599859326321</v>
      </c>
      <c r="D1237" s="1">
        <v>-0.37677255424177425</v>
      </c>
    </row>
    <row r="1238" spans="1:4" x14ac:dyDescent="0.2">
      <c r="A1238" s="1">
        <v>1199</v>
      </c>
      <c r="B1238" s="1">
        <v>184438.70302469537</v>
      </c>
      <c r="C1238" s="1">
        <v>-6438.7030246953655</v>
      </c>
      <c r="D1238" s="1">
        <v>-0.1777417910717804</v>
      </c>
    </row>
    <row r="1239" spans="1:4" x14ac:dyDescent="0.2">
      <c r="A1239" s="1">
        <v>1200</v>
      </c>
      <c r="B1239" s="1">
        <v>141274.96852540309</v>
      </c>
      <c r="C1239" s="1">
        <v>6725.0314745969081</v>
      </c>
      <c r="D1239" s="1">
        <v>0.18564594992568478</v>
      </c>
    </row>
    <row r="1240" spans="1:4" x14ac:dyDescent="0.2">
      <c r="A1240" s="1">
        <v>1201</v>
      </c>
      <c r="B1240" s="1">
        <v>74244.615274796481</v>
      </c>
      <c r="C1240" s="1">
        <v>41805.384725203519</v>
      </c>
      <c r="D1240" s="1">
        <v>1.1540466968274385</v>
      </c>
    </row>
    <row r="1241" spans="1:4" x14ac:dyDescent="0.2">
      <c r="A1241" s="1">
        <v>1202</v>
      </c>
      <c r="B1241" s="1">
        <v>199142.72572980452</v>
      </c>
      <c r="C1241" s="1">
        <v>-1242.7257298045151</v>
      </c>
      <c r="D1241" s="1">
        <v>-3.4305712839875956E-2</v>
      </c>
    </row>
    <row r="1242" spans="1:4" x14ac:dyDescent="0.2">
      <c r="A1242" s="1">
        <v>1203</v>
      </c>
      <c r="B1242" s="1">
        <v>121706.38107720194</v>
      </c>
      <c r="C1242" s="1">
        <v>-4706.3810772019351</v>
      </c>
      <c r="D1242" s="1">
        <v>-0.12992066863773166</v>
      </c>
    </row>
    <row r="1243" spans="1:4" x14ac:dyDescent="0.2">
      <c r="A1243" s="1">
        <v>1204</v>
      </c>
      <c r="B1243" s="1">
        <v>220340.94035203164</v>
      </c>
      <c r="C1243" s="1">
        <v>-7340.9403520316409</v>
      </c>
      <c r="D1243" s="1">
        <v>-0.20264824784071225</v>
      </c>
    </row>
    <row r="1244" spans="1:4" x14ac:dyDescent="0.2">
      <c r="A1244" s="1">
        <v>1205</v>
      </c>
      <c r="B1244" s="1">
        <v>141069.1363821156</v>
      </c>
      <c r="C1244" s="1">
        <v>12430.863617884403</v>
      </c>
      <c r="D1244" s="1">
        <v>0.34315668163874402</v>
      </c>
    </row>
    <row r="1245" spans="1:4" x14ac:dyDescent="0.2">
      <c r="A1245" s="1">
        <v>1206</v>
      </c>
      <c r="B1245" s="1">
        <v>278220.89279807411</v>
      </c>
      <c r="C1245" s="1">
        <v>-6320.8927980741137</v>
      </c>
      <c r="D1245" s="1">
        <v>-0.17448961425823273</v>
      </c>
    </row>
    <row r="1246" spans="1:4" x14ac:dyDescent="0.2">
      <c r="A1246" s="1">
        <v>1207</v>
      </c>
      <c r="B1246" s="1">
        <v>102727.90897051008</v>
      </c>
      <c r="C1246" s="1">
        <v>4272.0910294899222</v>
      </c>
      <c r="D1246" s="1">
        <v>0.11793199784038047</v>
      </c>
    </row>
    <row r="1247" spans="1:4" x14ac:dyDescent="0.2">
      <c r="A1247" s="1">
        <v>1208</v>
      </c>
      <c r="B1247" s="1">
        <v>205362.69572217015</v>
      </c>
      <c r="C1247" s="1">
        <v>-5362.695722170145</v>
      </c>
      <c r="D1247" s="1">
        <v>-0.148038376513971</v>
      </c>
    </row>
    <row r="1248" spans="1:4" x14ac:dyDescent="0.2">
      <c r="A1248" s="1">
        <v>1209</v>
      </c>
      <c r="B1248" s="1">
        <v>143887.89851433056</v>
      </c>
      <c r="C1248" s="1">
        <v>-3887.8985143305617</v>
      </c>
      <c r="D1248" s="1">
        <v>-0.10732628027600689</v>
      </c>
    </row>
    <row r="1249" spans="1:4" x14ac:dyDescent="0.2">
      <c r="A1249" s="1">
        <v>1210</v>
      </c>
      <c r="B1249" s="1">
        <v>276037.70563556865</v>
      </c>
      <c r="C1249" s="1">
        <v>13962.294364431349</v>
      </c>
      <c r="D1249" s="1">
        <v>0.38543215897472921</v>
      </c>
    </row>
    <row r="1250" spans="1:4" x14ac:dyDescent="0.2">
      <c r="A1250" s="1">
        <v>1211</v>
      </c>
      <c r="B1250" s="1">
        <v>193216.50788736262</v>
      </c>
      <c r="C1250" s="1">
        <v>-4216.5078873626189</v>
      </c>
      <c r="D1250" s="1">
        <v>-0.11639761316737847</v>
      </c>
    </row>
    <row r="1251" spans="1:4" x14ac:dyDescent="0.2">
      <c r="A1251" s="1">
        <v>1212</v>
      </c>
      <c r="B1251" s="1">
        <v>227101.69023864696</v>
      </c>
      <c r="C1251" s="1">
        <v>-63101.690238646959</v>
      </c>
      <c r="D1251" s="1">
        <v>-1.7419358214932497</v>
      </c>
    </row>
    <row r="1252" spans="1:4" x14ac:dyDescent="0.2">
      <c r="A1252" s="1">
        <v>1213</v>
      </c>
      <c r="B1252" s="1">
        <v>54741.104854484664</v>
      </c>
      <c r="C1252" s="1">
        <v>58258.895145515336</v>
      </c>
      <c r="D1252" s="1">
        <v>1.6082494144101136</v>
      </c>
    </row>
    <row r="1253" spans="1:4" x14ac:dyDescent="0.2">
      <c r="A1253" s="1">
        <v>1214</v>
      </c>
      <c r="B1253" s="1">
        <v>98163.977686040569</v>
      </c>
      <c r="C1253" s="1">
        <v>46836.022313959431</v>
      </c>
      <c r="D1253" s="1">
        <v>1.2929185366729801</v>
      </c>
    </row>
    <row r="1254" spans="1:4" x14ac:dyDescent="0.2">
      <c r="A1254" s="1">
        <v>1215</v>
      </c>
      <c r="B1254" s="1">
        <v>111984.12790341419</v>
      </c>
      <c r="C1254" s="1">
        <v>22515.872096585808</v>
      </c>
      <c r="D1254" s="1">
        <v>0.62155552424777849</v>
      </c>
    </row>
    <row r="1255" spans="1:4" x14ac:dyDescent="0.2">
      <c r="A1255" s="1">
        <v>1216</v>
      </c>
      <c r="B1255" s="1">
        <v>98465.945110815272</v>
      </c>
      <c r="C1255" s="1">
        <v>26534.054889184728</v>
      </c>
      <c r="D1255" s="1">
        <v>0.73247833023386932</v>
      </c>
    </row>
    <row r="1256" spans="1:4" x14ac:dyDescent="0.2">
      <c r="A1256" s="1">
        <v>1217</v>
      </c>
      <c r="B1256" s="1">
        <v>171013.64076145817</v>
      </c>
      <c r="C1256" s="1">
        <v>-59013.640761458169</v>
      </c>
      <c r="D1256" s="1">
        <v>-1.6290843305518781</v>
      </c>
    </row>
    <row r="1257" spans="1:4" x14ac:dyDescent="0.2">
      <c r="A1257" s="1">
        <v>1218</v>
      </c>
      <c r="B1257" s="1">
        <v>231876.83848424448</v>
      </c>
      <c r="C1257" s="1">
        <v>-2420.8384842444793</v>
      </c>
      <c r="D1257" s="1">
        <v>-6.6827770505142353E-2</v>
      </c>
    </row>
    <row r="1258" spans="1:4" x14ac:dyDescent="0.2">
      <c r="A1258" s="1">
        <v>1219</v>
      </c>
      <c r="B1258" s="1">
        <v>54675.820650128517</v>
      </c>
      <c r="C1258" s="1">
        <v>25824.179349871483</v>
      </c>
      <c r="D1258" s="1">
        <v>0.71288206227250428</v>
      </c>
    </row>
    <row r="1259" spans="1:4" x14ac:dyDescent="0.2">
      <c r="A1259" s="1">
        <v>1220</v>
      </c>
      <c r="B1259" s="1">
        <v>134525.60766234508</v>
      </c>
      <c r="C1259" s="1">
        <v>-43025.607662345079</v>
      </c>
      <c r="D1259" s="1">
        <v>-1.1877312152036639</v>
      </c>
    </row>
    <row r="1260" spans="1:4" x14ac:dyDescent="0.2">
      <c r="A1260" s="1">
        <v>1221</v>
      </c>
      <c r="B1260" s="1">
        <v>98542.066119355994</v>
      </c>
      <c r="C1260" s="1">
        <v>16457.933880644006</v>
      </c>
      <c r="D1260" s="1">
        <v>0.45432482816289016</v>
      </c>
    </row>
    <row r="1261" spans="1:4" x14ac:dyDescent="0.2">
      <c r="A1261" s="1">
        <v>1222</v>
      </c>
      <c r="B1261" s="1">
        <v>123391.36910180943</v>
      </c>
      <c r="C1261" s="1">
        <v>10608.630898190575</v>
      </c>
      <c r="D1261" s="1">
        <v>0.29285355287108256</v>
      </c>
    </row>
    <row r="1262" spans="1:4" x14ac:dyDescent="0.2">
      <c r="A1262" s="1">
        <v>1223</v>
      </c>
      <c r="B1262" s="1">
        <v>166569.53805216975</v>
      </c>
      <c r="C1262" s="1">
        <v>-23569.538052169752</v>
      </c>
      <c r="D1262" s="1">
        <v>-0.65064220108603976</v>
      </c>
    </row>
    <row r="1263" spans="1:4" x14ac:dyDescent="0.2">
      <c r="A1263" s="1">
        <v>1224</v>
      </c>
      <c r="B1263" s="1">
        <v>191317.92531537425</v>
      </c>
      <c r="C1263" s="1">
        <v>-53417.925315374247</v>
      </c>
      <c r="D1263" s="1">
        <v>-1.4746133941070279</v>
      </c>
    </row>
    <row r="1264" spans="1:4" x14ac:dyDescent="0.2">
      <c r="A1264" s="1">
        <v>1225</v>
      </c>
      <c r="B1264" s="1">
        <v>211010.18595333316</v>
      </c>
      <c r="C1264" s="1">
        <v>-27010.185953333159</v>
      </c>
      <c r="D1264" s="1">
        <v>-0.74562203134915084</v>
      </c>
    </row>
    <row r="1265" spans="1:4" x14ac:dyDescent="0.2">
      <c r="A1265" s="1">
        <v>1226</v>
      </c>
      <c r="B1265" s="1">
        <v>127657.78633364003</v>
      </c>
      <c r="C1265" s="1">
        <v>17342.213666359967</v>
      </c>
      <c r="D1265" s="1">
        <v>0.47873556310731813</v>
      </c>
    </row>
    <row r="1266" spans="1:4" x14ac:dyDescent="0.2">
      <c r="A1266" s="1">
        <v>1227</v>
      </c>
      <c r="B1266" s="1">
        <v>222362.21518314726</v>
      </c>
      <c r="C1266" s="1">
        <v>-8362.2151831472584</v>
      </c>
      <c r="D1266" s="1">
        <v>-0.23084076067486464</v>
      </c>
    </row>
    <row r="1267" spans="1:4" x14ac:dyDescent="0.2">
      <c r="A1267" s="1">
        <v>1228</v>
      </c>
      <c r="B1267" s="1">
        <v>145337.2374090169</v>
      </c>
      <c r="C1267" s="1">
        <v>1662.7625909830967</v>
      </c>
      <c r="D1267" s="1">
        <v>4.5900921336944692E-2</v>
      </c>
    </row>
    <row r="1268" spans="1:4" x14ac:dyDescent="0.2">
      <c r="A1268" s="1">
        <v>1229</v>
      </c>
      <c r="B1268" s="1">
        <v>337235.15108976467</v>
      </c>
      <c r="C1268" s="1">
        <v>30058.848910235334</v>
      </c>
      <c r="D1268" s="1">
        <v>0.82978103235535439</v>
      </c>
    </row>
    <row r="1269" spans="1:4" x14ac:dyDescent="0.2">
      <c r="A1269" s="1">
        <v>1230</v>
      </c>
      <c r="B1269" s="1">
        <v>134959.2340961498</v>
      </c>
      <c r="C1269" s="1">
        <v>-7959.2340961497976</v>
      </c>
      <c r="D1269" s="1">
        <v>-0.21971638051689477</v>
      </c>
    </row>
    <row r="1270" spans="1:4" x14ac:dyDescent="0.2">
      <c r="A1270" s="1">
        <v>1231</v>
      </c>
      <c r="B1270" s="1">
        <v>218567.99927733699</v>
      </c>
      <c r="C1270" s="1">
        <v>-28567.999277336989</v>
      </c>
      <c r="D1270" s="1">
        <v>-0.78862580544805405</v>
      </c>
    </row>
    <row r="1271" spans="1:4" x14ac:dyDescent="0.2">
      <c r="A1271" s="1">
        <v>1232</v>
      </c>
      <c r="B1271" s="1">
        <v>144409.18354908691</v>
      </c>
      <c r="C1271" s="1">
        <v>-11909.183549086913</v>
      </c>
      <c r="D1271" s="1">
        <v>-0.3287555903880876</v>
      </c>
    </row>
    <row r="1272" spans="1:4" x14ac:dyDescent="0.2">
      <c r="A1272" s="1">
        <v>1233</v>
      </c>
      <c r="B1272" s="1">
        <v>93046.619527849645</v>
      </c>
      <c r="C1272" s="1">
        <v>8753.3804721503548</v>
      </c>
      <c r="D1272" s="1">
        <v>0.24163896317090389</v>
      </c>
    </row>
    <row r="1273" spans="1:4" x14ac:dyDescent="0.2">
      <c r="A1273" s="1">
        <v>1234</v>
      </c>
      <c r="B1273" s="1">
        <v>147004.5762390272</v>
      </c>
      <c r="C1273" s="1">
        <v>-5004.5762390271993</v>
      </c>
      <c r="D1273" s="1">
        <v>-0.13815241064361017</v>
      </c>
    </row>
    <row r="1274" spans="1:4" x14ac:dyDescent="0.2">
      <c r="A1274" s="1">
        <v>1235</v>
      </c>
      <c r="B1274" s="1">
        <v>127961.5830367789</v>
      </c>
      <c r="C1274" s="1">
        <v>2038.4169632210978</v>
      </c>
      <c r="D1274" s="1">
        <v>5.6270941617339081E-2</v>
      </c>
    </row>
    <row r="1275" spans="1:4" x14ac:dyDescent="0.2">
      <c r="A1275" s="1">
        <v>1236</v>
      </c>
      <c r="B1275" s="1">
        <v>117029.7165975049</v>
      </c>
      <c r="C1275" s="1">
        <v>21857.283402495101</v>
      </c>
      <c r="D1275" s="1">
        <v>0.60337504075314707</v>
      </c>
    </row>
    <row r="1276" spans="1:4" x14ac:dyDescent="0.2">
      <c r="A1276" s="1">
        <v>1237</v>
      </c>
      <c r="B1276" s="1">
        <v>194185.54711515416</v>
      </c>
      <c r="C1276" s="1">
        <v>-18685.547115154157</v>
      </c>
      <c r="D1276" s="1">
        <v>-0.51581857381297302</v>
      </c>
    </row>
    <row r="1277" spans="1:4" x14ac:dyDescent="0.2">
      <c r="A1277" s="1">
        <v>1238</v>
      </c>
      <c r="B1277" s="1">
        <v>217775.85607083177</v>
      </c>
      <c r="C1277" s="1">
        <v>-22775.856070831767</v>
      </c>
      <c r="D1277" s="1">
        <v>-0.62873243814723934</v>
      </c>
    </row>
    <row r="1278" spans="1:4" x14ac:dyDescent="0.2">
      <c r="A1278" s="1">
        <v>1239</v>
      </c>
      <c r="B1278" s="1">
        <v>164761.0296235627</v>
      </c>
      <c r="C1278" s="1">
        <v>-22261.029623562703</v>
      </c>
      <c r="D1278" s="1">
        <v>-0.6145205426027861</v>
      </c>
    </row>
    <row r="1279" spans="1:4" x14ac:dyDescent="0.2">
      <c r="A1279" s="1">
        <v>1240</v>
      </c>
      <c r="B1279" s="1">
        <v>237489.29287922234</v>
      </c>
      <c r="C1279" s="1">
        <v>28410.707120777661</v>
      </c>
      <c r="D1279" s="1">
        <v>0.78428372141014013</v>
      </c>
    </row>
    <row r="1280" spans="1:4" x14ac:dyDescent="0.2">
      <c r="A1280" s="1">
        <v>1241</v>
      </c>
      <c r="B1280" s="1">
        <v>220398.45097285038</v>
      </c>
      <c r="C1280" s="1">
        <v>4501.5490271496237</v>
      </c>
      <c r="D1280" s="1">
        <v>0.12426623554684921</v>
      </c>
    </row>
    <row r="1281" spans="1:4" x14ac:dyDescent="0.2">
      <c r="A1281" s="1">
        <v>1242</v>
      </c>
      <c r="B1281" s="1">
        <v>237406.24690730366</v>
      </c>
      <c r="C1281" s="1">
        <v>10921.753092696337</v>
      </c>
      <c r="D1281" s="1">
        <v>0.30149735884603102</v>
      </c>
    </row>
    <row r="1282" spans="1:4" x14ac:dyDescent="0.2">
      <c r="A1282" s="1">
        <v>1243</v>
      </c>
      <c r="B1282" s="1">
        <v>202279.75886792387</v>
      </c>
      <c r="C1282" s="1">
        <v>-32279.758867923869</v>
      </c>
      <c r="D1282" s="1">
        <v>-0.89108973259741731</v>
      </c>
    </row>
    <row r="1283" spans="1:4" x14ac:dyDescent="0.2">
      <c r="A1283" s="1">
        <v>1244</v>
      </c>
      <c r="B1283" s="1">
        <v>349183.88238128863</v>
      </c>
      <c r="C1283" s="1">
        <v>115816.11761871137</v>
      </c>
      <c r="D1283" s="1">
        <v>3.1971290027782731</v>
      </c>
    </row>
    <row r="1284" spans="1:4" x14ac:dyDescent="0.2">
      <c r="A1284" s="1">
        <v>1245</v>
      </c>
      <c r="B1284" s="1">
        <v>195264.01080638115</v>
      </c>
      <c r="C1284" s="1">
        <v>34735.989193618851</v>
      </c>
      <c r="D1284" s="1">
        <v>0.95889450254866138</v>
      </c>
    </row>
    <row r="1285" spans="1:4" x14ac:dyDescent="0.2">
      <c r="A1285" s="1">
        <v>1246</v>
      </c>
      <c r="B1285" s="1">
        <v>190169.89012342485</v>
      </c>
      <c r="C1285" s="1">
        <v>-12169.890123424848</v>
      </c>
      <c r="D1285" s="1">
        <v>-0.33595245181954109</v>
      </c>
    </row>
    <row r="1286" spans="1:4" x14ac:dyDescent="0.2">
      <c r="A1286" s="1">
        <v>1247</v>
      </c>
      <c r="B1286" s="1">
        <v>192700.76950394645</v>
      </c>
      <c r="C1286" s="1">
        <v>-6200.7695039464452</v>
      </c>
      <c r="D1286" s="1">
        <v>-0.17117358471535685</v>
      </c>
    </row>
    <row r="1287" spans="1:4" x14ac:dyDescent="0.2">
      <c r="A1287" s="1">
        <v>1248</v>
      </c>
      <c r="B1287" s="1">
        <v>180667.61059964608</v>
      </c>
      <c r="C1287" s="1">
        <v>-10767.610599646083</v>
      </c>
      <c r="D1287" s="1">
        <v>-0.29724222195123412</v>
      </c>
    </row>
    <row r="1288" spans="1:4" x14ac:dyDescent="0.2">
      <c r="A1288" s="1">
        <v>1249</v>
      </c>
      <c r="B1288" s="1">
        <v>178621.72676875591</v>
      </c>
      <c r="C1288" s="1">
        <v>-49121.726768755907</v>
      </c>
      <c r="D1288" s="1">
        <v>-1.356015903036681</v>
      </c>
    </row>
    <row r="1289" spans="1:4" x14ac:dyDescent="0.2">
      <c r="A1289" s="1">
        <v>1250</v>
      </c>
      <c r="B1289" s="1">
        <v>99567.918626151004</v>
      </c>
      <c r="C1289" s="1">
        <v>19432.081373848996</v>
      </c>
      <c r="D1289" s="1">
        <v>0.53642681366002554</v>
      </c>
    </row>
    <row r="1290" spans="1:4" x14ac:dyDescent="0.2">
      <c r="A1290" s="1">
        <v>1251</v>
      </c>
      <c r="B1290" s="1">
        <v>259723.46441749661</v>
      </c>
      <c r="C1290" s="1">
        <v>-15723.464417496609</v>
      </c>
      <c r="D1290" s="1">
        <v>-0.43404963960913262</v>
      </c>
    </row>
    <row r="1291" spans="1:4" x14ac:dyDescent="0.2">
      <c r="A1291" s="1">
        <v>1252</v>
      </c>
      <c r="B1291" s="1">
        <v>206720.61203045407</v>
      </c>
      <c r="C1291" s="1">
        <v>-34970.612030454067</v>
      </c>
      <c r="D1291" s="1">
        <v>-0.96537131675883481</v>
      </c>
    </row>
    <row r="1292" spans="1:4" x14ac:dyDescent="0.2">
      <c r="A1292" s="1">
        <v>1253</v>
      </c>
      <c r="B1292" s="1">
        <v>101755.50668358029</v>
      </c>
      <c r="C1292" s="1">
        <v>28244.493316419714</v>
      </c>
      <c r="D1292" s="1">
        <v>0.77969535335307583</v>
      </c>
    </row>
    <row r="1293" spans="1:4" x14ac:dyDescent="0.2">
      <c r="A1293" s="1">
        <v>1254</v>
      </c>
      <c r="B1293" s="1">
        <v>242550.83448137683</v>
      </c>
      <c r="C1293" s="1">
        <v>51449.165518623166</v>
      </c>
      <c r="D1293" s="1">
        <v>1.4202653536519072</v>
      </c>
    </row>
    <row r="1294" spans="1:4" x14ac:dyDescent="0.2">
      <c r="A1294" s="1">
        <v>1255</v>
      </c>
      <c r="B1294" s="1">
        <v>204600.09055615397</v>
      </c>
      <c r="C1294" s="1">
        <v>-39200.090556153969</v>
      </c>
      <c r="D1294" s="1">
        <v>-1.0821269872058503</v>
      </c>
    </row>
    <row r="1295" spans="1:4" x14ac:dyDescent="0.2">
      <c r="A1295" s="1">
        <v>1256</v>
      </c>
      <c r="B1295" s="1">
        <v>141163.4230119132</v>
      </c>
      <c r="C1295" s="1">
        <v>-13663.423011913197</v>
      </c>
      <c r="D1295" s="1">
        <v>-0.37718175057836817</v>
      </c>
    </row>
    <row r="1296" spans="1:4" x14ac:dyDescent="0.2">
      <c r="A1296" s="1">
        <v>1257</v>
      </c>
      <c r="B1296" s="1">
        <v>296265.51487852755</v>
      </c>
      <c r="C1296" s="1">
        <v>5234.4851214724476</v>
      </c>
      <c r="D1296" s="1">
        <v>0.14449909512220721</v>
      </c>
    </row>
    <row r="1297" spans="1:4" x14ac:dyDescent="0.2">
      <c r="A1297" s="1">
        <v>1258</v>
      </c>
      <c r="B1297" s="1">
        <v>79507.640413612622</v>
      </c>
      <c r="C1297" s="1">
        <v>20392.359586387378</v>
      </c>
      <c r="D1297" s="1">
        <v>0.56293550163167738</v>
      </c>
    </row>
    <row r="1298" spans="1:4" x14ac:dyDescent="0.2">
      <c r="A1298" s="1">
        <v>1259</v>
      </c>
      <c r="B1298" s="1">
        <v>192580.43231072731</v>
      </c>
      <c r="C1298" s="1">
        <v>-2580.4323107273085</v>
      </c>
      <c r="D1298" s="1">
        <v>-7.1233392639640333E-2</v>
      </c>
    </row>
    <row r="1299" spans="1:4" x14ac:dyDescent="0.2">
      <c r="A1299" s="1">
        <v>1260</v>
      </c>
      <c r="B1299" s="1">
        <v>151595.99167908196</v>
      </c>
      <c r="C1299" s="1">
        <v>-595.99167908195523</v>
      </c>
      <c r="D1299" s="1">
        <v>-1.6452479342129074E-2</v>
      </c>
    </row>
    <row r="1300" spans="1:4" x14ac:dyDescent="0.2">
      <c r="A1300" s="1">
        <v>1261</v>
      </c>
      <c r="B1300" s="1">
        <v>184043.1688531829</v>
      </c>
      <c r="C1300" s="1">
        <v>-3043.1688531828986</v>
      </c>
      <c r="D1300" s="1">
        <v>-8.4007335083477602E-2</v>
      </c>
    </row>
    <row r="1301" spans="1:4" x14ac:dyDescent="0.2">
      <c r="A1301" s="1">
        <v>1262</v>
      </c>
      <c r="B1301" s="1">
        <v>107187.9136505246</v>
      </c>
      <c r="C1301" s="1">
        <v>21712.086349475401</v>
      </c>
      <c r="D1301" s="1">
        <v>0.59936684466721468</v>
      </c>
    </row>
    <row r="1302" spans="1:4" x14ac:dyDescent="0.2">
      <c r="A1302" s="1">
        <v>1263</v>
      </c>
      <c r="B1302" s="1">
        <v>140792.81077635792</v>
      </c>
      <c r="C1302" s="1">
        <v>20707.189223642083</v>
      </c>
      <c r="D1302" s="1">
        <v>0.57162644193339718</v>
      </c>
    </row>
    <row r="1303" spans="1:4" x14ac:dyDescent="0.2">
      <c r="A1303" s="1">
        <v>1264</v>
      </c>
      <c r="B1303" s="1">
        <v>165635.44790934189</v>
      </c>
      <c r="C1303" s="1">
        <v>14864.552090658108</v>
      </c>
      <c r="D1303" s="1">
        <v>0.41033917885944948</v>
      </c>
    </row>
    <row r="1304" spans="1:4" x14ac:dyDescent="0.2">
      <c r="A1304" s="1">
        <v>1265</v>
      </c>
      <c r="B1304" s="1">
        <v>174144.01044294436</v>
      </c>
      <c r="C1304" s="1">
        <v>6855.98955705564</v>
      </c>
      <c r="D1304" s="1">
        <v>0.18926107614633264</v>
      </c>
    </row>
    <row r="1305" spans="1:4" x14ac:dyDescent="0.2">
      <c r="A1305" s="1">
        <v>1266</v>
      </c>
      <c r="B1305" s="1">
        <v>195475.4375265805</v>
      </c>
      <c r="C1305" s="1">
        <v>-11575.437526580499</v>
      </c>
      <c r="D1305" s="1">
        <v>-0.31954245917581536</v>
      </c>
    </row>
    <row r="1306" spans="1:4" x14ac:dyDescent="0.2">
      <c r="A1306" s="1">
        <v>1267</v>
      </c>
      <c r="B1306" s="1">
        <v>170340.33461399996</v>
      </c>
      <c r="C1306" s="1">
        <v>-48340.334613999963</v>
      </c>
      <c r="D1306" s="1">
        <v>-1.3344454034216082</v>
      </c>
    </row>
    <row r="1307" spans="1:4" x14ac:dyDescent="0.2">
      <c r="A1307" s="1">
        <v>1268</v>
      </c>
      <c r="B1307" s="1">
        <v>304766.19105235511</v>
      </c>
      <c r="C1307" s="1">
        <v>73733.808947644895</v>
      </c>
      <c r="D1307" s="1">
        <v>2.0354377604671301</v>
      </c>
    </row>
    <row r="1308" spans="1:4" x14ac:dyDescent="0.2">
      <c r="A1308" s="1">
        <v>1269</v>
      </c>
      <c r="B1308" s="1">
        <v>341539.99284586281</v>
      </c>
      <c r="C1308" s="1">
        <v>39460.007154137187</v>
      </c>
      <c r="D1308" s="1">
        <v>1.0893020411689902</v>
      </c>
    </row>
    <row r="1309" spans="1:4" x14ac:dyDescent="0.2">
      <c r="A1309" s="1">
        <v>1270</v>
      </c>
      <c r="B1309" s="1">
        <v>130197.1909724047</v>
      </c>
      <c r="C1309" s="1">
        <v>13802.8090275953</v>
      </c>
      <c r="D1309" s="1">
        <v>0.3810295317204202</v>
      </c>
    </row>
    <row r="1310" spans="1:4" x14ac:dyDescent="0.2">
      <c r="A1310" s="1">
        <v>1271</v>
      </c>
      <c r="B1310" s="1">
        <v>221345.12780696095</v>
      </c>
      <c r="C1310" s="1">
        <v>38654.872193039046</v>
      </c>
      <c r="D1310" s="1">
        <v>1.06707611624417</v>
      </c>
    </row>
    <row r="1311" spans="1:4" x14ac:dyDescent="0.2">
      <c r="A1311" s="1">
        <v>1272</v>
      </c>
      <c r="B1311" s="1">
        <v>171539.51855444183</v>
      </c>
      <c r="C1311" s="1">
        <v>14210.481445558165</v>
      </c>
      <c r="D1311" s="1">
        <v>0.39228341708543307</v>
      </c>
    </row>
    <row r="1312" spans="1:4" x14ac:dyDescent="0.2">
      <c r="A1312" s="1">
        <v>1273</v>
      </c>
      <c r="B1312" s="1">
        <v>106325.53372291336</v>
      </c>
      <c r="C1312" s="1">
        <v>30674.466277086642</v>
      </c>
      <c r="D1312" s="1">
        <v>0.84677528305760996</v>
      </c>
    </row>
    <row r="1313" spans="1:4" x14ac:dyDescent="0.2">
      <c r="A1313" s="1">
        <v>1274</v>
      </c>
      <c r="B1313" s="1">
        <v>173853.54597106448</v>
      </c>
      <c r="C1313" s="1">
        <v>3146.4540289355209</v>
      </c>
      <c r="D1313" s="1">
        <v>8.6858544722907008E-2</v>
      </c>
    </row>
    <row r="1314" spans="1:4" x14ac:dyDescent="0.2">
      <c r="A1314" s="1">
        <v>1275</v>
      </c>
      <c r="B1314" s="1">
        <v>133124.96520316249</v>
      </c>
      <c r="C1314" s="1">
        <v>5875.0347968375136</v>
      </c>
      <c r="D1314" s="1">
        <v>0.16218160759920114</v>
      </c>
    </row>
    <row r="1315" spans="1:4" x14ac:dyDescent="0.2">
      <c r="A1315" s="1">
        <v>1276</v>
      </c>
      <c r="B1315" s="1">
        <v>165107.8293504008</v>
      </c>
      <c r="C1315" s="1">
        <v>-28107.829350400803</v>
      </c>
      <c r="D1315" s="1">
        <v>-0.77592271498134047</v>
      </c>
    </row>
    <row r="1316" spans="1:4" x14ac:dyDescent="0.2">
      <c r="A1316" s="1">
        <v>1277</v>
      </c>
      <c r="B1316" s="1">
        <v>168570.48217483496</v>
      </c>
      <c r="C1316" s="1">
        <v>-6570.4821748349641</v>
      </c>
      <c r="D1316" s="1">
        <v>-0.18137958304353197</v>
      </c>
    </row>
    <row r="1317" spans="1:4" x14ac:dyDescent="0.2">
      <c r="A1317" s="1">
        <v>1278</v>
      </c>
      <c r="B1317" s="1">
        <v>209691.69952531561</v>
      </c>
      <c r="C1317" s="1">
        <v>-11791.699525315606</v>
      </c>
      <c r="D1317" s="1">
        <v>-0.32551241847484041</v>
      </c>
    </row>
    <row r="1318" spans="1:4" x14ac:dyDescent="0.2">
      <c r="A1318" s="1">
        <v>1279</v>
      </c>
      <c r="B1318" s="1">
        <v>260266.25892223563</v>
      </c>
      <c r="C1318" s="1">
        <v>-23266.258922235633</v>
      </c>
      <c r="D1318" s="1">
        <v>-0.6422701150397615</v>
      </c>
    </row>
    <row r="1319" spans="1:4" x14ac:dyDescent="0.2">
      <c r="A1319" s="1">
        <v>1280</v>
      </c>
      <c r="B1319" s="1">
        <v>84705.092790776529</v>
      </c>
      <c r="C1319" s="1">
        <v>-16305.092790776529</v>
      </c>
      <c r="D1319" s="1">
        <v>-0.45010561678472699</v>
      </c>
    </row>
    <row r="1320" spans="1:4" x14ac:dyDescent="0.2">
      <c r="A1320" s="1">
        <v>1281</v>
      </c>
      <c r="B1320" s="1">
        <v>222892.07655363111</v>
      </c>
      <c r="C1320" s="1">
        <v>4107.9234463688917</v>
      </c>
      <c r="D1320" s="1">
        <v>0.11340011616359853</v>
      </c>
    </row>
    <row r="1321" spans="1:4" x14ac:dyDescent="0.2">
      <c r="A1321" s="1">
        <v>1282</v>
      </c>
      <c r="B1321" s="1">
        <v>213329.9949772268</v>
      </c>
      <c r="C1321" s="1">
        <v>-33329.994977226801</v>
      </c>
      <c r="D1321" s="1">
        <v>-0.92008172778647845</v>
      </c>
    </row>
    <row r="1322" spans="1:4" x14ac:dyDescent="0.2">
      <c r="A1322" s="1">
        <v>1283</v>
      </c>
      <c r="B1322" s="1">
        <v>141585.41895557314</v>
      </c>
      <c r="C1322" s="1">
        <v>8914.5810444268573</v>
      </c>
      <c r="D1322" s="1">
        <v>0.24608893987092062</v>
      </c>
    </row>
    <row r="1323" spans="1:4" x14ac:dyDescent="0.2">
      <c r="A1323" s="1">
        <v>1284</v>
      </c>
      <c r="B1323" s="1">
        <v>157457.8656574864</v>
      </c>
      <c r="C1323" s="1">
        <v>-18457.8656574864</v>
      </c>
      <c r="D1323" s="1">
        <v>-0.50953337787762931</v>
      </c>
    </row>
    <row r="1324" spans="1:4" x14ac:dyDescent="0.2">
      <c r="A1324" s="1">
        <v>1285</v>
      </c>
      <c r="B1324" s="1">
        <v>192298.6728685181</v>
      </c>
      <c r="C1324" s="1">
        <v>-23298.672868518101</v>
      </c>
      <c r="D1324" s="1">
        <v>-0.64316490904499102</v>
      </c>
    </row>
    <row r="1325" spans="1:4" x14ac:dyDescent="0.2">
      <c r="A1325" s="1">
        <v>1286</v>
      </c>
      <c r="B1325" s="1">
        <v>130358.39769383767</v>
      </c>
      <c r="C1325" s="1">
        <v>2141.6023061623273</v>
      </c>
      <c r="D1325" s="1">
        <v>5.9119395350394698E-2</v>
      </c>
    </row>
    <row r="1326" spans="1:4" x14ac:dyDescent="0.2">
      <c r="A1326" s="1">
        <v>1287</v>
      </c>
      <c r="B1326" s="1">
        <v>193019.27764046358</v>
      </c>
      <c r="C1326" s="1">
        <v>-50019.277640463581</v>
      </c>
      <c r="D1326" s="1">
        <v>-1.380792989183298</v>
      </c>
    </row>
    <row r="1327" spans="1:4" x14ac:dyDescent="0.2">
      <c r="A1327" s="1">
        <v>1288</v>
      </c>
      <c r="B1327" s="1">
        <v>177460.79705446324</v>
      </c>
      <c r="C1327" s="1">
        <v>12539.202945536759</v>
      </c>
      <c r="D1327" s="1">
        <v>0.34614741223566475</v>
      </c>
    </row>
    <row r="1328" spans="1:4" x14ac:dyDescent="0.2">
      <c r="A1328" s="1">
        <v>1289</v>
      </c>
      <c r="B1328" s="1">
        <v>254034.64706118117</v>
      </c>
      <c r="C1328" s="1">
        <v>23965.352938818833</v>
      </c>
      <c r="D1328" s="1">
        <v>0.66156875673180349</v>
      </c>
    </row>
    <row r="1329" spans="1:4" x14ac:dyDescent="0.2">
      <c r="A1329" s="1">
        <v>1290</v>
      </c>
      <c r="B1329" s="1">
        <v>283541.80200487777</v>
      </c>
      <c r="C1329" s="1">
        <v>-2541.8020048777689</v>
      </c>
      <c r="D1329" s="1">
        <v>-7.0166994682627451E-2</v>
      </c>
    </row>
    <row r="1330" spans="1:4" x14ac:dyDescent="0.2">
      <c r="A1330" s="1">
        <v>1291</v>
      </c>
      <c r="B1330" s="1">
        <v>153322.61859709892</v>
      </c>
      <c r="C1330" s="1">
        <v>27177.381402901083</v>
      </c>
      <c r="D1330" s="1">
        <v>0.75023749793477745</v>
      </c>
    </row>
    <row r="1331" spans="1:4" x14ac:dyDescent="0.2">
      <c r="A1331" s="1">
        <v>1292</v>
      </c>
      <c r="B1331" s="1">
        <v>115613.95661827568</v>
      </c>
      <c r="C1331" s="1">
        <v>3886.0433817243174</v>
      </c>
      <c r="D1331" s="1">
        <v>0.10727506893874769</v>
      </c>
    </row>
    <row r="1332" spans="1:4" x14ac:dyDescent="0.2">
      <c r="A1332" s="1">
        <v>1293</v>
      </c>
      <c r="B1332" s="1">
        <v>150628.32293821452</v>
      </c>
      <c r="C1332" s="1">
        <v>-43128.322938214522</v>
      </c>
      <c r="D1332" s="1">
        <v>-1.1905666926334264</v>
      </c>
    </row>
    <row r="1333" spans="1:4" x14ac:dyDescent="0.2">
      <c r="A1333" s="1">
        <v>1294</v>
      </c>
      <c r="B1333" s="1">
        <v>197130.82801660048</v>
      </c>
      <c r="C1333" s="1">
        <v>-34230.828016600484</v>
      </c>
      <c r="D1333" s="1">
        <v>-0.94494941888215367</v>
      </c>
    </row>
    <row r="1334" spans="1:4" x14ac:dyDescent="0.2">
      <c r="A1334" s="1">
        <v>1295</v>
      </c>
      <c r="B1334" s="1">
        <v>118910.31316919003</v>
      </c>
      <c r="C1334" s="1">
        <v>-3910.3131691900344</v>
      </c>
      <c r="D1334" s="1">
        <v>-0.10794504167650913</v>
      </c>
    </row>
    <row r="1335" spans="1:4" x14ac:dyDescent="0.2">
      <c r="A1335" s="1">
        <v>1296</v>
      </c>
      <c r="B1335" s="1">
        <v>126120.91536567154</v>
      </c>
      <c r="C1335" s="1">
        <v>12379.084634328465</v>
      </c>
      <c r="D1335" s="1">
        <v>0.34172731158676156</v>
      </c>
    </row>
    <row r="1336" spans="1:4" x14ac:dyDescent="0.2">
      <c r="A1336" s="1">
        <v>1297</v>
      </c>
      <c r="B1336" s="1">
        <v>139401.24733089481</v>
      </c>
      <c r="C1336" s="1">
        <v>15598.75266910519</v>
      </c>
      <c r="D1336" s="1">
        <v>0.43060694479283729</v>
      </c>
    </row>
    <row r="1337" spans="1:4" x14ac:dyDescent="0.2">
      <c r="A1337" s="1">
        <v>1298</v>
      </c>
      <c r="B1337" s="1">
        <v>163050.01878481012</v>
      </c>
      <c r="C1337" s="1">
        <v>-23050.01878481012</v>
      </c>
      <c r="D1337" s="1">
        <v>-0.63630075922692109</v>
      </c>
    </row>
    <row r="1338" spans="1:4" x14ac:dyDescent="0.2">
      <c r="A1338" s="1">
        <v>1299</v>
      </c>
      <c r="B1338" s="1">
        <v>681288.07537337835</v>
      </c>
      <c r="C1338" s="1">
        <v>-521288.07537337835</v>
      </c>
      <c r="D1338" s="1">
        <v>-14.390270187311412</v>
      </c>
    </row>
    <row r="1339" spans="1:4" x14ac:dyDescent="0.2">
      <c r="A1339" s="1">
        <v>1300</v>
      </c>
      <c r="B1339" s="1">
        <v>130163.288641144</v>
      </c>
      <c r="C1339" s="1">
        <v>23836.711358856002</v>
      </c>
      <c r="D1339" s="1">
        <v>0.65801757806411232</v>
      </c>
    </row>
    <row r="1340" spans="1:4" x14ac:dyDescent="0.2">
      <c r="A1340" s="1">
        <v>1301</v>
      </c>
      <c r="B1340" s="1">
        <v>241720.22380620759</v>
      </c>
      <c r="C1340" s="1">
        <v>-16720.223806207592</v>
      </c>
      <c r="D1340" s="1">
        <v>-0.46156539834774685</v>
      </c>
    </row>
    <row r="1341" spans="1:4" x14ac:dyDescent="0.2">
      <c r="A1341" s="1">
        <v>1302</v>
      </c>
      <c r="B1341" s="1">
        <v>151327.05427075061</v>
      </c>
      <c r="C1341" s="1">
        <v>26172.94572924939</v>
      </c>
      <c r="D1341" s="1">
        <v>0.72250983368834498</v>
      </c>
    </row>
    <row r="1342" spans="1:4" x14ac:dyDescent="0.2">
      <c r="A1342" s="1">
        <v>1303</v>
      </c>
      <c r="B1342" s="1">
        <v>306051.45252531429</v>
      </c>
      <c r="C1342" s="1">
        <v>-16051.452525314293</v>
      </c>
      <c r="D1342" s="1">
        <v>-0.44310382233974827</v>
      </c>
    </row>
    <row r="1343" spans="1:4" x14ac:dyDescent="0.2">
      <c r="A1343" s="1">
        <v>1304</v>
      </c>
      <c r="B1343" s="1">
        <v>235795.66168353663</v>
      </c>
      <c r="C1343" s="1">
        <v>-3795.6616835366294</v>
      </c>
      <c r="D1343" s="1">
        <v>-0.1047800625912933</v>
      </c>
    </row>
    <row r="1344" spans="1:4" x14ac:dyDescent="0.2">
      <c r="A1344" s="1">
        <v>1305</v>
      </c>
      <c r="B1344" s="1">
        <v>201944.10792516312</v>
      </c>
      <c r="C1344" s="1">
        <v>-71944.107925163116</v>
      </c>
      <c r="D1344" s="1">
        <v>-1.9860326762446041</v>
      </c>
    </row>
    <row r="1345" spans="1:4" x14ac:dyDescent="0.2">
      <c r="A1345" s="1">
        <v>1306</v>
      </c>
      <c r="B1345" s="1">
        <v>310323.70850398601</v>
      </c>
      <c r="C1345" s="1">
        <v>14676.29149601399</v>
      </c>
      <c r="D1345" s="1">
        <v>0.40514220438307702</v>
      </c>
    </row>
    <row r="1346" spans="1:4" x14ac:dyDescent="0.2">
      <c r="A1346" s="1">
        <v>1307</v>
      </c>
      <c r="B1346" s="1">
        <v>205190.96036546651</v>
      </c>
      <c r="C1346" s="1">
        <v>-2690.9603654665116</v>
      </c>
      <c r="D1346" s="1">
        <v>-7.4284543521685439E-2</v>
      </c>
    </row>
    <row r="1347" spans="1:4" x14ac:dyDescent="0.2">
      <c r="A1347" s="1">
        <v>1308</v>
      </c>
      <c r="B1347" s="1">
        <v>143656.52748906545</v>
      </c>
      <c r="C1347" s="1">
        <v>-5656.5274890654546</v>
      </c>
      <c r="D1347" s="1">
        <v>-0.15614966605806815</v>
      </c>
    </row>
    <row r="1348" spans="1:4" x14ac:dyDescent="0.2">
      <c r="A1348" s="1">
        <v>1309</v>
      </c>
      <c r="B1348" s="1">
        <v>137135.82164084888</v>
      </c>
      <c r="C1348" s="1">
        <v>9864.1783591511194</v>
      </c>
      <c r="D1348" s="1">
        <v>0.27230277934584018</v>
      </c>
    </row>
    <row r="1349" spans="1:4" x14ac:dyDescent="0.2">
      <c r="A1349" s="1">
        <v>1310</v>
      </c>
      <c r="B1349" s="1">
        <v>186227.78895755226</v>
      </c>
      <c r="C1349" s="1">
        <v>-7027.7889575522568</v>
      </c>
      <c r="D1349" s="1">
        <v>-0.19400363579416971</v>
      </c>
    </row>
    <row r="1350" spans="1:4" x14ac:dyDescent="0.2">
      <c r="A1350" s="1">
        <v>1311</v>
      </c>
      <c r="B1350" s="1">
        <v>263503.94166626857</v>
      </c>
      <c r="C1350" s="1">
        <v>71496.058333731431</v>
      </c>
      <c r="D1350" s="1">
        <v>1.9736641702637252</v>
      </c>
    </row>
    <row r="1351" spans="1:4" x14ac:dyDescent="0.2">
      <c r="A1351" s="1">
        <v>1312</v>
      </c>
      <c r="B1351" s="1">
        <v>208625.27193618292</v>
      </c>
      <c r="C1351" s="1">
        <v>-5625.2719361829222</v>
      </c>
      <c r="D1351" s="1">
        <v>-0.1552868497534533</v>
      </c>
    </row>
    <row r="1352" spans="1:4" x14ac:dyDescent="0.2">
      <c r="A1352" s="1">
        <v>1313</v>
      </c>
      <c r="B1352" s="1">
        <v>298191.48052776442</v>
      </c>
      <c r="C1352" s="1">
        <v>3808.5194722355809</v>
      </c>
      <c r="D1352" s="1">
        <v>0.10513500463223054</v>
      </c>
    </row>
    <row r="1353" spans="1:4" x14ac:dyDescent="0.2">
      <c r="A1353" s="1">
        <v>1314</v>
      </c>
      <c r="B1353" s="1">
        <v>317280.0100883182</v>
      </c>
      <c r="C1353" s="1">
        <v>15887.989911681798</v>
      </c>
      <c r="D1353" s="1">
        <v>0.43859140149833375</v>
      </c>
    </row>
    <row r="1354" spans="1:4" x14ac:dyDescent="0.2">
      <c r="A1354" s="1">
        <v>1315</v>
      </c>
      <c r="B1354" s="1">
        <v>92779.224699975122</v>
      </c>
      <c r="C1354" s="1">
        <v>26220.775300024878</v>
      </c>
      <c r="D1354" s="1">
        <v>0.72383017934541649</v>
      </c>
    </row>
    <row r="1355" spans="1:4" x14ac:dyDescent="0.2">
      <c r="A1355" s="1">
        <v>1316</v>
      </c>
      <c r="B1355" s="1">
        <v>212691.29819620846</v>
      </c>
      <c r="C1355" s="1">
        <v>-5791.2981962084596</v>
      </c>
      <c r="D1355" s="1">
        <v>-0.15987004060861537</v>
      </c>
    </row>
    <row r="1356" spans="1:4" x14ac:dyDescent="0.2">
      <c r="A1356" s="1">
        <v>1317</v>
      </c>
      <c r="B1356" s="1">
        <v>268325.41893545998</v>
      </c>
      <c r="C1356" s="1">
        <v>27167.58106454002</v>
      </c>
      <c r="D1356" s="1">
        <v>0.74996695747240116</v>
      </c>
    </row>
    <row r="1357" spans="1:4" x14ac:dyDescent="0.2">
      <c r="A1357" s="1">
        <v>1318</v>
      </c>
      <c r="B1357" s="1">
        <v>200841.72884719641</v>
      </c>
      <c r="C1357" s="1">
        <v>8058.271152803587</v>
      </c>
      <c r="D1357" s="1">
        <v>0.22245031990881989</v>
      </c>
    </row>
    <row r="1358" spans="1:4" x14ac:dyDescent="0.2">
      <c r="A1358" s="1">
        <v>1319</v>
      </c>
      <c r="B1358" s="1">
        <v>267049.93908630649</v>
      </c>
      <c r="C1358" s="1">
        <v>7950.0609136935091</v>
      </c>
      <c r="D1358" s="1">
        <v>0.21946315282905837</v>
      </c>
    </row>
    <row r="1359" spans="1:4" x14ac:dyDescent="0.2">
      <c r="A1359" s="1">
        <v>1320</v>
      </c>
      <c r="B1359" s="1">
        <v>81963.674139668496</v>
      </c>
      <c r="C1359" s="1">
        <v>29036.325860331504</v>
      </c>
      <c r="D1359" s="1">
        <v>0.80155406217129543</v>
      </c>
    </row>
    <row r="1360" spans="1:4" x14ac:dyDescent="0.2">
      <c r="A1360" s="1">
        <v>1321</v>
      </c>
      <c r="B1360" s="1">
        <v>180390.99693177248</v>
      </c>
      <c r="C1360" s="1">
        <v>-23890.996931772475</v>
      </c>
      <c r="D1360" s="1">
        <v>-0.65951614305810624</v>
      </c>
    </row>
    <row r="1361" spans="1:4" x14ac:dyDescent="0.2">
      <c r="A1361" s="1">
        <v>1322</v>
      </c>
      <c r="B1361" s="1">
        <v>25481.613512639611</v>
      </c>
      <c r="C1361" s="1">
        <v>47018.386487360389</v>
      </c>
      <c r="D1361" s="1">
        <v>1.297952739164272</v>
      </c>
    </row>
    <row r="1362" spans="1:4" x14ac:dyDescent="0.2">
      <c r="A1362" s="1">
        <v>1323</v>
      </c>
      <c r="B1362" s="1">
        <v>226686.26481190501</v>
      </c>
      <c r="C1362" s="1">
        <v>-36686.264811905014</v>
      </c>
      <c r="D1362" s="1">
        <v>-1.0127322832551582</v>
      </c>
    </row>
    <row r="1363" spans="1:4" x14ac:dyDescent="0.2">
      <c r="A1363" s="1">
        <v>1324</v>
      </c>
      <c r="B1363" s="1">
        <v>57761.833505435949</v>
      </c>
      <c r="C1363" s="1">
        <v>24738.166494564051</v>
      </c>
      <c r="D1363" s="1">
        <v>0.68290244226379082</v>
      </c>
    </row>
    <row r="1364" spans="1:4" x14ac:dyDescent="0.2">
      <c r="A1364" s="1">
        <v>1325</v>
      </c>
      <c r="B1364" s="1">
        <v>281150.33599174226</v>
      </c>
      <c r="C1364" s="1">
        <v>-134150.33599174226</v>
      </c>
      <c r="D1364" s="1">
        <v>-3.70324907059703</v>
      </c>
    </row>
    <row r="1365" spans="1:4" x14ac:dyDescent="0.2">
      <c r="A1365" s="1">
        <v>1326</v>
      </c>
      <c r="B1365" s="1">
        <v>57569.852062571561</v>
      </c>
      <c r="C1365" s="1">
        <v>-2569.852062571561</v>
      </c>
      <c r="D1365" s="1">
        <v>-7.0941322598519679E-2</v>
      </c>
    </row>
    <row r="1366" spans="1:4" x14ac:dyDescent="0.2">
      <c r="A1366" s="1">
        <v>1327</v>
      </c>
      <c r="B1366" s="1">
        <v>67857.559425855725</v>
      </c>
      <c r="C1366" s="1">
        <v>11142.440574144275</v>
      </c>
      <c r="D1366" s="1">
        <v>0.30758948455352669</v>
      </c>
    </row>
    <row r="1367" spans="1:4" x14ac:dyDescent="0.2">
      <c r="A1367" s="1">
        <v>1328</v>
      </c>
      <c r="B1367" s="1">
        <v>125472.46978443897</v>
      </c>
      <c r="C1367" s="1">
        <v>5027.5302155610261</v>
      </c>
      <c r="D1367" s="1">
        <v>0.13878606013570413</v>
      </c>
    </row>
    <row r="1368" spans="1:4" x14ac:dyDescent="0.2">
      <c r="A1368" s="1">
        <v>1329</v>
      </c>
      <c r="B1368" s="1">
        <v>232207.24981777466</v>
      </c>
      <c r="C1368" s="1">
        <v>23792.75018222534</v>
      </c>
      <c r="D1368" s="1">
        <v>0.65680402026497364</v>
      </c>
    </row>
    <row r="1369" spans="1:4" x14ac:dyDescent="0.2">
      <c r="A1369" s="1">
        <v>1330</v>
      </c>
      <c r="B1369" s="1">
        <v>204328.10803772969</v>
      </c>
      <c r="C1369" s="1">
        <v>-27828.108037729689</v>
      </c>
      <c r="D1369" s="1">
        <v>-0.7682009475812257</v>
      </c>
    </row>
    <row r="1370" spans="1:4" x14ac:dyDescent="0.2">
      <c r="A1370" s="1">
        <v>1331</v>
      </c>
      <c r="B1370" s="1">
        <v>267215.35305117193</v>
      </c>
      <c r="C1370" s="1">
        <v>-40215.353051171929</v>
      </c>
      <c r="D1370" s="1">
        <v>-1.1101535282002666</v>
      </c>
    </row>
    <row r="1371" spans="1:4" x14ac:dyDescent="0.2">
      <c r="A1371" s="1">
        <v>1332</v>
      </c>
      <c r="B1371" s="1">
        <v>129468.61649059529</v>
      </c>
      <c r="C1371" s="1">
        <v>3031.3835094047099</v>
      </c>
      <c r="D1371" s="1">
        <v>8.3681998116778317E-2</v>
      </c>
    </row>
    <row r="1372" spans="1:4" x14ac:dyDescent="0.2">
      <c r="A1372" s="1">
        <v>1333</v>
      </c>
      <c r="B1372" s="1">
        <v>80353.547154794316</v>
      </c>
      <c r="C1372" s="1">
        <v>19646.452845205684</v>
      </c>
      <c r="D1372" s="1">
        <v>0.54234458454144208</v>
      </c>
    </row>
    <row r="1373" spans="1:4" x14ac:dyDescent="0.2">
      <c r="A1373" s="1">
        <v>1334</v>
      </c>
      <c r="B1373" s="1">
        <v>116498.90323007182</v>
      </c>
      <c r="C1373" s="1">
        <v>9001.0967699281755</v>
      </c>
      <c r="D1373" s="1">
        <v>0.24847722520532711</v>
      </c>
    </row>
    <row r="1374" spans="1:4" x14ac:dyDescent="0.2">
      <c r="A1374" s="1">
        <v>1335</v>
      </c>
      <c r="B1374" s="1">
        <v>151527.33524632675</v>
      </c>
      <c r="C1374" s="1">
        <v>-26527.335246326751</v>
      </c>
      <c r="D1374" s="1">
        <v>-0.73229283303787218</v>
      </c>
    </row>
    <row r="1375" spans="1:4" x14ac:dyDescent="0.2">
      <c r="A1375" s="1">
        <v>1336</v>
      </c>
      <c r="B1375" s="1">
        <v>192350.08922443073</v>
      </c>
      <c r="C1375" s="1">
        <v>-24450.089224430732</v>
      </c>
      <c r="D1375" s="1">
        <v>-0.67495000684874262</v>
      </c>
    </row>
    <row r="1376" spans="1:4" x14ac:dyDescent="0.2">
      <c r="A1376" s="1">
        <v>1337</v>
      </c>
      <c r="B1376" s="1">
        <v>175069.02537468373</v>
      </c>
      <c r="C1376" s="1">
        <v>-40069.025374683726</v>
      </c>
      <c r="D1376" s="1">
        <v>-1.1061141210086891</v>
      </c>
    </row>
    <row r="1377" spans="1:4" x14ac:dyDescent="0.2">
      <c r="A1377" s="1">
        <v>1338</v>
      </c>
      <c r="B1377" s="1">
        <v>56268.024762625209</v>
      </c>
      <c r="C1377" s="1">
        <v>-3768.0247626252094</v>
      </c>
      <c r="D1377" s="1">
        <v>-0.10401713940572871</v>
      </c>
    </row>
    <row r="1378" spans="1:4" x14ac:dyDescent="0.2">
      <c r="A1378" s="1">
        <v>1339</v>
      </c>
      <c r="B1378" s="1">
        <v>220308.02232995434</v>
      </c>
      <c r="C1378" s="1">
        <v>-20308.022329954343</v>
      </c>
      <c r="D1378" s="1">
        <v>-0.56060735340757173</v>
      </c>
    </row>
    <row r="1379" spans="1:4" x14ac:dyDescent="0.2">
      <c r="A1379" s="1">
        <v>1340</v>
      </c>
      <c r="B1379" s="1">
        <v>101990.73091262513</v>
      </c>
      <c r="C1379" s="1">
        <v>26509.269087374865</v>
      </c>
      <c r="D1379" s="1">
        <v>0.731794112808413</v>
      </c>
    </row>
    <row r="1380" spans="1:4" x14ac:dyDescent="0.2">
      <c r="A1380" s="1">
        <v>1341</v>
      </c>
      <c r="B1380" s="1">
        <v>119846.70838046174</v>
      </c>
      <c r="C1380" s="1">
        <v>3153.2916195382568</v>
      </c>
      <c r="D1380" s="1">
        <v>8.7047297891935702E-2</v>
      </c>
    </row>
    <row r="1381" spans="1:4" x14ac:dyDescent="0.2">
      <c r="A1381" s="1">
        <v>1342</v>
      </c>
      <c r="B1381" s="1">
        <v>178820.38699052719</v>
      </c>
      <c r="C1381" s="1">
        <v>-23820.386990527186</v>
      </c>
      <c r="D1381" s="1">
        <v>-0.65756694034192653</v>
      </c>
    </row>
    <row r="1382" spans="1:4" x14ac:dyDescent="0.2">
      <c r="A1382" s="1">
        <v>1343</v>
      </c>
      <c r="B1382" s="1">
        <v>257403.92415681947</v>
      </c>
      <c r="C1382" s="1">
        <v>-28903.92415681947</v>
      </c>
      <c r="D1382" s="1">
        <v>-0.79789908447890567</v>
      </c>
    </row>
    <row r="1383" spans="1:4" x14ac:dyDescent="0.2">
      <c r="A1383" s="1">
        <v>1344</v>
      </c>
      <c r="B1383" s="1">
        <v>171630.16009677656</v>
      </c>
      <c r="C1383" s="1">
        <v>5369.8399032234447</v>
      </c>
      <c r="D1383" s="1">
        <v>0.14823559317876892</v>
      </c>
    </row>
    <row r="1384" spans="1:4" x14ac:dyDescent="0.2">
      <c r="A1384" s="1">
        <v>1345</v>
      </c>
      <c r="B1384" s="1">
        <v>197502.42584863512</v>
      </c>
      <c r="C1384" s="1">
        <v>-41667.425848635117</v>
      </c>
      <c r="D1384" s="1">
        <v>-1.1502383121696171</v>
      </c>
    </row>
    <row r="1385" spans="1:4" x14ac:dyDescent="0.2">
      <c r="A1385" s="1">
        <v>1346</v>
      </c>
      <c r="B1385" s="1">
        <v>68149.823695543862</v>
      </c>
      <c r="C1385" s="1">
        <v>40350.176304456138</v>
      </c>
      <c r="D1385" s="1">
        <v>1.1138753532984187</v>
      </c>
    </row>
    <row r="1386" spans="1:4" x14ac:dyDescent="0.2">
      <c r="A1386" s="1">
        <v>1347</v>
      </c>
      <c r="B1386" s="1">
        <v>244242.81120438996</v>
      </c>
      <c r="C1386" s="1">
        <v>18257.18879561004</v>
      </c>
      <c r="D1386" s="1">
        <v>0.50399364965600413</v>
      </c>
    </row>
    <row r="1387" spans="1:4" x14ac:dyDescent="0.2">
      <c r="A1387" s="1">
        <v>1348</v>
      </c>
      <c r="B1387" s="1">
        <v>269906.38344621629</v>
      </c>
      <c r="C1387" s="1">
        <v>13556.616553783708</v>
      </c>
      <c r="D1387" s="1">
        <v>0.3742333351765153</v>
      </c>
    </row>
    <row r="1388" spans="1:4" x14ac:dyDescent="0.2">
      <c r="A1388" s="1">
        <v>1349</v>
      </c>
      <c r="B1388" s="1">
        <v>230478.97144017191</v>
      </c>
      <c r="C1388" s="1">
        <v>-15478.97144017191</v>
      </c>
      <c r="D1388" s="1">
        <v>-0.42730035803371469</v>
      </c>
    </row>
    <row r="1389" spans="1:4" x14ac:dyDescent="0.2">
      <c r="A1389" s="1">
        <v>1350</v>
      </c>
      <c r="B1389" s="1">
        <v>200203.41866342846</v>
      </c>
      <c r="C1389" s="1">
        <v>-78203.418663428456</v>
      </c>
      <c r="D1389" s="1">
        <v>-2.1588223044083827</v>
      </c>
    </row>
    <row r="1390" spans="1:4" x14ac:dyDescent="0.2">
      <c r="A1390" s="1">
        <v>1351</v>
      </c>
      <c r="B1390" s="1">
        <v>250194.33195762167</v>
      </c>
      <c r="C1390" s="1">
        <v>-50194.331957621675</v>
      </c>
      <c r="D1390" s="1">
        <v>-1.3856254015103129</v>
      </c>
    </row>
    <row r="1391" spans="1:4" x14ac:dyDescent="0.2">
      <c r="A1391" s="1">
        <v>1352</v>
      </c>
      <c r="B1391" s="1">
        <v>186277.62121808709</v>
      </c>
      <c r="C1391" s="1">
        <v>-15277.621218087093</v>
      </c>
      <c r="D1391" s="1">
        <v>-0.42174204155774253</v>
      </c>
    </row>
    <row r="1392" spans="1:4" x14ac:dyDescent="0.2">
      <c r="A1392" s="1">
        <v>1353</v>
      </c>
      <c r="B1392" s="1">
        <v>143970.65674054506</v>
      </c>
      <c r="C1392" s="1">
        <v>-9070.6567405450623</v>
      </c>
      <c r="D1392" s="1">
        <v>-0.25039744325497554</v>
      </c>
    </row>
    <row r="1393" spans="1:4" x14ac:dyDescent="0.2">
      <c r="A1393" s="1">
        <v>1354</v>
      </c>
      <c r="B1393" s="1">
        <v>355547.93708367413</v>
      </c>
      <c r="C1393" s="1">
        <v>54452.062916325871</v>
      </c>
      <c r="D1393" s="1">
        <v>1.5031609864874844</v>
      </c>
    </row>
    <row r="1394" spans="1:4" x14ac:dyDescent="0.2">
      <c r="A1394" s="1">
        <v>1355</v>
      </c>
      <c r="B1394" s="1">
        <v>246226.53713393261</v>
      </c>
      <c r="C1394" s="1">
        <v>-11226.537133932608</v>
      </c>
      <c r="D1394" s="1">
        <v>-0.30991098829464087</v>
      </c>
    </row>
    <row r="1395" spans="1:4" x14ac:dyDescent="0.2">
      <c r="A1395" s="1">
        <v>1356</v>
      </c>
      <c r="B1395" s="1">
        <v>208907.35607485156</v>
      </c>
      <c r="C1395" s="1">
        <v>-38907.356074851559</v>
      </c>
      <c r="D1395" s="1">
        <v>-1.0740459884681237</v>
      </c>
    </row>
    <row r="1396" spans="1:4" x14ac:dyDescent="0.2">
      <c r="A1396" s="1">
        <v>1357</v>
      </c>
      <c r="B1396" s="1">
        <v>98333.476009924343</v>
      </c>
      <c r="C1396" s="1">
        <v>11666.523990075657</v>
      </c>
      <c r="D1396" s="1">
        <v>0.32205692072217462</v>
      </c>
    </row>
    <row r="1397" spans="1:4" x14ac:dyDescent="0.2">
      <c r="A1397" s="1">
        <v>1358</v>
      </c>
      <c r="B1397" s="1">
        <v>158373.30553281642</v>
      </c>
      <c r="C1397" s="1">
        <v>-8473.3055328164191</v>
      </c>
      <c r="D1397" s="1">
        <v>-0.23390743383019644</v>
      </c>
    </row>
    <row r="1398" spans="1:4" x14ac:dyDescent="0.2">
      <c r="A1398" s="1">
        <v>1359</v>
      </c>
      <c r="B1398" s="1">
        <v>178571.90711328547</v>
      </c>
      <c r="C1398" s="1">
        <v>-1071.9071132854733</v>
      </c>
      <c r="D1398" s="1">
        <v>-2.9590227946094168E-2</v>
      </c>
    </row>
    <row r="1399" spans="1:4" x14ac:dyDescent="0.2">
      <c r="A1399" s="1">
        <v>1360</v>
      </c>
      <c r="B1399" s="1">
        <v>327320.7491028838</v>
      </c>
      <c r="C1399" s="1">
        <v>-12320.749102883798</v>
      </c>
      <c r="D1399" s="1">
        <v>-0.34011694661072045</v>
      </c>
    </row>
    <row r="1400" spans="1:4" x14ac:dyDescent="0.2">
      <c r="A1400" s="1">
        <v>1361</v>
      </c>
      <c r="B1400" s="1">
        <v>179099.98199006123</v>
      </c>
      <c r="C1400" s="1">
        <v>9900.0180099387653</v>
      </c>
      <c r="D1400" s="1">
        <v>0.27329214066565116</v>
      </c>
    </row>
    <row r="1401" spans="1:4" x14ac:dyDescent="0.2">
      <c r="A1401" s="1">
        <v>1362</v>
      </c>
      <c r="B1401" s="1">
        <v>237903.93514359934</v>
      </c>
      <c r="C1401" s="1">
        <v>22096.064856400655</v>
      </c>
      <c r="D1401" s="1">
        <v>0.60996665448794973</v>
      </c>
    </row>
    <row r="1402" spans="1:4" x14ac:dyDescent="0.2">
      <c r="A1402" s="1">
        <v>1363</v>
      </c>
      <c r="B1402" s="1">
        <v>123778.41265151437</v>
      </c>
      <c r="C1402" s="1">
        <v>-18878.412651514373</v>
      </c>
      <c r="D1402" s="1">
        <v>-0.52114266870245685</v>
      </c>
    </row>
    <row r="1403" spans="1:4" x14ac:dyDescent="0.2">
      <c r="A1403" s="1">
        <v>1364</v>
      </c>
      <c r="B1403" s="1">
        <v>172049.36399398063</v>
      </c>
      <c r="C1403" s="1">
        <v>-15117.363993980631</v>
      </c>
      <c r="D1403" s="1">
        <v>-0.41731810618820869</v>
      </c>
    </row>
    <row r="1404" spans="1:4" x14ac:dyDescent="0.2">
      <c r="A1404" s="1">
        <v>1365</v>
      </c>
      <c r="B1404" s="1">
        <v>166719.75380338845</v>
      </c>
      <c r="C1404" s="1">
        <v>-22567.753803388448</v>
      </c>
      <c r="D1404" s="1">
        <v>-0.62298772999722729</v>
      </c>
    </row>
    <row r="1405" spans="1:4" x14ac:dyDescent="0.2">
      <c r="A1405" s="1">
        <v>1366</v>
      </c>
      <c r="B1405" s="1">
        <v>205984.61155201832</v>
      </c>
      <c r="C1405" s="1">
        <v>10015.388447981677</v>
      </c>
      <c r="D1405" s="1">
        <v>0.27647696658724319</v>
      </c>
    </row>
    <row r="1406" spans="1:4" x14ac:dyDescent="0.2">
      <c r="A1406" s="1">
        <v>1367</v>
      </c>
      <c r="B1406" s="1">
        <v>217628.82205302306</v>
      </c>
      <c r="C1406" s="1">
        <v>-24628.822053023061</v>
      </c>
      <c r="D1406" s="1">
        <v>-0.67988396528035222</v>
      </c>
    </row>
    <row r="1407" spans="1:4" x14ac:dyDescent="0.2">
      <c r="A1407" s="1">
        <v>1368</v>
      </c>
      <c r="B1407" s="1">
        <v>138081.49747794069</v>
      </c>
      <c r="C1407" s="1">
        <v>-11081.497477940691</v>
      </c>
      <c r="D1407" s="1">
        <v>-0.3059071371877391</v>
      </c>
    </row>
    <row r="1408" spans="1:4" x14ac:dyDescent="0.2">
      <c r="A1408" s="1">
        <v>1369</v>
      </c>
      <c r="B1408" s="1">
        <v>158453.96807227406</v>
      </c>
      <c r="C1408" s="1">
        <v>-14453.96807227406</v>
      </c>
      <c r="D1408" s="1">
        <v>-0.39900491813440503</v>
      </c>
    </row>
    <row r="1409" spans="1:4" x14ac:dyDescent="0.2">
      <c r="A1409" s="1">
        <v>1370</v>
      </c>
      <c r="B1409" s="1">
        <v>252088.47186695223</v>
      </c>
      <c r="C1409" s="1">
        <v>-20088.471866952226</v>
      </c>
      <c r="D1409" s="1">
        <v>-0.55454661534045435</v>
      </c>
    </row>
    <row r="1410" spans="1:4" x14ac:dyDescent="0.2">
      <c r="A1410" s="1">
        <v>1371</v>
      </c>
      <c r="B1410" s="1">
        <v>86913.998480181894</v>
      </c>
      <c r="C1410" s="1">
        <v>18086.001519818106</v>
      </c>
      <c r="D1410" s="1">
        <v>0.49926798784317389</v>
      </c>
    </row>
    <row r="1411" spans="1:4" x14ac:dyDescent="0.2">
      <c r="A1411" s="1">
        <v>1372</v>
      </c>
      <c r="B1411" s="1">
        <v>187828.24930974143</v>
      </c>
      <c r="C1411" s="1">
        <v>-22328.249309741426</v>
      </c>
      <c r="D1411" s="1">
        <v>-0.61637615659381262</v>
      </c>
    </row>
    <row r="1412" spans="1:4" x14ac:dyDescent="0.2">
      <c r="A1412" s="1">
        <v>1373</v>
      </c>
      <c r="B1412" s="1">
        <v>246149.7509349779</v>
      </c>
      <c r="C1412" s="1">
        <v>28150.249065022101</v>
      </c>
      <c r="D1412" s="1">
        <v>0.7770937203879611</v>
      </c>
    </row>
    <row r="1413" spans="1:4" x14ac:dyDescent="0.2">
      <c r="A1413" s="1">
        <v>1374</v>
      </c>
      <c r="B1413" s="1">
        <v>403147.94443593727</v>
      </c>
      <c r="C1413" s="1">
        <v>63352.055564062728</v>
      </c>
      <c r="D1413" s="1">
        <v>1.7488472105091724</v>
      </c>
    </row>
    <row r="1414" spans="1:4" x14ac:dyDescent="0.2">
      <c r="A1414" s="1">
        <v>1375</v>
      </c>
      <c r="B1414" s="1">
        <v>246097.49112635935</v>
      </c>
      <c r="C1414" s="1">
        <v>3902.5088736406469</v>
      </c>
      <c r="D1414" s="1">
        <v>0.10772960240812211</v>
      </c>
    </row>
    <row r="1415" spans="1:4" x14ac:dyDescent="0.2">
      <c r="A1415" s="1">
        <v>1376</v>
      </c>
      <c r="B1415" s="1">
        <v>256554.21107223394</v>
      </c>
      <c r="C1415" s="1">
        <v>-17554.211072233942</v>
      </c>
      <c r="D1415" s="1">
        <v>-0.48458779739706381</v>
      </c>
    </row>
    <row r="1416" spans="1:4" x14ac:dyDescent="0.2">
      <c r="A1416" s="1">
        <v>1377</v>
      </c>
      <c r="B1416" s="1">
        <v>96954.287588815234</v>
      </c>
      <c r="C1416" s="1">
        <v>-5954.2875888152339</v>
      </c>
      <c r="D1416" s="1">
        <v>-0.1643693980811555</v>
      </c>
    </row>
    <row r="1417" spans="1:4" x14ac:dyDescent="0.2">
      <c r="A1417" s="1">
        <v>1378</v>
      </c>
      <c r="B1417" s="1">
        <v>142068.55222098989</v>
      </c>
      <c r="C1417" s="1">
        <v>-25068.552220989892</v>
      </c>
      <c r="D1417" s="1">
        <v>-0.69202281177520475</v>
      </c>
    </row>
    <row r="1418" spans="1:4" x14ac:dyDescent="0.2">
      <c r="A1418" s="1">
        <v>1379</v>
      </c>
      <c r="B1418" s="1">
        <v>126199.38620183758</v>
      </c>
      <c r="C1418" s="1">
        <v>-43199.38620183758</v>
      </c>
      <c r="D1418" s="1">
        <v>-1.1925284094119954</v>
      </c>
    </row>
    <row r="1419" spans="1:4" x14ac:dyDescent="0.2">
      <c r="A1419" s="1">
        <v>1380</v>
      </c>
      <c r="B1419" s="1">
        <v>142919.69348135006</v>
      </c>
      <c r="C1419" s="1">
        <v>24580.306518649944</v>
      </c>
      <c r="D1419" s="1">
        <v>0.6785446834496468</v>
      </c>
    </row>
    <row r="1420" spans="1:4" x14ac:dyDescent="0.2">
      <c r="A1420" s="1">
        <v>1381</v>
      </c>
      <c r="B1420" s="1">
        <v>40456.26162620922</v>
      </c>
      <c r="C1420" s="1">
        <v>18043.73837379078</v>
      </c>
      <c r="D1420" s="1">
        <v>0.49810130454648921</v>
      </c>
    </row>
    <row r="1421" spans="1:4" x14ac:dyDescent="0.2">
      <c r="A1421" s="1">
        <v>1382</v>
      </c>
      <c r="B1421" s="1">
        <v>225535.35146874443</v>
      </c>
      <c r="C1421" s="1">
        <v>11964.648531255574</v>
      </c>
      <c r="D1421" s="1">
        <v>0.33028671322984793</v>
      </c>
    </row>
    <row r="1422" spans="1:4" x14ac:dyDescent="0.2">
      <c r="A1422" s="1">
        <v>1383</v>
      </c>
      <c r="B1422" s="1">
        <v>171397.86554985272</v>
      </c>
      <c r="C1422" s="1">
        <v>-14397.865549852722</v>
      </c>
      <c r="D1422" s="1">
        <v>-0.39745619585593267</v>
      </c>
    </row>
    <row r="1423" spans="1:4" x14ac:dyDescent="0.2">
      <c r="A1423" s="1">
        <v>1384</v>
      </c>
      <c r="B1423" s="1">
        <v>138864.26894142901</v>
      </c>
      <c r="C1423" s="1">
        <v>-26864.268941429007</v>
      </c>
      <c r="D1423" s="1">
        <v>-0.7415939606423313</v>
      </c>
    </row>
    <row r="1424" spans="1:4" x14ac:dyDescent="0.2">
      <c r="A1424" s="1">
        <v>1385</v>
      </c>
      <c r="B1424" s="1">
        <v>115862.10830355907</v>
      </c>
      <c r="C1424" s="1">
        <v>-10862.108303559071</v>
      </c>
      <c r="D1424" s="1">
        <v>-0.29985085152791191</v>
      </c>
    </row>
    <row r="1425" spans="1:4" x14ac:dyDescent="0.2">
      <c r="A1425" s="1">
        <v>1386</v>
      </c>
      <c r="B1425" s="1">
        <v>104044.2559371494</v>
      </c>
      <c r="C1425" s="1">
        <v>21455.744062850601</v>
      </c>
      <c r="D1425" s="1">
        <v>0.59229046034301547</v>
      </c>
    </row>
    <row r="1426" spans="1:4" x14ac:dyDescent="0.2">
      <c r="A1426" s="1">
        <v>1387</v>
      </c>
      <c r="B1426" s="1">
        <v>281270.01364319003</v>
      </c>
      <c r="C1426" s="1">
        <v>-31270.013643190032</v>
      </c>
      <c r="D1426" s="1">
        <v>-0.86321549704376543</v>
      </c>
    </row>
    <row r="1427" spans="1:4" x14ac:dyDescent="0.2">
      <c r="A1427" s="1">
        <v>1388</v>
      </c>
      <c r="B1427" s="1">
        <v>181704.83096573476</v>
      </c>
      <c r="C1427" s="1">
        <v>-45704.830965734756</v>
      </c>
      <c r="D1427" s="1">
        <v>-1.2616917545854698</v>
      </c>
    </row>
    <row r="1428" spans="1:4" x14ac:dyDescent="0.2">
      <c r="A1428" s="1">
        <v>1389</v>
      </c>
      <c r="B1428" s="1">
        <v>319923.54428103648</v>
      </c>
      <c r="C1428" s="1">
        <v>57576.455718963523</v>
      </c>
      <c r="D1428" s="1">
        <v>1.5894105262818548</v>
      </c>
    </row>
    <row r="1429" spans="1:4" x14ac:dyDescent="0.2">
      <c r="A1429" s="1">
        <v>1390</v>
      </c>
      <c r="B1429" s="1">
        <v>145503.45490878623</v>
      </c>
      <c r="C1429" s="1">
        <v>-14503.454908786225</v>
      </c>
      <c r="D1429" s="1">
        <v>-0.40037101297096023</v>
      </c>
    </row>
    <row r="1430" spans="1:4" x14ac:dyDescent="0.2">
      <c r="A1430" s="1">
        <v>1391</v>
      </c>
      <c r="B1430" s="1">
        <v>233641.38550555101</v>
      </c>
      <c r="C1430" s="1">
        <v>1358.6144944489934</v>
      </c>
      <c r="D1430" s="1">
        <v>3.7504847279529685E-2</v>
      </c>
    </row>
    <row r="1431" spans="1:4" x14ac:dyDescent="0.2">
      <c r="A1431" s="1">
        <v>1392</v>
      </c>
      <c r="B1431" s="1">
        <v>171043.03738554061</v>
      </c>
      <c r="C1431" s="1">
        <v>-47043.037385540607</v>
      </c>
      <c r="D1431" s="1">
        <v>-1.2986332325458234</v>
      </c>
    </row>
    <row r="1432" spans="1:4" x14ac:dyDescent="0.2">
      <c r="A1432" s="1">
        <v>1393</v>
      </c>
      <c r="B1432" s="1">
        <v>117469.77645571952</v>
      </c>
      <c r="C1432" s="1">
        <v>5530.2235442804813</v>
      </c>
      <c r="D1432" s="1">
        <v>0.15266301831559451</v>
      </c>
    </row>
    <row r="1433" spans="1:4" x14ac:dyDescent="0.2">
      <c r="A1433" s="1">
        <v>1394</v>
      </c>
      <c r="B1433" s="1">
        <v>179669.66567671319</v>
      </c>
      <c r="C1433" s="1">
        <v>-16669.665676713194</v>
      </c>
      <c r="D1433" s="1">
        <v>-0.46016973023646623</v>
      </c>
    </row>
    <row r="1434" spans="1:4" x14ac:dyDescent="0.2">
      <c r="A1434" s="1">
        <v>1395</v>
      </c>
      <c r="B1434" s="1">
        <v>246518.65708329773</v>
      </c>
      <c r="C1434" s="1">
        <v>59.342916702269576</v>
      </c>
      <c r="D1434" s="1">
        <v>1.6381740641911204E-3</v>
      </c>
    </row>
    <row r="1435" spans="1:4" x14ac:dyDescent="0.2">
      <c r="A1435" s="1">
        <v>1396</v>
      </c>
      <c r="B1435" s="1">
        <v>289685.7567710196</v>
      </c>
      <c r="C1435" s="1">
        <v>-8472.7567710196017</v>
      </c>
      <c r="D1435" s="1">
        <v>-0.23389228514198021</v>
      </c>
    </row>
    <row r="1436" spans="1:4" x14ac:dyDescent="0.2">
      <c r="A1436" s="1">
        <v>1397</v>
      </c>
      <c r="B1436" s="1">
        <v>164088.75593206461</v>
      </c>
      <c r="C1436" s="1">
        <v>-4088.7559320646105</v>
      </c>
      <c r="D1436" s="1">
        <v>-0.11287099278117664</v>
      </c>
    </row>
    <row r="1437" spans="1:4" x14ac:dyDescent="0.2">
      <c r="A1437" s="1">
        <v>1398</v>
      </c>
      <c r="B1437" s="1">
        <v>125812.58341648983</v>
      </c>
      <c r="C1437" s="1">
        <v>11687.416583510174</v>
      </c>
      <c r="D1437" s="1">
        <v>0.32263366528749199</v>
      </c>
    </row>
    <row r="1438" spans="1:4" x14ac:dyDescent="0.2">
      <c r="A1438" s="1">
        <v>1399</v>
      </c>
      <c r="B1438" s="1">
        <v>146799.68277793366</v>
      </c>
      <c r="C1438" s="1">
        <v>-8799.68277793366</v>
      </c>
      <c r="D1438" s="1">
        <v>-0.24291714834719058</v>
      </c>
    </row>
    <row r="1439" spans="1:4" x14ac:dyDescent="0.2">
      <c r="A1439" s="1">
        <v>1400</v>
      </c>
      <c r="B1439" s="1">
        <v>156675.06775614465</v>
      </c>
      <c r="C1439" s="1">
        <v>-19225.06775614465</v>
      </c>
      <c r="D1439" s="1">
        <v>-0.53071215792176685</v>
      </c>
    </row>
    <row r="1440" spans="1:4" x14ac:dyDescent="0.2">
      <c r="A1440" s="1">
        <v>1401</v>
      </c>
      <c r="B1440" s="1">
        <v>117757.70290514232</v>
      </c>
      <c r="C1440" s="1">
        <v>2242.297094857684</v>
      </c>
      <c r="D1440" s="1">
        <v>6.189909679425093E-2</v>
      </c>
    </row>
    <row r="1441" spans="1:4" x14ac:dyDescent="0.2">
      <c r="A1441" s="1">
        <v>1402</v>
      </c>
      <c r="B1441" s="1">
        <v>197944.41893316392</v>
      </c>
      <c r="C1441" s="1">
        <v>-4944.4189331639209</v>
      </c>
      <c r="D1441" s="1">
        <v>-0.13649175519030202</v>
      </c>
    </row>
    <row r="1442" spans="1:4" x14ac:dyDescent="0.2">
      <c r="A1442" s="1">
        <v>1403</v>
      </c>
      <c r="B1442" s="1">
        <v>201908.41670024901</v>
      </c>
      <c r="C1442" s="1">
        <v>-8029.416700249014</v>
      </c>
      <c r="D1442" s="1">
        <v>-0.22165378649863232</v>
      </c>
    </row>
    <row r="1443" spans="1:4" x14ac:dyDescent="0.2">
      <c r="A1443" s="1">
        <v>1404</v>
      </c>
      <c r="B1443" s="1">
        <v>256874.53837311847</v>
      </c>
      <c r="C1443" s="1">
        <v>26047.46162688153</v>
      </c>
      <c r="D1443" s="1">
        <v>0.71904581787330379</v>
      </c>
    </row>
    <row r="1444" spans="1:4" x14ac:dyDescent="0.2">
      <c r="A1444" s="1">
        <v>1405</v>
      </c>
      <c r="B1444" s="1">
        <v>88404.760925213792</v>
      </c>
      <c r="C1444" s="1">
        <v>16595.239074786208</v>
      </c>
      <c r="D1444" s="1">
        <v>0.45811516777580441</v>
      </c>
    </row>
    <row r="1445" spans="1:4" x14ac:dyDescent="0.2">
      <c r="A1445" s="1">
        <v>1406</v>
      </c>
      <c r="B1445" s="1">
        <v>265099.94086570106</v>
      </c>
      <c r="C1445" s="1">
        <v>9900.0591342989355</v>
      </c>
      <c r="D1445" s="1">
        <v>0.27329327591251767</v>
      </c>
    </row>
    <row r="1446" spans="1:4" x14ac:dyDescent="0.2">
      <c r="A1446" s="1">
        <v>1407</v>
      </c>
      <c r="B1446" s="1">
        <v>128109.4135633033</v>
      </c>
      <c r="C1446" s="1">
        <v>4890.5864366966998</v>
      </c>
      <c r="D1446" s="1">
        <v>0.13500569746978744</v>
      </c>
    </row>
    <row r="1447" spans="1:4" x14ac:dyDescent="0.2">
      <c r="A1447" s="1">
        <v>1408</v>
      </c>
      <c r="B1447" s="1">
        <v>112565.52838605613</v>
      </c>
      <c r="C1447" s="1">
        <v>-565.52838605613215</v>
      </c>
      <c r="D1447" s="1">
        <v>-1.5611533542394748E-2</v>
      </c>
    </row>
    <row r="1448" spans="1:4" x14ac:dyDescent="0.2">
      <c r="A1448" s="1">
        <v>1409</v>
      </c>
      <c r="B1448" s="1">
        <v>92037.564850941213</v>
      </c>
      <c r="C1448" s="1">
        <v>33462.435149058787</v>
      </c>
      <c r="D1448" s="1">
        <v>0.92373776740516933</v>
      </c>
    </row>
    <row r="1449" spans="1:4" x14ac:dyDescent="0.2">
      <c r="A1449" s="1">
        <v>1410</v>
      </c>
      <c r="B1449" s="1">
        <v>221814.97710073073</v>
      </c>
      <c r="C1449" s="1">
        <v>-6814.9771007307281</v>
      </c>
      <c r="D1449" s="1">
        <v>-0.18812891840967605</v>
      </c>
    </row>
    <row r="1450" spans="1:4" x14ac:dyDescent="0.2">
      <c r="A1450" s="1">
        <v>1411</v>
      </c>
      <c r="B1450" s="1">
        <v>217920.77861023752</v>
      </c>
      <c r="C1450" s="1">
        <v>12079.221389762475</v>
      </c>
      <c r="D1450" s="1">
        <v>0.33344952179566056</v>
      </c>
    </row>
    <row r="1451" spans="1:4" x14ac:dyDescent="0.2">
      <c r="A1451" s="1">
        <v>1412</v>
      </c>
      <c r="B1451" s="1">
        <v>158621.14318839929</v>
      </c>
      <c r="C1451" s="1">
        <v>-18621.143188399292</v>
      </c>
      <c r="D1451" s="1">
        <v>-0.51404068947049597</v>
      </c>
    </row>
    <row r="1452" spans="1:4" x14ac:dyDescent="0.2">
      <c r="A1452" s="1">
        <v>1413</v>
      </c>
      <c r="B1452" s="1">
        <v>76841.113792506847</v>
      </c>
      <c r="C1452" s="1">
        <v>13158.886207493153</v>
      </c>
      <c r="D1452" s="1">
        <v>0.3632539028526231</v>
      </c>
    </row>
    <row r="1453" spans="1:4" x14ac:dyDescent="0.2">
      <c r="A1453" s="1">
        <v>1414</v>
      </c>
      <c r="B1453" s="1">
        <v>281609.33521726931</v>
      </c>
      <c r="C1453" s="1">
        <v>-24609.335217269312</v>
      </c>
      <c r="D1453" s="1">
        <v>-0.67934602696017987</v>
      </c>
    </row>
    <row r="1454" spans="1:4" x14ac:dyDescent="0.2">
      <c r="A1454" s="1">
        <v>1415</v>
      </c>
      <c r="B1454" s="1">
        <v>183259.34820520028</v>
      </c>
      <c r="C1454" s="1">
        <v>23740.65179479972</v>
      </c>
      <c r="D1454" s="1">
        <v>0.65536583300001283</v>
      </c>
    </row>
    <row r="1455" spans="1:4" x14ac:dyDescent="0.2">
      <c r="A1455" s="1">
        <v>1416</v>
      </c>
      <c r="B1455" s="1">
        <v>252872.12046236475</v>
      </c>
      <c r="C1455" s="1">
        <v>-76972.12046236475</v>
      </c>
      <c r="D1455" s="1">
        <v>-2.1248320509736272</v>
      </c>
    </row>
    <row r="1456" spans="1:4" x14ac:dyDescent="0.2">
      <c r="A1456" s="1">
        <v>1417</v>
      </c>
      <c r="B1456" s="1">
        <v>134664.93525927706</v>
      </c>
      <c r="C1456" s="1">
        <v>-12164.935259277059</v>
      </c>
      <c r="D1456" s="1">
        <v>-0.33581567172193949</v>
      </c>
    </row>
    <row r="1457" spans="1:4" x14ac:dyDescent="0.2">
      <c r="A1457" s="1">
        <v>1418</v>
      </c>
      <c r="B1457" s="1">
        <v>316948.21394409396</v>
      </c>
      <c r="C1457" s="1">
        <v>23051.786055906035</v>
      </c>
      <c r="D1457" s="1">
        <v>0.63634954512816433</v>
      </c>
    </row>
    <row r="1458" spans="1:4" x14ac:dyDescent="0.2">
      <c r="A1458" s="1">
        <v>1419</v>
      </c>
      <c r="B1458" s="1">
        <v>108749.29759033192</v>
      </c>
      <c r="C1458" s="1">
        <v>15250.702409668083</v>
      </c>
      <c r="D1458" s="1">
        <v>0.42099894202301297</v>
      </c>
    </row>
    <row r="1459" spans="1:4" x14ac:dyDescent="0.2">
      <c r="A1459" s="1">
        <v>1420</v>
      </c>
      <c r="B1459" s="1">
        <v>222558.94921792916</v>
      </c>
      <c r="C1459" s="1">
        <v>441.05078207084443</v>
      </c>
      <c r="D1459" s="1">
        <v>1.2175302333126383E-2</v>
      </c>
    </row>
    <row r="1460" spans="1:4" x14ac:dyDescent="0.2">
      <c r="A1460" s="1">
        <v>1421</v>
      </c>
      <c r="B1460" s="1">
        <v>179551.39468034846</v>
      </c>
      <c r="C1460" s="1">
        <v>348.60531965154223</v>
      </c>
      <c r="D1460" s="1">
        <v>9.6233253272225948E-3</v>
      </c>
    </row>
    <row r="1461" spans="1:4" x14ac:dyDescent="0.2">
      <c r="A1461" s="1">
        <v>1422</v>
      </c>
      <c r="B1461" s="1">
        <v>154855.94844824335</v>
      </c>
      <c r="C1461" s="1">
        <v>-27355.948448243347</v>
      </c>
      <c r="D1461" s="1">
        <v>-0.75516687988387454</v>
      </c>
    </row>
    <row r="1462" spans="1:4" x14ac:dyDescent="0.2">
      <c r="A1462" s="1">
        <v>1423</v>
      </c>
      <c r="B1462" s="1">
        <v>157677.02366189839</v>
      </c>
      <c r="C1462" s="1">
        <v>-21177.023661898391</v>
      </c>
      <c r="D1462" s="1">
        <v>-0.58459632332761335</v>
      </c>
    </row>
    <row r="1463" spans="1:4" x14ac:dyDescent="0.2">
      <c r="A1463" s="1">
        <v>1424</v>
      </c>
      <c r="B1463" s="1">
        <v>192006.3141133225</v>
      </c>
      <c r="C1463" s="1">
        <v>82963.6858866775</v>
      </c>
      <c r="D1463" s="1">
        <v>2.2902305117748978</v>
      </c>
    </row>
    <row r="1464" spans="1:4" x14ac:dyDescent="0.2">
      <c r="A1464" s="1">
        <v>1425</v>
      </c>
      <c r="B1464" s="1">
        <v>140383.17700224751</v>
      </c>
      <c r="C1464" s="1">
        <v>3616.8229977524898</v>
      </c>
      <c r="D1464" s="1">
        <v>9.9843181948984089E-2</v>
      </c>
    </row>
    <row r="1465" spans="1:4" x14ac:dyDescent="0.2">
      <c r="A1465" s="1">
        <v>1426</v>
      </c>
      <c r="B1465" s="1">
        <v>156287.31938158037</v>
      </c>
      <c r="C1465" s="1">
        <v>-14287.319381580368</v>
      </c>
      <c r="D1465" s="1">
        <v>-0.39440454494588306</v>
      </c>
    </row>
    <row r="1466" spans="1:4" x14ac:dyDescent="0.2">
      <c r="A1466" s="1">
        <v>1427</v>
      </c>
      <c r="B1466" s="1">
        <v>263593.51586228871</v>
      </c>
      <c r="C1466" s="1">
        <v>7406.4841377112898</v>
      </c>
      <c r="D1466" s="1">
        <v>0.20445759823560439</v>
      </c>
    </row>
    <row r="1467" spans="1:4" x14ac:dyDescent="0.2">
      <c r="A1467" s="1">
        <v>1428</v>
      </c>
      <c r="B1467" s="1">
        <v>132274.8487136671</v>
      </c>
      <c r="C1467" s="1">
        <v>7725.1512863328971</v>
      </c>
      <c r="D1467" s="1">
        <v>0.21325447386948587</v>
      </c>
    </row>
    <row r="1468" spans="1:4" x14ac:dyDescent="0.2">
      <c r="A1468" s="1">
        <v>1429</v>
      </c>
      <c r="B1468" s="1">
        <v>124285.85290330451</v>
      </c>
      <c r="C1468" s="1">
        <v>-5285.8529033045052</v>
      </c>
      <c r="D1468" s="1">
        <v>-0.14591711386157069</v>
      </c>
    </row>
    <row r="1469" spans="1:4" x14ac:dyDescent="0.2">
      <c r="A1469" s="1">
        <v>1430</v>
      </c>
      <c r="B1469" s="1">
        <v>195821.08745204558</v>
      </c>
      <c r="C1469" s="1">
        <v>-12921.087452045584</v>
      </c>
      <c r="D1469" s="1">
        <v>-0.35668941672152205</v>
      </c>
    </row>
    <row r="1470" spans="1:4" x14ac:dyDescent="0.2">
      <c r="A1470" s="1">
        <v>1431</v>
      </c>
      <c r="B1470" s="1">
        <v>171753.26674396941</v>
      </c>
      <c r="C1470" s="1">
        <v>20386.733256030595</v>
      </c>
      <c r="D1470" s="1">
        <v>0.56278018556399401</v>
      </c>
    </row>
    <row r="1471" spans="1:4" x14ac:dyDescent="0.2">
      <c r="A1471" s="1">
        <v>1432</v>
      </c>
      <c r="B1471" s="1">
        <v>149891.48188694392</v>
      </c>
      <c r="C1471" s="1">
        <v>-6141.4818869439187</v>
      </c>
      <c r="D1471" s="1">
        <v>-0.16953693721135035</v>
      </c>
    </row>
    <row r="1472" spans="1:4" x14ac:dyDescent="0.2">
      <c r="A1472" s="1">
        <v>1433</v>
      </c>
      <c r="B1472" s="1">
        <v>78284.676249041309</v>
      </c>
      <c r="C1472" s="1">
        <v>-13784.676249041309</v>
      </c>
      <c r="D1472" s="1">
        <v>-0.38052897244242079</v>
      </c>
    </row>
    <row r="1473" spans="1:4" x14ac:dyDescent="0.2">
      <c r="A1473" s="1">
        <v>1434</v>
      </c>
      <c r="B1473" s="1">
        <v>201826.46496325132</v>
      </c>
      <c r="C1473" s="1">
        <v>-15326.464963251317</v>
      </c>
      <c r="D1473" s="1">
        <v>-0.42309038371839897</v>
      </c>
    </row>
    <row r="1474" spans="1:4" x14ac:dyDescent="0.2">
      <c r="A1474" s="1">
        <v>1435</v>
      </c>
      <c r="B1474" s="1">
        <v>152489.89819671476</v>
      </c>
      <c r="C1474" s="1">
        <v>7510.1018032852444</v>
      </c>
      <c r="D1474" s="1">
        <v>0.20731798632854065</v>
      </c>
    </row>
    <row r="1475" spans="1:4" x14ac:dyDescent="0.2">
      <c r="A1475" s="1">
        <v>1436</v>
      </c>
      <c r="B1475" s="1">
        <v>194796.95517583087</v>
      </c>
      <c r="C1475" s="1">
        <v>-20796.955175830866</v>
      </c>
      <c r="D1475" s="1">
        <v>-0.57410445047923364</v>
      </c>
    </row>
    <row r="1476" spans="1:4" x14ac:dyDescent="0.2">
      <c r="A1476" s="1">
        <v>1437</v>
      </c>
      <c r="B1476" s="1">
        <v>103570.98544380383</v>
      </c>
      <c r="C1476" s="1">
        <v>16929.014556196169</v>
      </c>
      <c r="D1476" s="1">
        <v>0.46732911220748735</v>
      </c>
    </row>
    <row r="1477" spans="1:4" x14ac:dyDescent="0.2">
      <c r="A1477" s="1">
        <v>1438</v>
      </c>
      <c r="B1477" s="1">
        <v>312655.31554109772</v>
      </c>
      <c r="C1477" s="1">
        <v>81961.68445890228</v>
      </c>
      <c r="D1477" s="1">
        <v>2.2625700454129358</v>
      </c>
    </row>
    <row r="1478" spans="1:4" x14ac:dyDescent="0.2">
      <c r="A1478" s="1">
        <v>1439</v>
      </c>
      <c r="B1478" s="1">
        <v>174236.19645560003</v>
      </c>
      <c r="C1478" s="1">
        <v>-24536.196455600031</v>
      </c>
      <c r="D1478" s="1">
        <v>-0.67732701560866859</v>
      </c>
    </row>
    <row r="1479" spans="1:4" x14ac:dyDescent="0.2">
      <c r="A1479" s="1">
        <v>1440</v>
      </c>
      <c r="B1479" s="1">
        <v>201945.19892137646</v>
      </c>
      <c r="C1479" s="1">
        <v>-4945.1989213764609</v>
      </c>
      <c r="D1479" s="1">
        <v>-0.13651328693378825</v>
      </c>
    </row>
    <row r="1480" spans="1:4" x14ac:dyDescent="0.2">
      <c r="A1480" s="1">
        <v>1441</v>
      </c>
      <c r="B1480" s="1">
        <v>204730.47002466372</v>
      </c>
      <c r="C1480" s="1">
        <v>-13730.470024663722</v>
      </c>
      <c r="D1480" s="1">
        <v>-0.37903259788202287</v>
      </c>
    </row>
    <row r="1481" spans="1:4" x14ac:dyDescent="0.2">
      <c r="A1481" s="1">
        <v>1442</v>
      </c>
      <c r="B1481" s="1">
        <v>165739.64806907091</v>
      </c>
      <c r="C1481" s="1">
        <v>-16439.648069070914</v>
      </c>
      <c r="D1481" s="1">
        <v>-0.45382004437526452</v>
      </c>
    </row>
    <row r="1482" spans="1:4" x14ac:dyDescent="0.2">
      <c r="A1482" s="1">
        <v>1443</v>
      </c>
      <c r="B1482" s="1">
        <v>323471.8836198122</v>
      </c>
      <c r="C1482" s="1">
        <v>-13471.883619812201</v>
      </c>
      <c r="D1482" s="1">
        <v>-0.37189426418829014</v>
      </c>
    </row>
    <row r="1483" spans="1:4" x14ac:dyDescent="0.2">
      <c r="A1483" s="1">
        <v>1444</v>
      </c>
      <c r="B1483" s="1">
        <v>105477.22734514742</v>
      </c>
      <c r="C1483" s="1">
        <v>15522.772654852582</v>
      </c>
      <c r="D1483" s="1">
        <v>0.42850950004858979</v>
      </c>
    </row>
    <row r="1484" spans="1:4" x14ac:dyDescent="0.2">
      <c r="A1484" s="1">
        <v>1445</v>
      </c>
      <c r="B1484" s="1">
        <v>203169.35845149492</v>
      </c>
      <c r="C1484" s="1">
        <v>-23569.358451494918</v>
      </c>
      <c r="D1484" s="1">
        <v>-0.65063724317052474</v>
      </c>
    </row>
    <row r="1485" spans="1:4" x14ac:dyDescent="0.2">
      <c r="A1485" s="1">
        <v>1446</v>
      </c>
      <c r="B1485" s="1">
        <v>115500.71295971195</v>
      </c>
      <c r="C1485" s="1">
        <v>13499.287040288051</v>
      </c>
      <c r="D1485" s="1">
        <v>0.37265074154377448</v>
      </c>
    </row>
    <row r="1486" spans="1:4" x14ac:dyDescent="0.2">
      <c r="A1486" s="1">
        <v>1447</v>
      </c>
      <c r="B1486" s="1">
        <v>123977.15355143999</v>
      </c>
      <c r="C1486" s="1">
        <v>33922.846448560013</v>
      </c>
      <c r="D1486" s="1">
        <v>0.93644752101380169</v>
      </c>
    </row>
    <row r="1487" spans="1:4" x14ac:dyDescent="0.2">
      <c r="A1487" s="1">
        <v>1448</v>
      </c>
      <c r="B1487" s="1">
        <v>278577.04414125148</v>
      </c>
      <c r="C1487" s="1">
        <v>-38577.044141251477</v>
      </c>
      <c r="D1487" s="1">
        <v>-1.0649276560236423</v>
      </c>
    </row>
    <row r="1488" spans="1:4" x14ac:dyDescent="0.2">
      <c r="A1488" s="1">
        <v>1449</v>
      </c>
      <c r="B1488" s="1">
        <v>92678.522991796446</v>
      </c>
      <c r="C1488" s="1">
        <v>19321.477008203554</v>
      </c>
      <c r="D1488" s="1">
        <v>0.53337355619889126</v>
      </c>
    </row>
    <row r="1489" spans="1:4" x14ac:dyDescent="0.2">
      <c r="A1489" s="1">
        <v>1450</v>
      </c>
      <c r="B1489" s="1">
        <v>89202.429826859297</v>
      </c>
      <c r="C1489" s="1">
        <v>2797.5701731407025</v>
      </c>
      <c r="D1489" s="1">
        <v>7.7227530345142056E-2</v>
      </c>
    </row>
    <row r="1490" spans="1:4" x14ac:dyDescent="0.2">
      <c r="A1490" s="1">
        <v>1451</v>
      </c>
      <c r="B1490" s="1">
        <v>137781.63537557839</v>
      </c>
      <c r="C1490" s="1">
        <v>-1781.635375578393</v>
      </c>
      <c r="D1490" s="1">
        <v>-4.9182430293425498E-2</v>
      </c>
    </row>
    <row r="1491" spans="1:4" x14ac:dyDescent="0.2">
      <c r="A1491" s="1">
        <v>1452</v>
      </c>
      <c r="B1491" s="1">
        <v>262411.65579062642</v>
      </c>
      <c r="C1491" s="1">
        <v>24678.344209373579</v>
      </c>
      <c r="D1491" s="1">
        <v>0.68125103512869245</v>
      </c>
    </row>
    <row r="1492" spans="1:4" x14ac:dyDescent="0.2">
      <c r="A1492" s="1">
        <v>1453</v>
      </c>
      <c r="B1492" s="1">
        <v>146717.30772788698</v>
      </c>
      <c r="C1492" s="1">
        <v>-1717.307727886975</v>
      </c>
      <c r="D1492" s="1">
        <v>-4.7406651651010469E-2</v>
      </c>
    </row>
    <row r="1493" spans="1:4" x14ac:dyDescent="0.2">
      <c r="A1493" s="1">
        <v>1454</v>
      </c>
      <c r="B1493" s="1">
        <v>133886.58652755042</v>
      </c>
      <c r="C1493" s="1">
        <v>-49386.586527550418</v>
      </c>
      <c r="D1493" s="1">
        <v>-1.3633274140242846</v>
      </c>
    </row>
    <row r="1494" spans="1:4" x14ac:dyDescent="0.2">
      <c r="A1494" s="1">
        <v>1455</v>
      </c>
      <c r="B1494" s="1">
        <v>191294.20608512947</v>
      </c>
      <c r="C1494" s="1">
        <v>-6294.2060851294664</v>
      </c>
      <c r="D1494" s="1">
        <v>-0.17375292176932505</v>
      </c>
    </row>
    <row r="1495" spans="1:4" x14ac:dyDescent="0.2">
      <c r="A1495" s="1">
        <v>1456</v>
      </c>
      <c r="B1495" s="1">
        <v>185738.10914130209</v>
      </c>
      <c r="C1495" s="1">
        <v>-10738.109141302091</v>
      </c>
      <c r="D1495" s="1">
        <v>-0.2964278278061433</v>
      </c>
    </row>
    <row r="1496" spans="1:4" x14ac:dyDescent="0.2">
      <c r="A1496" s="1">
        <v>1457</v>
      </c>
      <c r="B1496" s="1">
        <v>237683.85334587234</v>
      </c>
      <c r="C1496" s="1">
        <v>-27683.85334587234</v>
      </c>
      <c r="D1496" s="1">
        <v>-0.76421876557921509</v>
      </c>
    </row>
    <row r="1497" spans="1:4" x14ac:dyDescent="0.2">
      <c r="A1497" s="1">
        <v>1458</v>
      </c>
      <c r="B1497" s="1">
        <v>228150.88192147776</v>
      </c>
      <c r="C1497" s="1">
        <v>38349.118078522239</v>
      </c>
      <c r="D1497" s="1">
        <v>1.0586357077126156</v>
      </c>
    </row>
    <row r="1498" spans="1:4" x14ac:dyDescent="0.2">
      <c r="A1498" s="1">
        <v>1459</v>
      </c>
      <c r="B1498" s="1">
        <v>111582.13166518534</v>
      </c>
      <c r="C1498" s="1">
        <v>30542.868334814659</v>
      </c>
      <c r="D1498" s="1">
        <v>0.84314249336827818</v>
      </c>
    </row>
    <row r="1499" spans="1:4" ht="17" thickBot="1" x14ac:dyDescent="0.25">
      <c r="A1499" s="2">
        <v>1460</v>
      </c>
      <c r="B1499" s="2">
        <v>130111.73949002891</v>
      </c>
      <c r="C1499" s="2">
        <v>17388.260509971093</v>
      </c>
      <c r="D1499" s="2">
        <v>0.48000669619503045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housing-price-data-04042019</vt:lpstr>
      <vt:lpstr>Descriptive Statistics</vt:lpstr>
      <vt:lpstr>OverallQual_t-Test</vt:lpstr>
      <vt:lpstr>GarageCars_t-Test</vt:lpstr>
      <vt:lpstr>Fireplaces_t-Test</vt:lpstr>
      <vt:lpstr>YearBuilt_t-Test</vt:lpstr>
      <vt:lpstr>CentralAir_t-Test</vt:lpstr>
      <vt:lpstr>BuildingType_t-Test</vt:lpstr>
      <vt:lpstr>LotConfig_t-Test</vt:lpstr>
      <vt:lpstr>GarageType_t-Test</vt:lpstr>
      <vt:lpstr>Correlation</vt:lpstr>
      <vt:lpstr>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2021-05-28T03:06:48Z</dcterms:created>
  <dcterms:modified xsi:type="dcterms:W3CDTF">2021-06-06T00:36:03Z</dcterms:modified>
</cp:coreProperties>
</file>