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hmumme_emory_edu/Documents/PediatricSCAtlas/PedSCAtlas-Paper/"/>
    </mc:Choice>
  </mc:AlternateContent>
  <xr:revisionPtr revIDLastSave="303" documentId="11_E60897F41BE170836B02CE998F75CCDC64E183C8" xr6:coauthVersionLast="47" xr6:coauthVersionMax="47" xr10:uidLastSave="{55B95C89-98BB-4EF3-B26B-4A267F1DC67A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H27" i="1"/>
  <c r="G27" i="1"/>
</calcChain>
</file>

<file path=xl/sharedStrings.xml><?xml version="1.0" encoding="utf-8"?>
<sst xmlns="http://schemas.openxmlformats.org/spreadsheetml/2006/main" count="63" uniqueCount="39">
  <si>
    <t>Dataset</t>
  </si>
  <si>
    <t>RNA Seq Type</t>
  </si>
  <si>
    <t>Source</t>
  </si>
  <si>
    <t>n Samples</t>
  </si>
  <si>
    <t>n Cells</t>
  </si>
  <si>
    <t>Acute Leukemias</t>
  </si>
  <si>
    <t>Wilms Tumor</t>
  </si>
  <si>
    <t>Single Cell</t>
  </si>
  <si>
    <t>Bhasin Lab</t>
  </si>
  <si>
    <t>AML</t>
  </si>
  <si>
    <t>B/My MPAL</t>
  </si>
  <si>
    <t>T/My MPAL</t>
  </si>
  <si>
    <t>T-ALL</t>
  </si>
  <si>
    <t>B-ALL</t>
  </si>
  <si>
    <t>ScPCA</t>
  </si>
  <si>
    <t>Young Adult HC</t>
  </si>
  <si>
    <t>Disease Group</t>
  </si>
  <si>
    <t>PedSCAtlas Modules</t>
  </si>
  <si>
    <t>Single Nucleus</t>
  </si>
  <si>
    <t>Immune Cells</t>
  </si>
  <si>
    <t>ImmuneCell</t>
  </si>
  <si>
    <t>HCA</t>
  </si>
  <si>
    <t>Adult HC</t>
  </si>
  <si>
    <t>-</t>
  </si>
  <si>
    <t>TARGET</t>
  </si>
  <si>
    <t>Bulk TARGET</t>
  </si>
  <si>
    <t>BulkExpression</t>
  </si>
  <si>
    <t>Bulk</t>
  </si>
  <si>
    <t>Anaplastic</t>
  </si>
  <si>
    <t>Favorable</t>
  </si>
  <si>
    <t>Natarajan et al., GSE200256</t>
  </si>
  <si>
    <t>Bailur et al., GSE154109</t>
  </si>
  <si>
    <t>Single Cell, Biomarkers</t>
  </si>
  <si>
    <t>Rhabdomyosarcoma (RMS)</t>
  </si>
  <si>
    <t>Patel et al., GSE174376</t>
  </si>
  <si>
    <t>Alveolar</t>
  </si>
  <si>
    <t>Embryonal</t>
  </si>
  <si>
    <t>Total Bulk Cancerous</t>
  </si>
  <si>
    <t>Total SC/SN Cancerous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</si>
</sst>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32692727/" TargetMode="External"/><Relationship Id="rId7" Type="http://schemas.openxmlformats.org/officeDocument/2006/relationships/hyperlink" Target="https://pubmed.ncbi.nlm.nih.gov/35483358/" TargetMode="External"/><Relationship Id="rId2" Type="http://schemas.openxmlformats.org/officeDocument/2006/relationships/hyperlink" Target="https://www.bhasinlab.org/" TargetMode="External"/><Relationship Id="rId1" Type="http://schemas.openxmlformats.org/officeDocument/2006/relationships/hyperlink" Target="https://scpca.alexslemonade.org/" TargetMode="External"/><Relationship Id="rId6" Type="http://schemas.openxmlformats.org/officeDocument/2006/relationships/hyperlink" Target="https://ocg.cancer.gov/programs/target" TargetMode="External"/><Relationship Id="rId5" Type="http://schemas.openxmlformats.org/officeDocument/2006/relationships/hyperlink" Target="https://data.humancellatlas.org/explore/projects/cc95ff89-2e68-4a08-a234-480eca21ce79" TargetMode="External"/><Relationship Id="rId4" Type="http://schemas.openxmlformats.org/officeDocument/2006/relationships/hyperlink" Target="https://www.ncbi.nlm.nih.gov/geo/query/acc.cgi?acc=GSE200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abSelected="1" zoomScale="110" zoomScaleNormal="110" workbookViewId="0">
      <selection activeCell="L14" sqref="L14"/>
    </sheetView>
  </sheetViews>
  <sheetFormatPr defaultColWidth="8.7109375" defaultRowHeight="14.25" x14ac:dyDescent="0.25"/>
  <cols>
    <col min="1" max="1" width="8.7109375" style="1"/>
    <col min="2" max="2" width="20.7109375" style="1" customWidth="1"/>
    <col min="3" max="3" width="16.140625" style="1" customWidth="1"/>
    <col min="4" max="4" width="10.5703125" style="1" customWidth="1"/>
    <col min="5" max="5" width="15.42578125" style="1" customWidth="1"/>
    <col min="6" max="6" width="15.42578125" style="2" customWidth="1"/>
    <col min="7" max="7" width="12.7109375" style="1" bestFit="1" customWidth="1"/>
    <col min="8" max="16384" width="8.7109375" style="1"/>
  </cols>
  <sheetData>
    <row r="1" spans="2:8" ht="15.75" thickBot="1" x14ac:dyDescent="0.3">
      <c r="B1" s="3"/>
      <c r="C1" s="3"/>
      <c r="D1" s="3"/>
      <c r="E1" s="3"/>
      <c r="F1" s="4"/>
      <c r="G1" s="3"/>
      <c r="H1" s="3"/>
    </row>
    <row r="2" spans="2:8" ht="29.25" thickBot="1" x14ac:dyDescent="0.3">
      <c r="B2" s="5" t="s">
        <v>0</v>
      </c>
      <c r="C2" s="6" t="s">
        <v>17</v>
      </c>
      <c r="D2" s="6" t="s">
        <v>1</v>
      </c>
      <c r="E2" s="7" t="s">
        <v>2</v>
      </c>
      <c r="F2" s="6" t="s">
        <v>16</v>
      </c>
      <c r="G2" s="7" t="s">
        <v>3</v>
      </c>
      <c r="H2" s="8" t="s">
        <v>4</v>
      </c>
    </row>
    <row r="3" spans="2:8" ht="14.1" customHeight="1" x14ac:dyDescent="0.25">
      <c r="B3" s="30" t="s">
        <v>5</v>
      </c>
      <c r="C3" s="33" t="s">
        <v>32</v>
      </c>
      <c r="D3" s="27" t="s">
        <v>7</v>
      </c>
      <c r="E3" s="23" t="s">
        <v>8</v>
      </c>
      <c r="F3" s="10" t="s">
        <v>9</v>
      </c>
      <c r="G3" s="9">
        <v>20</v>
      </c>
      <c r="H3" s="11">
        <v>65732</v>
      </c>
    </row>
    <row r="4" spans="2:8" x14ac:dyDescent="0.25">
      <c r="B4" s="31"/>
      <c r="C4" s="34"/>
      <c r="D4" s="28"/>
      <c r="E4" s="24"/>
      <c r="F4" s="13" t="s">
        <v>10</v>
      </c>
      <c r="G4" s="12">
        <v>3</v>
      </c>
      <c r="H4" s="14">
        <v>10961</v>
      </c>
    </row>
    <row r="5" spans="2:8" x14ac:dyDescent="0.25">
      <c r="B5" s="31"/>
      <c r="C5" s="34"/>
      <c r="D5" s="28"/>
      <c r="E5" s="24"/>
      <c r="F5" s="13" t="s">
        <v>11</v>
      </c>
      <c r="G5" s="12">
        <v>2</v>
      </c>
      <c r="H5" s="14">
        <v>5443</v>
      </c>
    </row>
    <row r="6" spans="2:8" x14ac:dyDescent="0.25">
      <c r="B6" s="31"/>
      <c r="C6" s="34"/>
      <c r="D6" s="28"/>
      <c r="E6" s="24"/>
      <c r="F6" s="13" t="s">
        <v>12</v>
      </c>
      <c r="G6" s="12">
        <v>10</v>
      </c>
      <c r="H6" s="14">
        <v>28218</v>
      </c>
    </row>
    <row r="7" spans="2:8" x14ac:dyDescent="0.25">
      <c r="B7" s="31"/>
      <c r="C7" s="34"/>
      <c r="D7" s="28"/>
      <c r="E7" s="24"/>
      <c r="F7" s="13" t="s">
        <v>13</v>
      </c>
      <c r="G7" s="12">
        <v>4</v>
      </c>
      <c r="H7" s="14">
        <v>8349</v>
      </c>
    </row>
    <row r="8" spans="2:8" x14ac:dyDescent="0.25">
      <c r="B8" s="31"/>
      <c r="C8" s="34"/>
      <c r="D8" s="28"/>
      <c r="E8" s="24" t="s">
        <v>14</v>
      </c>
      <c r="F8" s="13" t="s">
        <v>9</v>
      </c>
      <c r="G8" s="12">
        <v>20</v>
      </c>
      <c r="H8" s="14">
        <v>86133</v>
      </c>
    </row>
    <row r="9" spans="2:8" x14ac:dyDescent="0.25">
      <c r="B9" s="31"/>
      <c r="C9" s="34"/>
      <c r="D9" s="28"/>
      <c r="E9" s="24"/>
      <c r="F9" s="13" t="s">
        <v>11</v>
      </c>
      <c r="G9" s="12">
        <v>2</v>
      </c>
      <c r="H9" s="14">
        <v>12155</v>
      </c>
    </row>
    <row r="10" spans="2:8" ht="28.5" x14ac:dyDescent="0.25">
      <c r="B10" s="31"/>
      <c r="C10" s="34"/>
      <c r="D10" s="28"/>
      <c r="E10" s="24"/>
      <c r="F10" s="13" t="s">
        <v>15</v>
      </c>
      <c r="G10" s="12">
        <v>2</v>
      </c>
      <c r="H10" s="14">
        <v>13000</v>
      </c>
    </row>
    <row r="11" spans="2:8" x14ac:dyDescent="0.25">
      <c r="B11" s="31"/>
      <c r="C11" s="34"/>
      <c r="D11" s="28"/>
      <c r="E11" s="25" t="s">
        <v>31</v>
      </c>
      <c r="F11" s="13" t="s">
        <v>9</v>
      </c>
      <c r="G11" s="12">
        <v>8</v>
      </c>
      <c r="H11" s="14">
        <v>12267</v>
      </c>
    </row>
    <row r="12" spans="2:8" x14ac:dyDescent="0.25">
      <c r="B12" s="31"/>
      <c r="C12" s="34"/>
      <c r="D12" s="28"/>
      <c r="E12" s="25"/>
      <c r="F12" s="13" t="s">
        <v>13</v>
      </c>
      <c r="G12" s="12">
        <v>7</v>
      </c>
      <c r="H12" s="14">
        <v>10892</v>
      </c>
    </row>
    <row r="13" spans="2:8" ht="29.25" thickBot="1" x14ac:dyDescent="0.3">
      <c r="B13" s="32"/>
      <c r="C13" s="35"/>
      <c r="D13" s="29"/>
      <c r="E13" s="26"/>
      <c r="F13" s="16" t="s">
        <v>15</v>
      </c>
      <c r="G13" s="15">
        <v>4</v>
      </c>
      <c r="H13" s="17">
        <v>5944</v>
      </c>
    </row>
    <row r="14" spans="2:8" ht="27.95" customHeight="1" x14ac:dyDescent="0.25">
      <c r="B14" s="30" t="s">
        <v>6</v>
      </c>
      <c r="C14" s="33" t="s">
        <v>32</v>
      </c>
      <c r="D14" s="36" t="s">
        <v>18</v>
      </c>
      <c r="E14" s="38" t="s">
        <v>30</v>
      </c>
      <c r="F14" s="10" t="s">
        <v>28</v>
      </c>
      <c r="G14" s="9">
        <v>18</v>
      </c>
      <c r="H14" s="11">
        <v>237734</v>
      </c>
    </row>
    <row r="15" spans="2:8" ht="15" thickBot="1" x14ac:dyDescent="0.3">
      <c r="B15" s="32"/>
      <c r="C15" s="35"/>
      <c r="D15" s="37"/>
      <c r="E15" s="26"/>
      <c r="F15" s="16" t="s">
        <v>29</v>
      </c>
      <c r="G15" s="15">
        <v>22</v>
      </c>
      <c r="H15" s="17">
        <v>183365</v>
      </c>
    </row>
    <row r="16" spans="2:8" ht="15.75" customHeight="1" x14ac:dyDescent="0.2">
      <c r="B16" s="40" t="s">
        <v>33</v>
      </c>
      <c r="C16" s="33" t="s">
        <v>32</v>
      </c>
      <c r="D16" s="33" t="s">
        <v>7</v>
      </c>
      <c r="E16" s="43" t="s">
        <v>34</v>
      </c>
      <c r="F16" s="48" t="s">
        <v>35</v>
      </c>
      <c r="G16" s="46">
        <v>6</v>
      </c>
      <c r="H16" s="45">
        <v>41179</v>
      </c>
    </row>
    <row r="17" spans="2:8" ht="15.75" customHeight="1" thickBot="1" x14ac:dyDescent="0.25">
      <c r="B17" s="41"/>
      <c r="C17" s="35"/>
      <c r="D17" s="35"/>
      <c r="E17" s="42"/>
      <c r="F17" s="49" t="s">
        <v>36</v>
      </c>
      <c r="G17" s="47">
        <v>12</v>
      </c>
      <c r="H17" s="44">
        <v>80053</v>
      </c>
    </row>
    <row r="18" spans="2:8" ht="18" customHeight="1" thickBot="1" x14ac:dyDescent="0.3">
      <c r="B18" s="18" t="s">
        <v>19</v>
      </c>
      <c r="C18" s="19" t="s">
        <v>20</v>
      </c>
      <c r="D18" s="19" t="s">
        <v>7</v>
      </c>
      <c r="E18" s="22" t="s">
        <v>21</v>
      </c>
      <c r="F18" s="20" t="s">
        <v>22</v>
      </c>
      <c r="G18" s="19" t="s">
        <v>23</v>
      </c>
      <c r="H18" s="21">
        <v>391505</v>
      </c>
    </row>
    <row r="19" spans="2:8" x14ac:dyDescent="0.25">
      <c r="B19" s="30" t="s">
        <v>25</v>
      </c>
      <c r="C19" s="27" t="s">
        <v>26</v>
      </c>
      <c r="D19" s="27" t="s">
        <v>27</v>
      </c>
      <c r="E19" s="23" t="s">
        <v>24</v>
      </c>
      <c r="F19" s="10" t="s">
        <v>9</v>
      </c>
      <c r="G19" s="9">
        <v>274</v>
      </c>
      <c r="H19" s="11" t="s">
        <v>23</v>
      </c>
    </row>
    <row r="20" spans="2:8" x14ac:dyDescent="0.25">
      <c r="B20" s="31"/>
      <c r="C20" s="28"/>
      <c r="D20" s="28"/>
      <c r="E20" s="24"/>
      <c r="F20" s="13" t="s">
        <v>13</v>
      </c>
      <c r="G20" s="12">
        <v>11</v>
      </c>
      <c r="H20" s="14" t="s">
        <v>23</v>
      </c>
    </row>
    <row r="21" spans="2:8" x14ac:dyDescent="0.25">
      <c r="B21" s="31"/>
      <c r="C21" s="28"/>
      <c r="D21" s="28"/>
      <c r="E21" s="24"/>
      <c r="F21" s="13" t="s">
        <v>12</v>
      </c>
      <c r="G21" s="12">
        <v>264</v>
      </c>
      <c r="H21" s="14" t="s">
        <v>23</v>
      </c>
    </row>
    <row r="22" spans="2:8" x14ac:dyDescent="0.25">
      <c r="B22" s="31"/>
      <c r="C22" s="28"/>
      <c r="D22" s="28"/>
      <c r="E22" s="24"/>
      <c r="F22" s="13" t="s">
        <v>10</v>
      </c>
      <c r="G22" s="12">
        <v>23</v>
      </c>
      <c r="H22" s="14" t="s">
        <v>23</v>
      </c>
    </row>
    <row r="23" spans="2:8" x14ac:dyDescent="0.25">
      <c r="B23" s="31"/>
      <c r="C23" s="28"/>
      <c r="D23" s="28"/>
      <c r="E23" s="24"/>
      <c r="F23" s="13" t="s">
        <v>11</v>
      </c>
      <c r="G23" s="12">
        <v>29</v>
      </c>
      <c r="H23" s="14" t="s">
        <v>23</v>
      </c>
    </row>
    <row r="24" spans="2:8" x14ac:dyDescent="0.25">
      <c r="B24" s="31"/>
      <c r="C24" s="28"/>
      <c r="D24" s="28"/>
      <c r="E24" s="24"/>
      <c r="F24" s="13" t="s">
        <v>28</v>
      </c>
      <c r="G24" s="12">
        <v>40</v>
      </c>
      <c r="H24" s="14" t="s">
        <v>23</v>
      </c>
    </row>
    <row r="25" spans="2:8" ht="15" thickBot="1" x14ac:dyDescent="0.3">
      <c r="B25" s="32"/>
      <c r="C25" s="29"/>
      <c r="D25" s="29"/>
      <c r="E25" s="39"/>
      <c r="F25" s="16" t="s">
        <v>29</v>
      </c>
      <c r="G25" s="15">
        <v>92</v>
      </c>
      <c r="H25" s="17" t="s">
        <v>23</v>
      </c>
    </row>
    <row r="27" spans="2:8" x14ac:dyDescent="0.25">
      <c r="F27" s="51" t="s">
        <v>38</v>
      </c>
      <c r="G27" s="50">
        <f>SUM(G14:G17,G3:G9,G11:G12)</f>
        <v>134</v>
      </c>
      <c r="H27" s="50">
        <f>SUM(H14:H17,H3:H9,H11:H12)</f>
        <v>782481</v>
      </c>
    </row>
    <row r="28" spans="2:8" x14ac:dyDescent="0.25">
      <c r="F28" s="51" t="s">
        <v>37</v>
      </c>
      <c r="G28" s="50">
        <f>SUM(G19:G25)</f>
        <v>733</v>
      </c>
      <c r="H28" s="50" t="s">
        <v>23</v>
      </c>
    </row>
  </sheetData>
  <mergeCells count="18">
    <mergeCell ref="B14:B15"/>
    <mergeCell ref="D14:D15"/>
    <mergeCell ref="E14:E15"/>
    <mergeCell ref="B19:B25"/>
    <mergeCell ref="C19:C25"/>
    <mergeCell ref="D19:D25"/>
    <mergeCell ref="E19:E25"/>
    <mergeCell ref="C14:C15"/>
    <mergeCell ref="B16:B17"/>
    <mergeCell ref="C16:C17"/>
    <mergeCell ref="D16:D17"/>
    <mergeCell ref="E16:E17"/>
    <mergeCell ref="E3:E7"/>
    <mergeCell ref="E8:E10"/>
    <mergeCell ref="E11:E13"/>
    <mergeCell ref="D3:D13"/>
    <mergeCell ref="B3:B13"/>
    <mergeCell ref="C3:C13"/>
  </mergeCells>
  <hyperlinks>
    <hyperlink ref="E8:E10" r:id="rId1" display="ScPCA" xr:uid="{5FA65C2E-658C-4700-91B1-257CFF64B77E}"/>
    <hyperlink ref="E3:E7" r:id="rId2" display="Bhasin Lab" xr:uid="{80FB5AFD-2A53-4102-BD5B-19BF48CCE501}"/>
    <hyperlink ref="E11:E13" r:id="rId3" display="Bailur et al., GSE154109" xr:uid="{D8FD0A92-F808-4B8D-BB8B-EF71686C793F}"/>
    <hyperlink ref="E14:E15" r:id="rId4" display="Natarajan et al., GSE200256" xr:uid="{96B37103-AEB7-429D-9522-D42AC838D3BF}"/>
    <hyperlink ref="E18" r:id="rId5" xr:uid="{2C30718F-C3BD-4216-96AD-79AB4C941511}"/>
    <hyperlink ref="E19:E25" r:id="rId6" display="TARGET" xr:uid="{899422EA-20A0-4045-B498-982C979BCFA9}"/>
    <hyperlink ref="E16:E17" r:id="rId7" display="Patel et al., GSE174376" xr:uid="{891B9C89-17D5-41D2-AFEA-8EBFECE01F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Hope Mumme</cp:lastModifiedBy>
  <cp:revision/>
  <dcterms:created xsi:type="dcterms:W3CDTF">2022-07-08T15:21:39Z</dcterms:created>
  <dcterms:modified xsi:type="dcterms:W3CDTF">2022-08-01T18:39:25Z</dcterms:modified>
  <cp:category/>
  <cp:contentStatus/>
</cp:coreProperties>
</file>