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e Drive\Computer Vision\Extensive VisionAI (EVA5)\02_Neural Architecture\"/>
    </mc:Choice>
  </mc:AlternateContent>
  <xr:revisionPtr revIDLastSave="0" documentId="8_{837E6B34-4BD2-49D1-9A62-F99525F28BE5}" xr6:coauthVersionLast="45" xr6:coauthVersionMax="45" xr10:uidLastSave="{00000000-0000-0000-0000-000000000000}"/>
  <bookViews>
    <workbookView xWindow="-108" yWindow="-108" windowWidth="23256" windowHeight="12576" xr2:uid="{F723EB33-8E6A-40E5-B084-C9EDC77A0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1" l="1"/>
  <c r="F30" i="1"/>
  <c r="F29" i="1"/>
  <c r="F28" i="1"/>
  <c r="F27" i="1"/>
  <c r="F26" i="1"/>
  <c r="C27" i="1"/>
  <c r="C28" i="1"/>
  <c r="C29" i="1"/>
  <c r="C30" i="1"/>
  <c r="C31" i="1"/>
  <c r="C22" i="1"/>
  <c r="C23" i="1"/>
  <c r="C24" i="1"/>
  <c r="C25" i="1"/>
  <c r="C26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1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Sheet1!$B$11:$B$31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3.3535013046647811E-4</c:v>
                </c:pt>
                <c:pt idx="3">
                  <c:v>9.1105119440064539E-4</c:v>
                </c:pt>
                <c:pt idx="4">
                  <c:v>2.4726231566347743E-3</c:v>
                </c:pt>
                <c:pt idx="5">
                  <c:v>6.6928509242848554E-3</c:v>
                </c:pt>
                <c:pt idx="6">
                  <c:v>1.7986209962091559E-2</c:v>
                </c:pt>
                <c:pt idx="7">
                  <c:v>4.7425873177566781E-2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0.88079707797788231</c:v>
                </c:pt>
                <c:pt idx="13">
                  <c:v>0.95257412682243336</c:v>
                </c:pt>
                <c:pt idx="14">
                  <c:v>0.98201379003790845</c:v>
                </c:pt>
                <c:pt idx="15">
                  <c:v>0.99330714907571527</c:v>
                </c:pt>
                <c:pt idx="16">
                  <c:v>0.99752737684336534</c:v>
                </c:pt>
                <c:pt idx="17">
                  <c:v>0.9990889488055994</c:v>
                </c:pt>
                <c:pt idx="18">
                  <c:v>0.99966464986953363</c:v>
                </c:pt>
                <c:pt idx="19">
                  <c:v>0.99987660542401369</c:v>
                </c:pt>
                <c:pt idx="20">
                  <c:v>0.99995460213129761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1-4113-9C17-C58FED76E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104623"/>
        <c:axId val="543859679"/>
      </c:scatterChart>
      <c:valAx>
        <c:axId val="55010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59679"/>
        <c:crosses val="autoZero"/>
        <c:crossBetween val="midCat"/>
      </c:valAx>
      <c:valAx>
        <c:axId val="54385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0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Sheet1!$D$11:$D$31</c:f>
              <c:numCache>
                <c:formatCode>General</c:formatCode>
                <c:ptCount val="21"/>
                <c:pt idx="0">
                  <c:v>4.5395807735951673E-5</c:v>
                </c:pt>
                <c:pt idx="1">
                  <c:v>1.2337934976484891E-4</c:v>
                </c:pt>
                <c:pt idx="2">
                  <c:v>3.3523767075647424E-4</c:v>
                </c:pt>
                <c:pt idx="3">
                  <c:v>9.1022118012182654E-4</c:v>
                </c:pt>
                <c:pt idx="4">
                  <c:v>2.466509291360048E-3</c:v>
                </c:pt>
                <c:pt idx="5">
                  <c:v>6.6480566707901546E-3</c:v>
                </c:pt>
                <c:pt idx="6">
                  <c:v>1.7662706213291118E-2</c:v>
                </c:pt>
                <c:pt idx="7">
                  <c:v>4.5176659730912137E-2</c:v>
                </c:pt>
                <c:pt idx="8">
                  <c:v>0.10499358540350651</c:v>
                </c:pt>
                <c:pt idx="9">
                  <c:v>0.19661193324148185</c:v>
                </c:pt>
                <c:pt idx="10">
                  <c:v>0.25</c:v>
                </c:pt>
                <c:pt idx="11">
                  <c:v>0.19661193324148185</c:v>
                </c:pt>
                <c:pt idx="12">
                  <c:v>0.10499358540350662</c:v>
                </c:pt>
                <c:pt idx="13">
                  <c:v>4.5176659730911999E-2</c:v>
                </c:pt>
                <c:pt idx="14">
                  <c:v>1.7662706213291107E-2</c:v>
                </c:pt>
                <c:pt idx="15">
                  <c:v>6.6480566707900332E-3</c:v>
                </c:pt>
                <c:pt idx="16">
                  <c:v>2.4665092913599309E-3</c:v>
                </c:pt>
                <c:pt idx="17">
                  <c:v>9.1022118012178404E-4</c:v>
                </c:pt>
                <c:pt idx="18">
                  <c:v>3.3523767075636815E-4</c:v>
                </c:pt>
                <c:pt idx="19">
                  <c:v>1.2337934976493025E-4</c:v>
                </c:pt>
                <c:pt idx="20">
                  <c:v>4.5395807735907655E-5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0-4FC2-AB2F-1E6FCA0EA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134223"/>
        <c:axId val="401534863"/>
      </c:scatterChart>
      <c:valAx>
        <c:axId val="550134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534863"/>
        <c:crosses val="autoZero"/>
        <c:crossBetween val="midCat"/>
      </c:valAx>
      <c:valAx>
        <c:axId val="4015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3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</xdr:row>
      <xdr:rowOff>80010</xdr:rowOff>
    </xdr:from>
    <xdr:to>
      <xdr:col>15</xdr:col>
      <xdr:colOff>228600</xdr:colOff>
      <xdr:row>24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66698-6764-4AFE-8923-F2CBBE477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68580</xdr:colOff>
      <xdr:row>7</xdr:row>
      <xdr:rowOff>133350</xdr:rowOff>
    </xdr:from>
    <xdr:to>
      <xdr:col>22</xdr:col>
      <xdr:colOff>373380</xdr:colOff>
      <xdr:row>22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F38A0-92B6-408F-BD80-23D22DF31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6369-04DB-422A-AB9E-3F62C9C39929}">
  <dimension ref="A11:F31"/>
  <sheetViews>
    <sheetView tabSelected="1" workbookViewId="0">
      <selection activeCell="C25" sqref="C25"/>
    </sheetView>
  </sheetViews>
  <sheetFormatPr defaultRowHeight="14.4" x14ac:dyDescent="0.3"/>
  <cols>
    <col min="4" max="4" width="12" bestFit="1" customWidth="1"/>
  </cols>
  <sheetData>
    <row r="11" spans="1:4" x14ac:dyDescent="0.3">
      <c r="A11">
        <v>-10</v>
      </c>
      <c r="B11">
        <f t="shared" ref="B11:B20" si="0">1/(1+EXP(-A11))</f>
        <v>4.5397868702434395E-5</v>
      </c>
      <c r="D11">
        <f>B11*(1-B11)</f>
        <v>4.5395807735951673E-5</v>
      </c>
    </row>
    <row r="12" spans="1:4" x14ac:dyDescent="0.3">
      <c r="A12">
        <v>-9</v>
      </c>
      <c r="B12">
        <f t="shared" si="0"/>
        <v>1.2339457598623172E-4</v>
      </c>
      <c r="D12">
        <f t="shared" ref="D12:D31" si="1">B12*(1-B12)</f>
        <v>1.2337934976484891E-4</v>
      </c>
    </row>
    <row r="13" spans="1:4" x14ac:dyDescent="0.3">
      <c r="A13">
        <v>-8</v>
      </c>
      <c r="B13">
        <f t="shared" si="0"/>
        <v>3.3535013046647811E-4</v>
      </c>
      <c r="D13">
        <f t="shared" si="1"/>
        <v>3.3523767075647424E-4</v>
      </c>
    </row>
    <row r="14" spans="1:4" x14ac:dyDescent="0.3">
      <c r="A14">
        <v>-7</v>
      </c>
      <c r="B14">
        <f t="shared" si="0"/>
        <v>9.1105119440064539E-4</v>
      </c>
      <c r="D14">
        <f t="shared" si="1"/>
        <v>9.1022118012182654E-4</v>
      </c>
    </row>
    <row r="15" spans="1:4" x14ac:dyDescent="0.3">
      <c r="A15">
        <v>-6</v>
      </c>
      <c r="B15">
        <f t="shared" si="0"/>
        <v>2.4726231566347743E-3</v>
      </c>
      <c r="D15">
        <f t="shared" si="1"/>
        <v>2.466509291360048E-3</v>
      </c>
    </row>
    <row r="16" spans="1:4" x14ac:dyDescent="0.3">
      <c r="A16">
        <v>-5</v>
      </c>
      <c r="B16">
        <f t="shared" si="0"/>
        <v>6.6928509242848554E-3</v>
      </c>
      <c r="D16">
        <f t="shared" si="1"/>
        <v>6.6480566707901546E-3</v>
      </c>
    </row>
    <row r="17" spans="1:6" x14ac:dyDescent="0.3">
      <c r="A17">
        <v>-4</v>
      </c>
      <c r="B17">
        <f t="shared" si="0"/>
        <v>1.7986209962091559E-2</v>
      </c>
      <c r="D17">
        <f t="shared" si="1"/>
        <v>1.7662706213291118E-2</v>
      </c>
    </row>
    <row r="18" spans="1:6" x14ac:dyDescent="0.3">
      <c r="A18">
        <v>-3</v>
      </c>
      <c r="B18">
        <f t="shared" si="0"/>
        <v>4.7425873177566781E-2</v>
      </c>
      <c r="D18">
        <f t="shared" si="1"/>
        <v>4.5176659730912137E-2</v>
      </c>
    </row>
    <row r="19" spans="1:6" x14ac:dyDescent="0.3">
      <c r="A19">
        <v>-2</v>
      </c>
      <c r="B19">
        <f t="shared" si="0"/>
        <v>0.11920292202211755</v>
      </c>
      <c r="D19">
        <f t="shared" si="1"/>
        <v>0.10499358540350651</v>
      </c>
    </row>
    <row r="20" spans="1:6" x14ac:dyDescent="0.3">
      <c r="A20">
        <v>-1</v>
      </c>
      <c r="B20">
        <f t="shared" si="0"/>
        <v>0.2689414213699951</v>
      </c>
      <c r="D20">
        <f t="shared" si="1"/>
        <v>0.19661193324148185</v>
      </c>
    </row>
    <row r="21" spans="1:6" x14ac:dyDescent="0.3">
      <c r="A21">
        <v>0</v>
      </c>
      <c r="B21">
        <f t="shared" ref="B21:B30" si="2">1/(1+EXP(-A21))</f>
        <v>0.5</v>
      </c>
      <c r="D21">
        <f t="shared" si="1"/>
        <v>0.25</v>
      </c>
    </row>
    <row r="22" spans="1:6" x14ac:dyDescent="0.3">
      <c r="A22">
        <v>1</v>
      </c>
      <c r="B22">
        <f t="shared" si="2"/>
        <v>0.7310585786300049</v>
      </c>
      <c r="C22">
        <f t="shared" ref="C22:C30" si="3">-LN(B22)</f>
        <v>0.31326168751822281</v>
      </c>
      <c r="D22">
        <f t="shared" si="1"/>
        <v>0.19661193324148185</v>
      </c>
    </row>
    <row r="23" spans="1:6" x14ac:dyDescent="0.3">
      <c r="A23">
        <v>2</v>
      </c>
      <c r="B23">
        <f t="shared" si="2"/>
        <v>0.88079707797788231</v>
      </c>
      <c r="C23">
        <f t="shared" si="3"/>
        <v>0.12692801104297263</v>
      </c>
      <c r="D23">
        <f t="shared" si="1"/>
        <v>0.10499358540350662</v>
      </c>
    </row>
    <row r="24" spans="1:6" x14ac:dyDescent="0.3">
      <c r="A24">
        <v>3</v>
      </c>
      <c r="B24">
        <f t="shared" si="2"/>
        <v>0.95257412682243336</v>
      </c>
      <c r="C24">
        <f t="shared" si="3"/>
        <v>4.8587351573741909E-2</v>
      </c>
      <c r="D24">
        <f t="shared" si="1"/>
        <v>4.5176659730911999E-2</v>
      </c>
    </row>
    <row r="25" spans="1:6" x14ac:dyDescent="0.3">
      <c r="A25">
        <v>4</v>
      </c>
      <c r="B25">
        <f t="shared" si="2"/>
        <v>0.98201379003790845</v>
      </c>
      <c r="C25">
        <f t="shared" si="3"/>
        <v>1.8149927917809731E-2</v>
      </c>
      <c r="D25">
        <f t="shared" si="1"/>
        <v>1.7662706213291107E-2</v>
      </c>
    </row>
    <row r="26" spans="1:6" x14ac:dyDescent="0.3">
      <c r="A26">
        <v>5</v>
      </c>
      <c r="B26">
        <f t="shared" si="2"/>
        <v>0.99330714907571527</v>
      </c>
      <c r="C26">
        <f>-LN(B26)</f>
        <v>6.7153484891179444E-3</v>
      </c>
      <c r="D26">
        <f t="shared" si="1"/>
        <v>6.6480566707900332E-3</v>
      </c>
      <c r="F26">
        <f>-1/B26</f>
        <v>-1.0067379469990854</v>
      </c>
    </row>
    <row r="27" spans="1:6" x14ac:dyDescent="0.3">
      <c r="A27">
        <v>6</v>
      </c>
      <c r="B27">
        <f t="shared" si="2"/>
        <v>0.99752737684336534</v>
      </c>
      <c r="C27">
        <f t="shared" si="3"/>
        <v>2.4756851377303315E-3</v>
      </c>
      <c r="D27">
        <f t="shared" si="1"/>
        <v>2.4665092913599309E-3</v>
      </c>
      <c r="F27">
        <f>0.993*(1-0.993)</f>
        <v>6.9510000000000058E-3</v>
      </c>
    </row>
    <row r="28" spans="1:6" x14ac:dyDescent="0.3">
      <c r="A28">
        <v>7</v>
      </c>
      <c r="B28">
        <f t="shared" si="2"/>
        <v>0.9990889488055994</v>
      </c>
      <c r="C28">
        <f t="shared" si="3"/>
        <v>9.1146645377420212E-4</v>
      </c>
      <c r="D28">
        <f t="shared" si="1"/>
        <v>9.1022118012178404E-4</v>
      </c>
      <c r="F28">
        <f>F27*F26</f>
        <v>-6.9978354695906485E-3</v>
      </c>
    </row>
    <row r="29" spans="1:6" x14ac:dyDescent="0.3">
      <c r="A29">
        <v>8</v>
      </c>
      <c r="B29">
        <f t="shared" si="2"/>
        <v>0.99966464986953363</v>
      </c>
      <c r="C29">
        <f t="shared" si="3"/>
        <v>3.3540637289566265E-4</v>
      </c>
      <c r="D29">
        <f t="shared" si="1"/>
        <v>3.3523767075636815E-4</v>
      </c>
      <c r="F29">
        <f>5*F28</f>
        <v>-3.4989177347953246E-2</v>
      </c>
    </row>
    <row r="30" spans="1:6" x14ac:dyDescent="0.3">
      <c r="A30">
        <v>9</v>
      </c>
      <c r="B30">
        <f t="shared" si="2"/>
        <v>0.99987660542401369</v>
      </c>
      <c r="C30">
        <f t="shared" si="3"/>
        <v>1.234021897233402E-4</v>
      </c>
      <c r="D30">
        <f t="shared" si="1"/>
        <v>1.2337934976493025E-4</v>
      </c>
      <c r="F30">
        <f>0.05*F29</f>
        <v>-1.7494588673976623E-3</v>
      </c>
    </row>
    <row r="31" spans="1:6" x14ac:dyDescent="0.3">
      <c r="A31">
        <v>10</v>
      </c>
      <c r="B31">
        <f>1/(1+EXP(-A31))</f>
        <v>0.99995460213129761</v>
      </c>
      <c r="C31">
        <f>-LN(B31)</f>
        <v>4.5398899216820628E-5</v>
      </c>
      <c r="D31">
        <f t="shared" si="1"/>
        <v>4.5395807735907655E-5</v>
      </c>
      <c r="F31">
        <f>1-F30</f>
        <v>1.0017494588673976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shankar venkatesan</dc:creator>
  <cp:lastModifiedBy>vidhya shankar venkatesan</cp:lastModifiedBy>
  <dcterms:created xsi:type="dcterms:W3CDTF">2020-08-04T07:56:58Z</dcterms:created>
  <dcterms:modified xsi:type="dcterms:W3CDTF">2020-08-10T12:59:42Z</dcterms:modified>
</cp:coreProperties>
</file>