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- THERMAL 2025\BOILER EFFICIENCY CODE\"/>
    </mc:Choice>
  </mc:AlternateContent>
  <xr:revisionPtr revIDLastSave="0" documentId="13_ncr:1_{BFB58874-7E87-47AD-839B-6493F7D125C5}" xr6:coauthVersionLast="47" xr6:coauthVersionMax="47" xr10:uidLastSave="{00000000-0000-0000-0000-000000000000}"/>
  <bookViews>
    <workbookView xWindow="9510" yWindow="0" windowWidth="9780" windowHeight="10170" xr2:uid="{4A2148AF-4836-4850-8CF6-3006A09CA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C21" i="1" s="1"/>
  <c r="D14" i="1"/>
  <c r="D21" i="1" s="1"/>
  <c r="C14" i="1"/>
</calcChain>
</file>

<file path=xl/sharedStrings.xml><?xml version="1.0" encoding="utf-8"?>
<sst xmlns="http://schemas.openxmlformats.org/spreadsheetml/2006/main" count="264" uniqueCount="149">
  <si>
    <t>PARAMETERS</t>
  </si>
  <si>
    <t>UoM</t>
  </si>
  <si>
    <t>DESIGN</t>
  </si>
  <si>
    <t>OPERATING</t>
  </si>
  <si>
    <t>BASIC INPUTS</t>
  </si>
  <si>
    <t>LOAD</t>
  </si>
  <si>
    <t>MW</t>
  </si>
  <si>
    <t>AMBIENT PRESSURE</t>
  </si>
  <si>
    <t>bar(a)</t>
  </si>
  <si>
    <t>AMBIENT TEMPERATURE</t>
  </si>
  <si>
    <t>°C</t>
  </si>
  <si>
    <t>RELATIVE HUMIDITY</t>
  </si>
  <si>
    <t>%</t>
  </si>
  <si>
    <t>COAL ANALYSYS</t>
  </si>
  <si>
    <t>PROXIMATE ANALYSIS OF COAL( AFB)</t>
  </si>
  <si>
    <t xml:space="preserve">MOISTURE CONTENT IN COAL </t>
  </si>
  <si>
    <t xml:space="preserve">ASH CONTENT IN COAL </t>
  </si>
  <si>
    <t xml:space="preserve">FIXED CARBON IN COAL </t>
  </si>
  <si>
    <t xml:space="preserve">VOLATILE MATTER IN COAL </t>
  </si>
  <si>
    <t>ULTIMATE ANALYSIS OF COAL( AFB)</t>
  </si>
  <si>
    <t xml:space="preserve">TOTAL CARBON IN COAL  </t>
  </si>
  <si>
    <t xml:space="preserve">HYDROGEN CONTENT IN COAL </t>
  </si>
  <si>
    <t xml:space="preserve">NITROGEN CONTENT IN COAL </t>
  </si>
  <si>
    <t xml:space="preserve">SULPHER CONTENT IN COAL </t>
  </si>
  <si>
    <t xml:space="preserve">OXYGEN CONTENT IN COAL </t>
  </si>
  <si>
    <t>SUM</t>
  </si>
  <si>
    <t>GCV OF COAL</t>
  </si>
  <si>
    <t>kCal/kg</t>
  </si>
  <si>
    <t>LOSS OF IGNITION</t>
  </si>
  <si>
    <t>UNBURNT CARBON IN FLY ASH</t>
  </si>
  <si>
    <t>UNBURNT CARBON IN BOTTOM ASH</t>
  </si>
  <si>
    <t>% of Flyash to Total Ash</t>
  </si>
  <si>
    <t>% of Bottom ash to Total Ash</t>
  </si>
  <si>
    <t>MS PRESSURE AT BOILER O/L</t>
  </si>
  <si>
    <t>MPa (a)</t>
  </si>
  <si>
    <t>MS FLOW</t>
  </si>
  <si>
    <t>TPH</t>
  </si>
  <si>
    <t>TOTAL FEED WATER FLOW</t>
  </si>
  <si>
    <t>DESUPERHEATING</t>
  </si>
  <si>
    <t>RH LHS DESUP FLOW</t>
  </si>
  <si>
    <t>RH RHS DESUP FLOW</t>
  </si>
  <si>
    <t>1ST STAGE SHS DESUP FLOW</t>
  </si>
  <si>
    <t>2ND STAGE SHS DESUP FLOW</t>
  </si>
  <si>
    <t>SH SPRAY WATER PRESSURE</t>
  </si>
  <si>
    <t>SH SPRAY WATER TEMP</t>
  </si>
  <si>
    <t>RH SPRAY WATER PRESSURE</t>
  </si>
  <si>
    <t>RH SPRAY WATER TEMP</t>
  </si>
  <si>
    <t>PULVERISER</t>
  </si>
  <si>
    <t>MILL-A CURRENT</t>
  </si>
  <si>
    <t>Amps</t>
  </si>
  <si>
    <t>MILL-B CURRENT</t>
  </si>
  <si>
    <t>MILL-C CURRENT</t>
  </si>
  <si>
    <t>MILL-D CURRENT</t>
  </si>
  <si>
    <t>MILL-E CURRENT</t>
  </si>
  <si>
    <t>MILL-F CURRENT</t>
  </si>
  <si>
    <t>MILL- A COAL FLOW</t>
  </si>
  <si>
    <t>MILL- B COAL FLOW</t>
  </si>
  <si>
    <t>MILL- C COAL FLOW</t>
  </si>
  <si>
    <t>MILL- D COAL FLOW</t>
  </si>
  <si>
    <t>MILL- E COAL FLOW</t>
  </si>
  <si>
    <t>MILL- F COAL FLOW</t>
  </si>
  <si>
    <t>TOTAL COAL FLOW</t>
  </si>
  <si>
    <t>MILL-A O/L TEMP</t>
  </si>
  <si>
    <t>MILL-B O/L TEMP</t>
  </si>
  <si>
    <t>MILL-C O/L TEMP</t>
  </si>
  <si>
    <t>MILL-D O/L TEMP</t>
  </si>
  <si>
    <t>MILL-E O/L TEMP</t>
  </si>
  <si>
    <t>MILL-F O/L TEMP</t>
  </si>
  <si>
    <t>APH</t>
  </si>
  <si>
    <t>APH-A I/L FLUE GAS TEMP-1</t>
  </si>
  <si>
    <t>APH-A I/L FLUE GAS TEMP-2</t>
  </si>
  <si>
    <t>APH-A O/L FLUE GAS TEMP-1</t>
  </si>
  <si>
    <t>APH-A FLUE GAS O/L TEMP-2</t>
  </si>
  <si>
    <t>APH-B I/L FLUE GAS TEMP-1</t>
  </si>
  <si>
    <t>APH-B I/L FLUE GAS TEMP-2</t>
  </si>
  <si>
    <t>APH-B O/L FLUE GAS TEMP-1</t>
  </si>
  <si>
    <t>APH-B FLUE GAS O/L TEMP-2</t>
  </si>
  <si>
    <t>APH-A PA I/L TEMP</t>
  </si>
  <si>
    <t>APH-B PA I/L TEMP</t>
  </si>
  <si>
    <t>APH -A OUT PRI AIR TEMP</t>
  </si>
  <si>
    <t>APH -B OUT PRI AIR TEMP</t>
  </si>
  <si>
    <t>APH -A SEC. AIR IN TEMP</t>
  </si>
  <si>
    <t>APH -B SEC. AIR IN TEMP</t>
  </si>
  <si>
    <t>APH -A SEC AIR OUTLET TEMP</t>
  </si>
  <si>
    <t>APH -B SEC AIR OUTLET TEMP</t>
  </si>
  <si>
    <t>APH -A INLET P.A PRESSURE</t>
  </si>
  <si>
    <t>kPa (a)</t>
  </si>
  <si>
    <t>APH -B INLET P.A PRESSURE</t>
  </si>
  <si>
    <t>PA HEADER PRESSURE APH-A O/L</t>
  </si>
  <si>
    <t>PA HEADER PRESSURE APH-B O/L</t>
  </si>
  <si>
    <t>APH -A INLET S.A PRESSURE</t>
  </si>
  <si>
    <t>APH -B INLET S.A PRESSURE</t>
  </si>
  <si>
    <t>APH -A OUTLET S.A PRESSURE</t>
  </si>
  <si>
    <t>APH -B OUTLET S.A PRESSURE</t>
  </si>
  <si>
    <t>APH-A INLET FLUE GAS PRESSURE</t>
  </si>
  <si>
    <t>APH-B INLET FLUE GAS PRESSURE</t>
  </si>
  <si>
    <t>APH-A OUTLET FLUE GAS PRESSURE</t>
  </si>
  <si>
    <t>APH-B OUTLET FLUE GAS PRESSURE</t>
  </si>
  <si>
    <t>APH-A I/L FLUE GAS OXYGEN CONTENT</t>
  </si>
  <si>
    <t>APH-A O/L FLUE GAS OXYGEN CONTENT</t>
  </si>
  <si>
    <t>APH-B I/L FLUE GAS OXYGEN CONTENT</t>
  </si>
  <si>
    <t>APH-B O/L FLUE GAS OXYGEN CONTENT</t>
  </si>
  <si>
    <t>TOTAL SEC AIR FLOW</t>
  </si>
  <si>
    <t>TOTAL PRIMARY AIR FLOW</t>
  </si>
  <si>
    <t>BURNER TILT POSITION</t>
  </si>
  <si>
    <t>FURNACE DRAFT SET POINT</t>
  </si>
  <si>
    <t>PA HEADER PRESSURE SET POINT</t>
  </si>
  <si>
    <t>FANS: ID, FD &amp; PA</t>
  </si>
  <si>
    <t>FD FAN A CURRENT</t>
  </si>
  <si>
    <t>FD FAN B CURRENT</t>
  </si>
  <si>
    <t>FDF-A BLADE PITCH</t>
  </si>
  <si>
    <t>FDF-B BLADE PITCH</t>
  </si>
  <si>
    <t>FDF-A I/L SA TEMP</t>
  </si>
  <si>
    <t>FDF-B I/L SA TEMP</t>
  </si>
  <si>
    <t>FDF-A DISCHARGE PRESS</t>
  </si>
  <si>
    <t>FDF-B DISCHARGE PRESS</t>
  </si>
  <si>
    <t>ID Fan A Current</t>
  </si>
  <si>
    <t>ID Fan B Current</t>
  </si>
  <si>
    <t>IDF-A I/L PRESS</t>
  </si>
  <si>
    <t>IDF-B I/L PRESS</t>
  </si>
  <si>
    <t>IDF-A I/L TEMP</t>
  </si>
  <si>
    <t>IDF-B I/L TEMP</t>
  </si>
  <si>
    <t>IDF-A SCOOP POSITION</t>
  </si>
  <si>
    <t>-2.41 B</t>
  </si>
  <si>
    <t>IDF-B SCOOP POSITION</t>
  </si>
  <si>
    <t>0.45 B</t>
  </si>
  <si>
    <t>IDF-A SPEED</t>
  </si>
  <si>
    <t>RPM</t>
  </si>
  <si>
    <t>IDF-B SPEED</t>
  </si>
  <si>
    <t>IDF-A DISCHARGE PRESS</t>
  </si>
  <si>
    <t>IDF-B DISCHARGE PRESS</t>
  </si>
  <si>
    <t>PAF-A CURRENT</t>
  </si>
  <si>
    <t>PAF-B CURRENT</t>
  </si>
  <si>
    <t>PAF-A SCOOP POSITION</t>
  </si>
  <si>
    <t>PAF-B SCOOP POSITION</t>
  </si>
  <si>
    <t>PAF-A SPEED</t>
  </si>
  <si>
    <t>PAF-B SPEED</t>
  </si>
  <si>
    <t>PAF-A DISCHARGE PRESS</t>
  </si>
  <si>
    <t>PAF-B DISCHARGE PRESS</t>
  </si>
  <si>
    <t>ID FAN-A VFD CURRENT</t>
  </si>
  <si>
    <t>ID FAN-B VFD CURRENT</t>
  </si>
  <si>
    <t>CEMS</t>
  </si>
  <si>
    <t>FG TEMP AT CHIMNEY</t>
  </si>
  <si>
    <t>3.49 B</t>
  </si>
  <si>
    <t>CHIMNEY NOX</t>
  </si>
  <si>
    <t>CHIMNEY SOX</t>
  </si>
  <si>
    <t>CHIMNEY SPM</t>
  </si>
  <si>
    <t>-1.16 B</t>
  </si>
  <si>
    <t>Radiation &amp; Unaccounted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</si>
</sst>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/>
    <xf numFmtId="0" fontId="4" fillId="4" borderId="1" xfId="0" applyFont="1" applyFill="1" applyBorder="1"/>
    <xf numFmtId="0" fontId="0" fillId="0" borderId="1" xfId="0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5270-FC49-4EEC-866D-BF1591EDDBA3}">
  <dimension ref="A1:D134"/>
  <sheetViews>
    <sheetView tabSelected="1" workbookViewId="0">
      <selection activeCell="D1" sqref="D1:D1048576"/>
    </sheetView>
  </sheetViews>
  <sheetFormatPr defaultRowHeight="14.5" x14ac:dyDescent="0.35"/>
  <cols>
    <col min="1" max="1" width="35.81640625" customWidth="1"/>
    <col min="3" max="3" width="15.6328125" customWidth="1"/>
    <col min="4" max="4" width="16.453125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5">
      <c r="A2" s="5" t="s">
        <v>4</v>
      </c>
      <c r="B2" s="2"/>
      <c r="C2" s="4"/>
      <c r="D2" s="4"/>
    </row>
    <row r="3" spans="1:4" x14ac:dyDescent="0.35">
      <c r="A3" s="6" t="s">
        <v>5</v>
      </c>
      <c r="B3" s="7" t="s">
        <v>6</v>
      </c>
      <c r="C3" s="8">
        <v>300</v>
      </c>
      <c r="D3" s="8">
        <v>299.5</v>
      </c>
    </row>
    <row r="4" spans="1:4" x14ac:dyDescent="0.35">
      <c r="A4" s="6" t="s">
        <v>7</v>
      </c>
      <c r="B4" s="7" t="s">
        <v>8</v>
      </c>
      <c r="C4" s="7">
        <v>1.0129999999999999</v>
      </c>
      <c r="D4" s="7">
        <v>1.0129999999999999</v>
      </c>
    </row>
    <row r="5" spans="1:4" x14ac:dyDescent="0.35">
      <c r="A5" s="6" t="s">
        <v>9</v>
      </c>
      <c r="B5" s="7" t="s">
        <v>10</v>
      </c>
      <c r="C5" s="7">
        <v>27.5</v>
      </c>
      <c r="D5" s="7">
        <v>27.5</v>
      </c>
    </row>
    <row r="6" spans="1:4" x14ac:dyDescent="0.35">
      <c r="A6" s="6" t="s">
        <v>11</v>
      </c>
      <c r="B6" s="7" t="s">
        <v>12</v>
      </c>
      <c r="C6" s="7">
        <v>60</v>
      </c>
      <c r="D6" s="7">
        <v>60</v>
      </c>
    </row>
    <row r="7" spans="1:4" x14ac:dyDescent="0.35">
      <c r="A7" s="5" t="s">
        <v>13</v>
      </c>
      <c r="B7" s="9"/>
      <c r="C7" s="8"/>
      <c r="D7" s="8"/>
    </row>
    <row r="8" spans="1:4" x14ac:dyDescent="0.35">
      <c r="A8" s="5" t="s">
        <v>14</v>
      </c>
      <c r="B8" s="9"/>
      <c r="C8" s="7"/>
      <c r="D8" s="7"/>
    </row>
    <row r="9" spans="1:4" x14ac:dyDescent="0.35">
      <c r="A9" s="6" t="s">
        <v>15</v>
      </c>
      <c r="B9" s="7" t="s">
        <v>12</v>
      </c>
      <c r="C9" s="7">
        <v>11</v>
      </c>
      <c r="D9" s="7">
        <v>11</v>
      </c>
    </row>
    <row r="10" spans="1:4" x14ac:dyDescent="0.35">
      <c r="A10" s="6" t="s">
        <v>16</v>
      </c>
      <c r="B10" s="7" t="s">
        <v>12</v>
      </c>
      <c r="C10" s="8">
        <v>11.12</v>
      </c>
      <c r="D10" s="8">
        <v>11.12</v>
      </c>
    </row>
    <row r="11" spans="1:4" x14ac:dyDescent="0.35">
      <c r="A11" s="6" t="s">
        <v>17</v>
      </c>
      <c r="B11" s="7" t="s">
        <v>12</v>
      </c>
      <c r="C11" s="7">
        <v>46.22</v>
      </c>
      <c r="D11" s="7">
        <v>46.22</v>
      </c>
    </row>
    <row r="12" spans="1:4" x14ac:dyDescent="0.35">
      <c r="A12" s="6" t="s">
        <v>18</v>
      </c>
      <c r="B12" s="7" t="s">
        <v>12</v>
      </c>
      <c r="C12" s="7">
        <v>31.66</v>
      </c>
      <c r="D12" s="7">
        <v>31.66</v>
      </c>
    </row>
    <row r="13" spans="1:4" x14ac:dyDescent="0.35">
      <c r="A13" s="5" t="s">
        <v>19</v>
      </c>
      <c r="B13" s="9"/>
      <c r="C13" s="7"/>
      <c r="D13" s="7"/>
    </row>
    <row r="14" spans="1:4" x14ac:dyDescent="0.35">
      <c r="A14" s="6" t="s">
        <v>15</v>
      </c>
      <c r="B14" s="7" t="s">
        <v>12</v>
      </c>
      <c r="C14" s="7">
        <f>C9</f>
        <v>11</v>
      </c>
      <c r="D14" s="7">
        <f>D9</f>
        <v>11</v>
      </c>
    </row>
    <row r="15" spans="1:4" x14ac:dyDescent="0.35">
      <c r="A15" s="6" t="s">
        <v>16</v>
      </c>
      <c r="B15" s="7" t="s">
        <v>12</v>
      </c>
      <c r="C15" s="10">
        <f>C10</f>
        <v>11.12</v>
      </c>
      <c r="D15" s="10">
        <f>D10</f>
        <v>11.12</v>
      </c>
    </row>
    <row r="16" spans="1:4" x14ac:dyDescent="0.35">
      <c r="A16" s="6" t="s">
        <v>20</v>
      </c>
      <c r="B16" s="7" t="s">
        <v>12</v>
      </c>
      <c r="C16" s="7">
        <v>64.599999999999994</v>
      </c>
      <c r="D16" s="7">
        <v>64.599999999999994</v>
      </c>
    </row>
    <row r="17" spans="1:4" x14ac:dyDescent="0.35">
      <c r="A17" s="6" t="s">
        <v>21</v>
      </c>
      <c r="B17" s="7" t="s">
        <v>12</v>
      </c>
      <c r="C17" s="7">
        <v>4.75</v>
      </c>
      <c r="D17" s="7">
        <v>4.75</v>
      </c>
    </row>
    <row r="18" spans="1:4" x14ac:dyDescent="0.35">
      <c r="A18" s="6" t="s">
        <v>22</v>
      </c>
      <c r="B18" s="7" t="s">
        <v>12</v>
      </c>
      <c r="C18" s="7">
        <v>2.2400000000000002</v>
      </c>
      <c r="D18" s="7">
        <v>2.2400000000000002</v>
      </c>
    </row>
    <row r="19" spans="1:4" x14ac:dyDescent="0.35">
      <c r="A19" s="6" t="s">
        <v>23</v>
      </c>
      <c r="B19" s="7" t="s">
        <v>12</v>
      </c>
      <c r="C19" s="7">
        <v>0.3</v>
      </c>
      <c r="D19" s="7">
        <v>0.3</v>
      </c>
    </row>
    <row r="20" spans="1:4" x14ac:dyDescent="0.35">
      <c r="A20" s="6" t="s">
        <v>24</v>
      </c>
      <c r="B20" s="7" t="s">
        <v>12</v>
      </c>
      <c r="C20" s="7">
        <v>5.99</v>
      </c>
      <c r="D20" s="7">
        <v>5.99</v>
      </c>
    </row>
    <row r="21" spans="1:4" x14ac:dyDescent="0.35">
      <c r="A21" s="6" t="s">
        <v>25</v>
      </c>
      <c r="B21" s="7" t="s">
        <v>12</v>
      </c>
      <c r="C21" s="7">
        <f>SUM(C14:C20)</f>
        <v>99.999999999999986</v>
      </c>
      <c r="D21" s="7">
        <f>SUM(D14:D20)</f>
        <v>99.999999999999986</v>
      </c>
    </row>
    <row r="22" spans="1:4" x14ac:dyDescent="0.35">
      <c r="A22" s="6" t="s">
        <v>26</v>
      </c>
      <c r="B22" s="7" t="s">
        <v>27</v>
      </c>
      <c r="C22" s="7">
        <v>6300</v>
      </c>
      <c r="D22" s="7">
        <v>6300</v>
      </c>
    </row>
    <row r="23" spans="1:4" x14ac:dyDescent="0.35">
      <c r="A23" s="5" t="s">
        <v>28</v>
      </c>
      <c r="B23" s="9"/>
      <c r="C23" s="7"/>
      <c r="D23" s="7"/>
    </row>
    <row r="24" spans="1:4" x14ac:dyDescent="0.35">
      <c r="A24" s="6" t="s">
        <v>29</v>
      </c>
      <c r="B24" s="7" t="s">
        <v>12</v>
      </c>
      <c r="C24" s="7">
        <v>3.4</v>
      </c>
      <c r="D24" s="7">
        <v>3.4</v>
      </c>
    </row>
    <row r="25" spans="1:4" x14ac:dyDescent="0.35">
      <c r="A25" s="6" t="s">
        <v>30</v>
      </c>
      <c r="B25" s="7" t="s">
        <v>12</v>
      </c>
      <c r="C25" s="7">
        <v>3.4</v>
      </c>
      <c r="D25" s="7">
        <v>3.4</v>
      </c>
    </row>
    <row r="26" spans="1:4" x14ac:dyDescent="0.35">
      <c r="A26" s="6" t="s">
        <v>31</v>
      </c>
      <c r="B26" s="7" t="s">
        <v>12</v>
      </c>
      <c r="C26" s="7">
        <v>90</v>
      </c>
      <c r="D26" s="7">
        <v>90</v>
      </c>
    </row>
    <row r="27" spans="1:4" x14ac:dyDescent="0.35">
      <c r="A27" s="6" t="s">
        <v>32</v>
      </c>
      <c r="B27" s="7" t="s">
        <v>12</v>
      </c>
      <c r="C27" s="7">
        <v>10</v>
      </c>
      <c r="D27" s="7">
        <v>10</v>
      </c>
    </row>
    <row r="28" spans="1:4" x14ac:dyDescent="0.35">
      <c r="A28" s="6" t="s">
        <v>33</v>
      </c>
      <c r="B28" s="7" t="s">
        <v>34</v>
      </c>
      <c r="C28" s="8">
        <v>16.89</v>
      </c>
      <c r="D28" s="8">
        <v>11.94</v>
      </c>
    </row>
    <row r="29" spans="1:4" x14ac:dyDescent="0.35">
      <c r="A29" s="6" t="s">
        <v>35</v>
      </c>
      <c r="B29" s="7" t="s">
        <v>36</v>
      </c>
      <c r="C29" s="8">
        <v>906.2</v>
      </c>
      <c r="D29" s="8">
        <v>906.2</v>
      </c>
    </row>
    <row r="30" spans="1:4" x14ac:dyDescent="0.35">
      <c r="A30" s="6" t="s">
        <v>37</v>
      </c>
      <c r="B30" s="7" t="s">
        <v>36</v>
      </c>
      <c r="C30" s="8">
        <v>971.09</v>
      </c>
      <c r="D30" s="8">
        <v>971.09</v>
      </c>
    </row>
    <row r="31" spans="1:4" x14ac:dyDescent="0.35">
      <c r="A31" s="5" t="s">
        <v>38</v>
      </c>
      <c r="B31" s="9"/>
      <c r="C31" s="8"/>
      <c r="D31" s="8"/>
    </row>
    <row r="32" spans="1:4" x14ac:dyDescent="0.35">
      <c r="A32" s="6" t="s">
        <v>39</v>
      </c>
      <c r="B32" s="7" t="s">
        <v>36</v>
      </c>
      <c r="C32" s="8">
        <v>0</v>
      </c>
      <c r="D32" s="8">
        <v>0</v>
      </c>
    </row>
    <row r="33" spans="1:4" x14ac:dyDescent="0.35">
      <c r="A33" s="6" t="s">
        <v>40</v>
      </c>
      <c r="B33" s="7" t="s">
        <v>36</v>
      </c>
      <c r="C33" s="8">
        <v>2.99</v>
      </c>
      <c r="D33" s="8">
        <v>2.99</v>
      </c>
    </row>
    <row r="34" spans="1:4" x14ac:dyDescent="0.35">
      <c r="A34" s="6" t="s">
        <v>41</v>
      </c>
      <c r="B34" s="7" t="s">
        <v>36</v>
      </c>
      <c r="C34" s="8">
        <v>1.76</v>
      </c>
      <c r="D34" s="8">
        <v>1.76</v>
      </c>
    </row>
    <row r="35" spans="1:4" x14ac:dyDescent="0.35">
      <c r="A35" s="6" t="s">
        <v>42</v>
      </c>
      <c r="B35" s="7" t="s">
        <v>36</v>
      </c>
      <c r="C35" s="8">
        <v>0</v>
      </c>
      <c r="D35" s="8">
        <v>0</v>
      </c>
    </row>
    <row r="36" spans="1:4" x14ac:dyDescent="0.35">
      <c r="A36" s="6" t="s">
        <v>43</v>
      </c>
      <c r="B36" s="7" t="s">
        <v>34</v>
      </c>
      <c r="C36" s="8">
        <v>18.77</v>
      </c>
      <c r="D36" s="8">
        <v>18.77</v>
      </c>
    </row>
    <row r="37" spans="1:4" x14ac:dyDescent="0.35">
      <c r="A37" s="6" t="s">
        <v>44</v>
      </c>
      <c r="B37" s="7" t="s">
        <v>10</v>
      </c>
      <c r="C37" s="8">
        <v>169.99</v>
      </c>
      <c r="D37" s="8">
        <v>169.99</v>
      </c>
    </row>
    <row r="38" spans="1:4" x14ac:dyDescent="0.35">
      <c r="A38" s="6" t="s">
        <v>45</v>
      </c>
      <c r="B38" s="7" t="s">
        <v>34</v>
      </c>
      <c r="C38" s="8">
        <v>11.8</v>
      </c>
      <c r="D38" s="8">
        <v>11.8</v>
      </c>
    </row>
    <row r="39" spans="1:4" x14ac:dyDescent="0.35">
      <c r="A39" s="6" t="s">
        <v>46</v>
      </c>
      <c r="B39" s="7" t="s">
        <v>10</v>
      </c>
      <c r="C39" s="8">
        <v>160.9</v>
      </c>
      <c r="D39" s="8">
        <v>160.9</v>
      </c>
    </row>
    <row r="40" spans="1:4" x14ac:dyDescent="0.35">
      <c r="A40" s="5" t="s">
        <v>47</v>
      </c>
      <c r="B40" s="9"/>
      <c r="C40" s="8"/>
      <c r="D40" s="8"/>
    </row>
    <row r="41" spans="1:4" x14ac:dyDescent="0.35">
      <c r="A41" s="6" t="s">
        <v>48</v>
      </c>
      <c r="B41" s="7" t="s">
        <v>49</v>
      </c>
      <c r="C41" s="8">
        <v>29.22</v>
      </c>
      <c r="D41" s="8">
        <v>29.22</v>
      </c>
    </row>
    <row r="42" spans="1:4" x14ac:dyDescent="0.35">
      <c r="A42" s="6" t="s">
        <v>50</v>
      </c>
      <c r="B42" s="7" t="s">
        <v>49</v>
      </c>
      <c r="C42" s="8">
        <v>30.18</v>
      </c>
      <c r="D42" s="8">
        <v>30.18</v>
      </c>
    </row>
    <row r="43" spans="1:4" x14ac:dyDescent="0.35">
      <c r="A43" s="6" t="s">
        <v>51</v>
      </c>
      <c r="B43" s="7" t="s">
        <v>49</v>
      </c>
      <c r="C43" s="8">
        <v>-0.04</v>
      </c>
      <c r="D43" s="8">
        <v>-0.04</v>
      </c>
    </row>
    <row r="44" spans="1:4" x14ac:dyDescent="0.35">
      <c r="A44" s="6" t="s">
        <v>52</v>
      </c>
      <c r="B44" s="7" t="s">
        <v>49</v>
      </c>
      <c r="C44" s="8">
        <v>32.93</v>
      </c>
      <c r="D44" s="8">
        <v>32.93</v>
      </c>
    </row>
    <row r="45" spans="1:4" x14ac:dyDescent="0.35">
      <c r="A45" s="6" t="s">
        <v>53</v>
      </c>
      <c r="B45" s="7" t="s">
        <v>49</v>
      </c>
      <c r="C45" s="8">
        <v>32.33</v>
      </c>
      <c r="D45" s="8">
        <v>32.33</v>
      </c>
    </row>
    <row r="46" spans="1:4" x14ac:dyDescent="0.35">
      <c r="A46" s="6" t="s">
        <v>54</v>
      </c>
      <c r="B46" s="7" t="s">
        <v>49</v>
      </c>
      <c r="C46" s="8">
        <v>-0.1</v>
      </c>
      <c r="D46" s="8">
        <v>-0.1</v>
      </c>
    </row>
    <row r="47" spans="1:4" x14ac:dyDescent="0.35">
      <c r="A47" s="6" t="s">
        <v>55</v>
      </c>
      <c r="B47" s="7" t="s">
        <v>36</v>
      </c>
      <c r="C47" s="8">
        <v>25.14</v>
      </c>
      <c r="D47" s="8">
        <v>25.14</v>
      </c>
    </row>
    <row r="48" spans="1:4" x14ac:dyDescent="0.35">
      <c r="A48" s="6" t="s">
        <v>56</v>
      </c>
      <c r="B48" s="7" t="s">
        <v>36</v>
      </c>
      <c r="C48" s="8">
        <v>24.9</v>
      </c>
      <c r="D48" s="8">
        <v>24.9</v>
      </c>
    </row>
    <row r="49" spans="1:4" x14ac:dyDescent="0.35">
      <c r="A49" s="6" t="s">
        <v>57</v>
      </c>
      <c r="B49" s="7" t="s">
        <v>36</v>
      </c>
      <c r="C49" s="8">
        <v>0.74</v>
      </c>
      <c r="D49" s="8">
        <v>0.74</v>
      </c>
    </row>
    <row r="50" spans="1:4" x14ac:dyDescent="0.35">
      <c r="A50" s="6" t="s">
        <v>58</v>
      </c>
      <c r="B50" s="7" t="s">
        <v>36</v>
      </c>
      <c r="C50" s="8">
        <v>30.95</v>
      </c>
      <c r="D50" s="8">
        <v>30.95</v>
      </c>
    </row>
    <row r="51" spans="1:4" x14ac:dyDescent="0.35">
      <c r="A51" s="6" t="s">
        <v>59</v>
      </c>
      <c r="B51" s="7" t="s">
        <v>36</v>
      </c>
      <c r="C51" s="8">
        <v>31.24</v>
      </c>
      <c r="D51" s="8">
        <v>31.24</v>
      </c>
    </row>
    <row r="52" spans="1:4" x14ac:dyDescent="0.35">
      <c r="A52" s="6" t="s">
        <v>60</v>
      </c>
      <c r="B52" s="7" t="s">
        <v>36</v>
      </c>
      <c r="C52" s="8">
        <v>0.1</v>
      </c>
      <c r="D52" s="8">
        <v>0.1</v>
      </c>
    </row>
    <row r="53" spans="1:4" x14ac:dyDescent="0.35">
      <c r="A53" s="6" t="s">
        <v>61</v>
      </c>
      <c r="B53" s="7" t="s">
        <v>36</v>
      </c>
      <c r="C53" s="8">
        <v>112.3</v>
      </c>
      <c r="D53" s="8">
        <v>112.3</v>
      </c>
    </row>
    <row r="54" spans="1:4" x14ac:dyDescent="0.35">
      <c r="A54" s="6" t="s">
        <v>62</v>
      </c>
      <c r="B54" s="7" t="s">
        <v>10</v>
      </c>
      <c r="C54" s="8">
        <v>80.02</v>
      </c>
      <c r="D54" s="8">
        <v>80.02</v>
      </c>
    </row>
    <row r="55" spans="1:4" x14ac:dyDescent="0.35">
      <c r="A55" s="6" t="s">
        <v>63</v>
      </c>
      <c r="B55" s="7" t="s">
        <v>10</v>
      </c>
      <c r="C55" s="8">
        <v>76.11</v>
      </c>
      <c r="D55" s="8">
        <v>76.11</v>
      </c>
    </row>
    <row r="56" spans="1:4" x14ac:dyDescent="0.35">
      <c r="A56" s="6" t="s">
        <v>64</v>
      </c>
      <c r="B56" s="7" t="s">
        <v>10</v>
      </c>
      <c r="C56" s="8">
        <v>47.83</v>
      </c>
      <c r="D56" s="8">
        <v>47.83</v>
      </c>
    </row>
    <row r="57" spans="1:4" x14ac:dyDescent="0.35">
      <c r="A57" s="6" t="s">
        <v>65</v>
      </c>
      <c r="B57" s="7" t="s">
        <v>10</v>
      </c>
      <c r="C57" s="8">
        <v>74.88</v>
      </c>
      <c r="D57" s="8">
        <v>74.88</v>
      </c>
    </row>
    <row r="58" spans="1:4" x14ac:dyDescent="0.35">
      <c r="A58" s="6" t="s">
        <v>66</v>
      </c>
      <c r="B58" s="7" t="s">
        <v>10</v>
      </c>
      <c r="C58" s="8">
        <v>73.05</v>
      </c>
      <c r="D58" s="8">
        <v>73.05</v>
      </c>
    </row>
    <row r="59" spans="1:4" x14ac:dyDescent="0.35">
      <c r="A59" s="6" t="s">
        <v>67</v>
      </c>
      <c r="B59" s="7" t="s">
        <v>10</v>
      </c>
      <c r="C59" s="8">
        <v>48.5</v>
      </c>
      <c r="D59" s="8">
        <v>48.5</v>
      </c>
    </row>
    <row r="60" spans="1:4" x14ac:dyDescent="0.35">
      <c r="A60" s="5" t="s">
        <v>68</v>
      </c>
      <c r="B60" s="9"/>
      <c r="C60" s="8"/>
      <c r="D60" s="8"/>
    </row>
    <row r="61" spans="1:4" x14ac:dyDescent="0.35">
      <c r="A61" s="6" t="s">
        <v>69</v>
      </c>
      <c r="B61" s="7" t="s">
        <v>10</v>
      </c>
      <c r="C61" s="8">
        <v>340.05</v>
      </c>
      <c r="D61" s="8">
        <v>340.05</v>
      </c>
    </row>
    <row r="62" spans="1:4" x14ac:dyDescent="0.35">
      <c r="A62" s="6" t="s">
        <v>70</v>
      </c>
      <c r="B62" s="7" t="s">
        <v>10</v>
      </c>
      <c r="C62" s="8">
        <v>337</v>
      </c>
      <c r="D62" s="8">
        <v>337</v>
      </c>
    </row>
    <row r="63" spans="1:4" x14ac:dyDescent="0.35">
      <c r="A63" s="6" t="s">
        <v>71</v>
      </c>
      <c r="B63" s="7" t="s">
        <v>10</v>
      </c>
      <c r="C63" s="8">
        <v>133.94999999999999</v>
      </c>
      <c r="D63" s="8">
        <v>133.94999999999999</v>
      </c>
    </row>
    <row r="64" spans="1:4" x14ac:dyDescent="0.35">
      <c r="A64" s="6" t="s">
        <v>72</v>
      </c>
      <c r="B64" s="7" t="s">
        <v>10</v>
      </c>
      <c r="C64" s="8">
        <v>143.94999999999999</v>
      </c>
      <c r="D64" s="8">
        <v>143.94999999999999</v>
      </c>
    </row>
    <row r="65" spans="1:4" x14ac:dyDescent="0.35">
      <c r="A65" s="6" t="s">
        <v>73</v>
      </c>
      <c r="B65" s="7" t="s">
        <v>10</v>
      </c>
      <c r="C65" s="8">
        <v>339.4</v>
      </c>
      <c r="D65" s="8">
        <v>339.4</v>
      </c>
    </row>
    <row r="66" spans="1:4" x14ac:dyDescent="0.35">
      <c r="A66" s="6" t="s">
        <v>74</v>
      </c>
      <c r="B66" s="7" t="s">
        <v>10</v>
      </c>
      <c r="C66" s="8">
        <v>340</v>
      </c>
      <c r="D66" s="8">
        <v>340</v>
      </c>
    </row>
    <row r="67" spans="1:4" x14ac:dyDescent="0.35">
      <c r="A67" s="6" t="s">
        <v>75</v>
      </c>
      <c r="B67" s="7" t="s">
        <v>10</v>
      </c>
      <c r="C67" s="8">
        <v>139.13999999999999</v>
      </c>
      <c r="D67" s="8">
        <v>139.13999999999999</v>
      </c>
    </row>
    <row r="68" spans="1:4" x14ac:dyDescent="0.35">
      <c r="A68" s="6" t="s">
        <v>76</v>
      </c>
      <c r="B68" s="7" t="s">
        <v>10</v>
      </c>
      <c r="C68" s="8">
        <v>144.66</v>
      </c>
      <c r="D68" s="8">
        <v>144.66</v>
      </c>
    </row>
    <row r="69" spans="1:4" x14ac:dyDescent="0.35">
      <c r="A69" s="6" t="s">
        <v>77</v>
      </c>
      <c r="B69" s="7" t="s">
        <v>10</v>
      </c>
      <c r="C69" s="8">
        <v>39.76</v>
      </c>
      <c r="D69" s="8">
        <v>39.76</v>
      </c>
    </row>
    <row r="70" spans="1:4" x14ac:dyDescent="0.35">
      <c r="A70" s="6" t="s">
        <v>78</v>
      </c>
      <c r="B70" s="7" t="s">
        <v>10</v>
      </c>
      <c r="C70" s="8">
        <v>39.44</v>
      </c>
      <c r="D70" s="8">
        <v>39.44</v>
      </c>
    </row>
    <row r="71" spans="1:4" x14ac:dyDescent="0.35">
      <c r="A71" s="6" t="s">
        <v>79</v>
      </c>
      <c r="B71" s="7" t="s">
        <v>10</v>
      </c>
      <c r="C71" s="8">
        <v>288.02</v>
      </c>
      <c r="D71" s="8">
        <v>288.02</v>
      </c>
    </row>
    <row r="72" spans="1:4" x14ac:dyDescent="0.35">
      <c r="A72" s="6" t="s">
        <v>80</v>
      </c>
      <c r="B72" s="7" t="s">
        <v>10</v>
      </c>
      <c r="C72" s="8">
        <v>287.82</v>
      </c>
      <c r="D72" s="8">
        <v>287.82</v>
      </c>
    </row>
    <row r="73" spans="1:4" x14ac:dyDescent="0.35">
      <c r="A73" s="6" t="s">
        <v>81</v>
      </c>
      <c r="B73" s="7" t="s">
        <v>10</v>
      </c>
      <c r="C73" s="8">
        <v>33.78</v>
      </c>
      <c r="D73" s="8">
        <v>33.78</v>
      </c>
    </row>
    <row r="74" spans="1:4" x14ac:dyDescent="0.35">
      <c r="A74" s="6" t="s">
        <v>82</v>
      </c>
      <c r="B74" s="7" t="s">
        <v>10</v>
      </c>
      <c r="C74" s="8">
        <v>33.299999999999997</v>
      </c>
      <c r="D74" s="8">
        <v>33.299999999999997</v>
      </c>
    </row>
    <row r="75" spans="1:4" x14ac:dyDescent="0.35">
      <c r="A75" s="6" t="s">
        <v>83</v>
      </c>
      <c r="B75" s="7" t="s">
        <v>10</v>
      </c>
      <c r="C75" s="8">
        <v>295.49</v>
      </c>
      <c r="D75" s="8">
        <v>295.49</v>
      </c>
    </row>
    <row r="76" spans="1:4" x14ac:dyDescent="0.35">
      <c r="A76" s="6" t="s">
        <v>84</v>
      </c>
      <c r="B76" s="7" t="s">
        <v>10</v>
      </c>
      <c r="C76" s="8">
        <v>295.95999999999998</v>
      </c>
      <c r="D76" s="8">
        <v>295.95999999999998</v>
      </c>
    </row>
    <row r="77" spans="1:4" x14ac:dyDescent="0.35">
      <c r="A77" s="6" t="s">
        <v>85</v>
      </c>
      <c r="B77" s="7" t="s">
        <v>86</v>
      </c>
      <c r="C77" s="8">
        <v>8.2899999999999991</v>
      </c>
      <c r="D77" s="8">
        <v>8.2899999999999991</v>
      </c>
    </row>
    <row r="78" spans="1:4" x14ac:dyDescent="0.35">
      <c r="A78" s="6" t="s">
        <v>87</v>
      </c>
      <c r="B78" s="7" t="s">
        <v>86</v>
      </c>
      <c r="C78" s="8">
        <v>8.19</v>
      </c>
      <c r="D78" s="8">
        <v>8.19</v>
      </c>
    </row>
    <row r="79" spans="1:4" x14ac:dyDescent="0.35">
      <c r="A79" s="6" t="s">
        <v>88</v>
      </c>
      <c r="B79" s="7" t="s">
        <v>86</v>
      </c>
      <c r="C79" s="8">
        <v>7.61</v>
      </c>
      <c r="D79" s="8">
        <v>7.61</v>
      </c>
    </row>
    <row r="80" spans="1:4" x14ac:dyDescent="0.35">
      <c r="A80" s="6" t="s">
        <v>89</v>
      </c>
      <c r="B80" s="7" t="s">
        <v>86</v>
      </c>
      <c r="C80" s="8">
        <v>7.97</v>
      </c>
      <c r="D80" s="8">
        <v>7.97</v>
      </c>
    </row>
    <row r="81" spans="1:4" x14ac:dyDescent="0.35">
      <c r="A81" s="6" t="s">
        <v>90</v>
      </c>
      <c r="B81" s="7" t="s">
        <v>86</v>
      </c>
      <c r="C81" s="8">
        <v>1.6</v>
      </c>
      <c r="D81" s="8">
        <v>1.6</v>
      </c>
    </row>
    <row r="82" spans="1:4" x14ac:dyDescent="0.35">
      <c r="A82" s="6" t="s">
        <v>91</v>
      </c>
      <c r="B82" s="7" t="s">
        <v>86</v>
      </c>
      <c r="C82" s="8">
        <v>1.62</v>
      </c>
      <c r="D82" s="8">
        <v>1.62</v>
      </c>
    </row>
    <row r="83" spans="1:4" x14ac:dyDescent="0.35">
      <c r="A83" s="6" t="s">
        <v>92</v>
      </c>
      <c r="B83" s="7" t="s">
        <v>86</v>
      </c>
      <c r="C83" s="8">
        <v>0.66</v>
      </c>
      <c r="D83" s="8">
        <v>0.66</v>
      </c>
    </row>
    <row r="84" spans="1:4" x14ac:dyDescent="0.35">
      <c r="A84" s="6" t="s">
        <v>93</v>
      </c>
      <c r="B84" s="7" t="s">
        <v>86</v>
      </c>
      <c r="C84" s="8">
        <v>0.77</v>
      </c>
      <c r="D84" s="8">
        <v>0.77</v>
      </c>
    </row>
    <row r="85" spans="1:4" x14ac:dyDescent="0.35">
      <c r="A85" s="6" t="s">
        <v>94</v>
      </c>
      <c r="B85" s="7" t="s">
        <v>86</v>
      </c>
      <c r="C85" s="8">
        <v>-1.07</v>
      </c>
      <c r="D85" s="8">
        <v>-1.07</v>
      </c>
    </row>
    <row r="86" spans="1:4" x14ac:dyDescent="0.35">
      <c r="A86" s="6" t="s">
        <v>95</v>
      </c>
      <c r="B86" s="7" t="s">
        <v>86</v>
      </c>
      <c r="C86" s="8">
        <v>-1.03</v>
      </c>
      <c r="D86" s="8">
        <v>-1.03</v>
      </c>
    </row>
    <row r="87" spans="1:4" x14ac:dyDescent="0.35">
      <c r="A87" s="6" t="s">
        <v>96</v>
      </c>
      <c r="B87" s="7" t="s">
        <v>86</v>
      </c>
      <c r="C87" s="8">
        <v>-1.96</v>
      </c>
      <c r="D87" s="8">
        <v>-1.96</v>
      </c>
    </row>
    <row r="88" spans="1:4" x14ac:dyDescent="0.35">
      <c r="A88" s="6" t="s">
        <v>97</v>
      </c>
      <c r="B88" s="7" t="s">
        <v>86</v>
      </c>
      <c r="C88" s="8">
        <v>-1.95</v>
      </c>
      <c r="D88" s="8">
        <v>-1.95</v>
      </c>
    </row>
    <row r="89" spans="1:4" x14ac:dyDescent="0.35">
      <c r="A89" s="6" t="s">
        <v>98</v>
      </c>
      <c r="B89" s="7" t="s">
        <v>12</v>
      </c>
      <c r="C89" s="8">
        <v>5.0599999999999996</v>
      </c>
      <c r="D89" s="8">
        <v>5.0599999999999996</v>
      </c>
    </row>
    <row r="90" spans="1:4" x14ac:dyDescent="0.35">
      <c r="A90" s="6" t="s">
        <v>99</v>
      </c>
      <c r="B90" s="7" t="s">
        <v>12</v>
      </c>
      <c r="C90" s="8">
        <v>5.13</v>
      </c>
      <c r="D90" s="8">
        <v>5.13</v>
      </c>
    </row>
    <row r="91" spans="1:4" x14ac:dyDescent="0.35">
      <c r="A91" s="6" t="s">
        <v>100</v>
      </c>
      <c r="B91" s="7" t="s">
        <v>12</v>
      </c>
      <c r="C91" s="8">
        <v>5.15</v>
      </c>
      <c r="D91" s="8">
        <v>5.15</v>
      </c>
    </row>
    <row r="92" spans="1:4" x14ac:dyDescent="0.35">
      <c r="A92" s="6" t="s">
        <v>101</v>
      </c>
      <c r="B92" s="7" t="s">
        <v>12</v>
      </c>
      <c r="C92" s="8">
        <v>5.71</v>
      </c>
      <c r="D92" s="8">
        <v>5.71</v>
      </c>
    </row>
    <row r="93" spans="1:4" x14ac:dyDescent="0.35">
      <c r="A93" s="6" t="s">
        <v>102</v>
      </c>
      <c r="B93" s="7" t="s">
        <v>36</v>
      </c>
      <c r="C93" s="8">
        <v>790</v>
      </c>
      <c r="D93" s="8">
        <v>790</v>
      </c>
    </row>
    <row r="94" spans="1:4" x14ac:dyDescent="0.35">
      <c r="A94" s="6" t="s">
        <v>103</v>
      </c>
      <c r="B94" s="7" t="s">
        <v>36</v>
      </c>
      <c r="C94" s="8">
        <v>220.01</v>
      </c>
      <c r="D94" s="8">
        <v>220.01</v>
      </c>
    </row>
    <row r="95" spans="1:4" x14ac:dyDescent="0.35">
      <c r="A95" s="6" t="s">
        <v>104</v>
      </c>
      <c r="B95" s="7" t="s">
        <v>12</v>
      </c>
      <c r="C95" s="8">
        <v>73.989999999999995</v>
      </c>
      <c r="D95" s="8">
        <v>73.989999999999995</v>
      </c>
    </row>
    <row r="96" spans="1:4" x14ac:dyDescent="0.35">
      <c r="A96" s="6" t="s">
        <v>105</v>
      </c>
      <c r="B96" s="7" t="s">
        <v>12</v>
      </c>
      <c r="C96" s="8">
        <v>-0.12</v>
      </c>
      <c r="D96" s="8">
        <v>-0.12</v>
      </c>
    </row>
    <row r="97" spans="1:4" x14ac:dyDescent="0.35">
      <c r="A97" s="6" t="s">
        <v>106</v>
      </c>
      <c r="B97" s="7" t="s">
        <v>86</v>
      </c>
      <c r="C97" s="8">
        <v>7.6</v>
      </c>
      <c r="D97" s="8">
        <v>7.6</v>
      </c>
    </row>
    <row r="98" spans="1:4" x14ac:dyDescent="0.35">
      <c r="A98" s="5" t="s">
        <v>107</v>
      </c>
      <c r="B98" s="9"/>
      <c r="C98" s="8"/>
      <c r="D98" s="8"/>
    </row>
    <row r="99" spans="1:4" x14ac:dyDescent="0.35">
      <c r="A99" s="6" t="s">
        <v>108</v>
      </c>
      <c r="B99" s="7" t="s">
        <v>49</v>
      </c>
      <c r="C99" s="8">
        <v>35.42</v>
      </c>
      <c r="D99" s="8">
        <v>35.42</v>
      </c>
    </row>
    <row r="100" spans="1:4" x14ac:dyDescent="0.35">
      <c r="A100" s="6" t="s">
        <v>109</v>
      </c>
      <c r="B100" s="7" t="s">
        <v>49</v>
      </c>
      <c r="C100" s="8">
        <v>34.97</v>
      </c>
      <c r="D100" s="8">
        <v>34.97</v>
      </c>
    </row>
    <row r="101" spans="1:4" x14ac:dyDescent="0.35">
      <c r="A101" s="6" t="s">
        <v>110</v>
      </c>
      <c r="B101" s="7" t="s">
        <v>12</v>
      </c>
      <c r="C101" s="8">
        <v>35.520000000000003</v>
      </c>
      <c r="D101" s="8">
        <v>35.520000000000003</v>
      </c>
    </row>
    <row r="102" spans="1:4" x14ac:dyDescent="0.35">
      <c r="A102" s="6" t="s">
        <v>111</v>
      </c>
      <c r="B102" s="7" t="s">
        <v>12</v>
      </c>
      <c r="C102" s="8">
        <v>39.15</v>
      </c>
      <c r="D102" s="8">
        <v>39.15</v>
      </c>
    </row>
    <row r="103" spans="1:4" x14ac:dyDescent="0.35">
      <c r="A103" s="6" t="s">
        <v>112</v>
      </c>
      <c r="B103" s="7" t="s">
        <v>10</v>
      </c>
      <c r="C103" s="8">
        <v>29.04</v>
      </c>
      <c r="D103" s="8">
        <v>29.04</v>
      </c>
    </row>
    <row r="104" spans="1:4" x14ac:dyDescent="0.35">
      <c r="A104" s="6" t="s">
        <v>113</v>
      </c>
      <c r="B104" s="7" t="s">
        <v>10</v>
      </c>
      <c r="C104" s="8">
        <v>29.98</v>
      </c>
      <c r="D104" s="8">
        <v>29.98</v>
      </c>
    </row>
    <row r="105" spans="1:4" x14ac:dyDescent="0.35">
      <c r="A105" s="6" t="s">
        <v>114</v>
      </c>
      <c r="B105" s="7" t="s">
        <v>86</v>
      </c>
      <c r="C105" s="8">
        <v>1.52</v>
      </c>
      <c r="D105" s="8">
        <v>1.52</v>
      </c>
    </row>
    <row r="106" spans="1:4" x14ac:dyDescent="0.35">
      <c r="A106" s="6" t="s">
        <v>115</v>
      </c>
      <c r="B106" s="7" t="s">
        <v>86</v>
      </c>
      <c r="C106" s="8">
        <v>1.53</v>
      </c>
      <c r="D106" s="8">
        <v>1.53</v>
      </c>
    </row>
    <row r="107" spans="1:4" x14ac:dyDescent="0.35">
      <c r="A107" s="6" t="s">
        <v>116</v>
      </c>
      <c r="B107" s="7" t="s">
        <v>49</v>
      </c>
      <c r="C107" s="8">
        <v>90.29</v>
      </c>
      <c r="D107" s="8">
        <v>90.29</v>
      </c>
    </row>
    <row r="108" spans="1:4" x14ac:dyDescent="0.35">
      <c r="A108" s="6" t="s">
        <v>117</v>
      </c>
      <c r="B108" s="7" t="s">
        <v>49</v>
      </c>
      <c r="C108" s="8">
        <v>92.55</v>
      </c>
      <c r="D108" s="8">
        <v>92.55</v>
      </c>
    </row>
    <row r="109" spans="1:4" x14ac:dyDescent="0.35">
      <c r="A109" s="6" t="s">
        <v>118</v>
      </c>
      <c r="B109" s="7" t="s">
        <v>86</v>
      </c>
      <c r="C109" s="8">
        <v>-2.2799999999999998</v>
      </c>
      <c r="D109" s="8">
        <v>-2.2799999999999998</v>
      </c>
    </row>
    <row r="110" spans="1:4" x14ac:dyDescent="0.35">
      <c r="A110" s="6" t="s">
        <v>119</v>
      </c>
      <c r="B110" s="7" t="s">
        <v>86</v>
      </c>
      <c r="C110" s="8">
        <v>-2.4</v>
      </c>
      <c r="D110" s="8">
        <v>-2.4</v>
      </c>
    </row>
    <row r="111" spans="1:4" x14ac:dyDescent="0.35">
      <c r="A111" s="6" t="s">
        <v>120</v>
      </c>
      <c r="B111" s="7" t="s">
        <v>10</v>
      </c>
      <c r="C111" s="8">
        <v>131.66999999999999</v>
      </c>
      <c r="D111" s="8">
        <v>131.66999999999999</v>
      </c>
    </row>
    <row r="112" spans="1:4" x14ac:dyDescent="0.35">
      <c r="A112" s="6" t="s">
        <v>121</v>
      </c>
      <c r="B112" s="7" t="s">
        <v>10</v>
      </c>
      <c r="C112" s="8">
        <v>132.26</v>
      </c>
      <c r="D112" s="8">
        <v>132.26</v>
      </c>
    </row>
    <row r="113" spans="1:4" x14ac:dyDescent="0.35">
      <c r="A113" s="6" t="s">
        <v>122</v>
      </c>
      <c r="B113" s="7" t="s">
        <v>12</v>
      </c>
      <c r="C113" s="8" t="s">
        <v>123</v>
      </c>
      <c r="D113" s="8" t="s">
        <v>123</v>
      </c>
    </row>
    <row r="114" spans="1:4" x14ac:dyDescent="0.35">
      <c r="A114" s="6" t="s">
        <v>124</v>
      </c>
      <c r="B114" s="7" t="s">
        <v>12</v>
      </c>
      <c r="C114" s="8" t="s">
        <v>125</v>
      </c>
      <c r="D114" s="8" t="s">
        <v>125</v>
      </c>
    </row>
    <row r="115" spans="1:4" x14ac:dyDescent="0.35">
      <c r="A115" s="6" t="s">
        <v>126</v>
      </c>
      <c r="B115" s="7" t="s">
        <v>127</v>
      </c>
      <c r="C115" s="8">
        <v>551.94000000000005</v>
      </c>
      <c r="D115" s="8">
        <v>551.94000000000005</v>
      </c>
    </row>
    <row r="116" spans="1:4" x14ac:dyDescent="0.35">
      <c r="A116" s="6" t="s">
        <v>128</v>
      </c>
      <c r="B116" s="7" t="s">
        <v>127</v>
      </c>
      <c r="C116" s="8">
        <v>551.23</v>
      </c>
      <c r="D116" s="8">
        <v>551.23</v>
      </c>
    </row>
    <row r="117" spans="1:4" x14ac:dyDescent="0.35">
      <c r="A117" s="6" t="s">
        <v>129</v>
      </c>
      <c r="B117" s="7" t="s">
        <v>86</v>
      </c>
      <c r="C117" s="8">
        <v>-0.03</v>
      </c>
      <c r="D117" s="8">
        <v>-0.03</v>
      </c>
    </row>
    <row r="118" spans="1:4" x14ac:dyDescent="0.35">
      <c r="A118" s="6" t="s">
        <v>130</v>
      </c>
      <c r="B118" s="7" t="s">
        <v>86</v>
      </c>
      <c r="C118" s="8">
        <v>0.01</v>
      </c>
      <c r="D118" s="8">
        <v>0.01</v>
      </c>
    </row>
    <row r="119" spans="1:4" x14ac:dyDescent="0.35">
      <c r="A119" s="6" t="s">
        <v>131</v>
      </c>
      <c r="B119" s="7" t="s">
        <v>49</v>
      </c>
      <c r="C119" s="8">
        <v>79.459999999999994</v>
      </c>
      <c r="D119" s="8">
        <v>79.459999999999994</v>
      </c>
    </row>
    <row r="120" spans="1:4" x14ac:dyDescent="0.35">
      <c r="A120" s="6" t="s">
        <v>132</v>
      </c>
      <c r="B120" s="7" t="s">
        <v>49</v>
      </c>
      <c r="C120" s="8">
        <v>66.92</v>
      </c>
      <c r="D120" s="8">
        <v>66.92</v>
      </c>
    </row>
    <row r="121" spans="1:4" x14ac:dyDescent="0.35">
      <c r="A121" s="6" t="s">
        <v>133</v>
      </c>
      <c r="B121" s="7" t="s">
        <v>12</v>
      </c>
      <c r="C121" s="8">
        <v>48.2</v>
      </c>
      <c r="D121" s="8">
        <v>48.2</v>
      </c>
    </row>
    <row r="122" spans="1:4" x14ac:dyDescent="0.35">
      <c r="A122" s="6" t="s">
        <v>134</v>
      </c>
      <c r="B122" s="7" t="s">
        <v>12</v>
      </c>
      <c r="C122" s="8">
        <v>40.97</v>
      </c>
      <c r="D122" s="8">
        <v>40.97</v>
      </c>
    </row>
    <row r="123" spans="1:4" x14ac:dyDescent="0.35">
      <c r="A123" s="6" t="s">
        <v>135</v>
      </c>
      <c r="B123" s="7" t="s">
        <v>127</v>
      </c>
      <c r="C123" s="8">
        <v>1102</v>
      </c>
      <c r="D123" s="8">
        <v>1102</v>
      </c>
    </row>
    <row r="124" spans="1:4" x14ac:dyDescent="0.35">
      <c r="A124" s="6" t="s">
        <v>136</v>
      </c>
      <c r="B124" s="7" t="s">
        <v>127</v>
      </c>
      <c r="C124" s="8">
        <v>1022.14</v>
      </c>
      <c r="D124" s="8">
        <v>1022.14</v>
      </c>
    </row>
    <row r="125" spans="1:4" x14ac:dyDescent="0.35">
      <c r="A125" s="6" t="s">
        <v>137</v>
      </c>
      <c r="B125" s="7" t="s">
        <v>86</v>
      </c>
      <c r="C125" s="8">
        <v>8.5500000000000007</v>
      </c>
      <c r="D125" s="8">
        <v>8.5500000000000007</v>
      </c>
    </row>
    <row r="126" spans="1:4" x14ac:dyDescent="0.35">
      <c r="A126" s="6" t="s">
        <v>138</v>
      </c>
      <c r="B126" s="7" t="s">
        <v>86</v>
      </c>
      <c r="C126" s="8">
        <v>8.32</v>
      </c>
      <c r="D126" s="8">
        <v>8.32</v>
      </c>
    </row>
    <row r="127" spans="1:4" x14ac:dyDescent="0.35">
      <c r="A127" s="6" t="s">
        <v>139</v>
      </c>
      <c r="B127" s="7" t="s">
        <v>49</v>
      </c>
      <c r="C127" s="8">
        <v>138.12</v>
      </c>
      <c r="D127" s="8">
        <v>138.12</v>
      </c>
    </row>
    <row r="128" spans="1:4" x14ac:dyDescent="0.35">
      <c r="A128" s="6" t="s">
        <v>140</v>
      </c>
      <c r="B128" s="7" t="s">
        <v>49</v>
      </c>
      <c r="C128" s="8">
        <v>141.75</v>
      </c>
      <c r="D128" s="8">
        <v>141.75</v>
      </c>
    </row>
    <row r="129" spans="1:4" x14ac:dyDescent="0.35">
      <c r="A129" s="5" t="s">
        <v>141</v>
      </c>
      <c r="B129" s="9"/>
      <c r="C129" s="8"/>
      <c r="D129" s="8"/>
    </row>
    <row r="130" spans="1:4" x14ac:dyDescent="0.35">
      <c r="A130" s="6" t="s">
        <v>142</v>
      </c>
      <c r="B130" s="9"/>
      <c r="C130" s="8" t="s">
        <v>143</v>
      </c>
      <c r="D130" s="8" t="s">
        <v>143</v>
      </c>
    </row>
    <row r="131" spans="1:4" x14ac:dyDescent="0.35">
      <c r="A131" s="6" t="s">
        <v>144</v>
      </c>
      <c r="B131" s="9"/>
      <c r="C131" s="8">
        <v>328.98</v>
      </c>
      <c r="D131" s="8">
        <v>328.98</v>
      </c>
    </row>
    <row r="132" spans="1:4" x14ac:dyDescent="0.35">
      <c r="A132" s="6" t="s">
        <v>145</v>
      </c>
      <c r="B132" s="9"/>
      <c r="C132" s="8">
        <v>530.58000000000004</v>
      </c>
      <c r="D132" s="8">
        <v>530.58000000000004</v>
      </c>
    </row>
    <row r="133" spans="1:4" x14ac:dyDescent="0.35">
      <c r="A133" s="6" t="s">
        <v>146</v>
      </c>
      <c r="B133" s="9"/>
      <c r="C133" s="8" t="s">
        <v>147</v>
      </c>
      <c r="D133" s="8" t="s">
        <v>147</v>
      </c>
    </row>
    <row r="134" spans="1:4" x14ac:dyDescent="0.35">
      <c r="A134" s="6" t="s">
        <v>148</v>
      </c>
      <c r="B134" s="9" t="s">
        <v>12</v>
      </c>
      <c r="C134" s="8">
        <v>0.94</v>
      </c>
      <c r="D134" s="8">
        <v>0.94</v>
      </c>
    </row>
  </sheetData>
  <dataValidations count="2">
    <dataValidation type="list" allowBlank="1" showInputMessage="1" showErrorMessage="1" sqref="B77:B88 B125:B126 B117:B118 B109:B110 B105:B106 B97" xr:uid="{0B3DD435-B948-4E1B-9855-639F37D23396}">
      <formula1>$M$6:$M$20</formula1>
    </dataValidation>
    <dataValidation type="list" allowBlank="1" showInputMessage="1" showErrorMessage="1" sqref="B24:B30 B107:B108 B99:B104 B89:B96 B61:B76 B119:B124 B1:B2 B9:B12 B14:B22 B32:B39 B41:B59 B127:B128 B111:B116" xr:uid="{80ACFF4B-DC36-4CF4-896D-F13D05328BF3}">
      <formula1>$M$6:$M$18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Kewalramani</dc:creator>
  <cp:lastModifiedBy>Bhaskar Kewalramani</cp:lastModifiedBy>
  <dcterms:created xsi:type="dcterms:W3CDTF">2025-06-09T09:36:44Z</dcterms:created>
  <dcterms:modified xsi:type="dcterms:W3CDTF">2025-06-09T09:38:03Z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2025-06-09T09:36:46Z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11a2e1c0-3c19-471c-b979-76de2b225fb1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10, 3, 0, 1</vt:lpwstr>
  </property>
</Properties>
</file>