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6.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202300"/>
  <mc:AlternateContent xmlns:mc="http://schemas.openxmlformats.org/markup-compatibility/2006">
    <mc:Choice Requires="x15">
      <x15ac:absPath xmlns:x15ac="http://schemas.microsoft.com/office/spreadsheetml/2010/11/ac" url="C:\Users\B_Pal\Desktop\Excel Projects  DA\Hospital Emergency Room\"/>
    </mc:Choice>
  </mc:AlternateContent>
  <xr:revisionPtr revIDLastSave="0" documentId="13_ncr:1_{1FAF21E0-FDF9-448C-9C65-F39D566999EC}" xr6:coauthVersionLast="47" xr6:coauthVersionMax="47" xr10:uidLastSave="{00000000-0000-0000-0000-000000000000}"/>
  <bookViews>
    <workbookView xWindow="-108" yWindow="-108" windowWidth="23256" windowHeight="13176" tabRatio="753" activeTab="1" xr2:uid="{17497422-CDF2-4575-8DCC-2F2688B88FF8}"/>
  </bookViews>
  <sheets>
    <sheet name="Pivot Report" sheetId="1" r:id="rId1"/>
    <sheet name="Dashboard" sheetId="2" r:id="rId2"/>
    <sheet name="Daily E-Room No. of Patient" sheetId="3" r:id="rId3"/>
    <sheet name="Average Wait-Time Daily Trend" sheetId="4" r:id="rId4"/>
    <sheet name="Satisfaction Score Daily Trend" sheetId="5" r:id="rId5"/>
  </sheets>
  <definedNames>
    <definedName name="Slicer_Date__Month">#N/A</definedName>
    <definedName name="Slicer_Date__Year">#N/A</definedName>
  </definedNames>
  <calcPr calcId="191029"/>
  <pivotCaches>
    <pivotCache cacheId="6225" r:id="rId6"/>
    <pivotCache cacheId="6228" r:id="rId7"/>
    <pivotCache cacheId="6231" r:id="rId8"/>
    <pivotCache cacheId="6234" r:id="rId9"/>
    <pivotCache cacheId="6237" r:id="rId10"/>
    <pivotCache cacheId="6240" r:id="rId11"/>
    <pivotCache cacheId="6243" r:id="rId12"/>
    <pivotCache cacheId="6246" r:id="rId13"/>
    <pivotCache cacheId="6249" r:id="rId14"/>
    <pivotCache cacheId="6252" r:id="rId15"/>
    <pivotCache cacheId="6255" r:id="rId16"/>
    <pivotCache cacheId="6258" r:id="rId17"/>
  </pivotCaches>
  <extLst>
    <ext xmlns:x14="http://schemas.microsoft.com/office/spreadsheetml/2009/9/main" uri="{876F7934-8845-4945-9796-88D515C7AA90}">
      <x14:pivotCaches>
        <pivotCache cacheId="4891" r:id="rId18"/>
        <pivotCache cacheId="4971"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shboard_c0908f58-3188-4d3d-a25b-d17c5ddd9146" name="Hospital Emergency Room Dashboard" connection="Query - Hospital Emergency Room Dashboard"/>
          <x15:modelTable id="Calendar_Table_6e76726d-df43-4e45-ad98-f75abdf0c061" name="Calendar_Table" connection="Query - Calendar_Table"/>
        </x15:modelTables>
        <x15:modelRelationships>
          <x15:modelRelationship fromTable="Hospital Emergency Room Dashboard"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7" i="1" l="1"/>
  <c r="C48" i="1"/>
  <c r="A47" i="1"/>
  <c r="B47" i="1"/>
  <c r="B48" i="1"/>
  <c r="A4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4CCA594-20EF-4099-86DF-EAC6C5ED7B71}" name="Query - Calendar_Table" description="Connection to the 'Calendar_Table' query in the workbook." type="100" refreshedVersion="8" minRefreshableVersion="5">
    <extLst>
      <ext xmlns:x15="http://schemas.microsoft.com/office/spreadsheetml/2010/11/main" uri="{DE250136-89BD-433C-8126-D09CA5730AF9}">
        <x15:connection id="01f514ae-985e-4441-a92d-3b008d7e5778"/>
      </ext>
    </extLst>
  </connection>
  <connection id="2" xr16:uid="{03C381F9-B47F-4937-8396-7D4573DDB3D6}" name="Query - Hospital Emergency Room Dashboard" description="Connection to the 'Hospital Emergency Room Dashboard' query in the workbook." type="100" refreshedVersion="8" minRefreshableVersion="5">
    <extLst>
      <ext xmlns:x15="http://schemas.microsoft.com/office/spreadsheetml/2010/11/main" uri="{DE250136-89BD-433C-8126-D09CA5730AF9}">
        <x15:connection id="657d2bf5-bf36-4d21-88db-0a82e0c57f28"/>
      </ext>
    </extLst>
  </connection>
  <connection id="3" xr16:uid="{B97EB5D6-FCFA-4514-9083-B6071739DE4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<sst xmlns="http://schemas.openxmlformats.org/spreadsheetml/2006/main" count="160" uniqueCount="77">
  <si>
    <t>Grand Total</t>
  </si>
  <si>
    <t>Dec</t>
  </si>
  <si>
    <t>Distinct Count of Patient Id</t>
  </si>
  <si>
    <t>Average of Patient Waittime</t>
  </si>
  <si>
    <t>Average of Patient Satisfaction Score</t>
  </si>
  <si>
    <t>Row Labels</t>
  </si>
  <si>
    <t>1-Dec</t>
  </si>
  <si>
    <t>2-Dec</t>
  </si>
  <si>
    <t>3-Dec</t>
  </si>
  <si>
    <t>4-Dec</t>
  </si>
  <si>
    <t>5-Dec</t>
  </si>
  <si>
    <t>6-Dec</t>
  </si>
  <si>
    <t>7-Dec</t>
  </si>
  <si>
    <t>8-Dec</t>
  </si>
  <si>
    <t>9-Dec</t>
  </si>
  <si>
    <t>10-Dec</t>
  </si>
  <si>
    <t>11-Dec</t>
  </si>
  <si>
    <t>12-Dec</t>
  </si>
  <si>
    <t>13-Dec</t>
  </si>
  <si>
    <t>14-Dec</t>
  </si>
  <si>
    <t>15-Dec</t>
  </si>
  <si>
    <t>16-Dec</t>
  </si>
  <si>
    <t>17-Dec</t>
  </si>
  <si>
    <t>18-Dec</t>
  </si>
  <si>
    <t>19-Dec</t>
  </si>
  <si>
    <t>20-Dec</t>
  </si>
  <si>
    <t>21-Dec</t>
  </si>
  <si>
    <t>22-Dec</t>
  </si>
  <si>
    <t>23-Dec</t>
  </si>
  <si>
    <t>24-Dec</t>
  </si>
  <si>
    <t>25-Dec</t>
  </si>
  <si>
    <t>26-Dec</t>
  </si>
  <si>
    <t>27-Dec</t>
  </si>
  <si>
    <t>28-Dec</t>
  </si>
  <si>
    <t>29-Dec</t>
  </si>
  <si>
    <t>30-Dec</t>
  </si>
  <si>
    <t>31-Dec</t>
  </si>
  <si>
    <t>`</t>
  </si>
  <si>
    <t>Daily Trends of No. of Patient</t>
  </si>
  <si>
    <t>Average Wait-Time</t>
  </si>
  <si>
    <t>Satisfaction Score</t>
  </si>
  <si>
    <t>No. of Patient</t>
  </si>
  <si>
    <t>Count of Patient Admission Flag</t>
  </si>
  <si>
    <t>Admitted</t>
  </si>
  <si>
    <t>Not Admitted</t>
  </si>
  <si>
    <t>Count of Patient Admission Flag2</t>
  </si>
  <si>
    <t>Admission Status</t>
  </si>
  <si>
    <t>% Status</t>
  </si>
  <si>
    <t>0-09</t>
  </si>
  <si>
    <t>10-19</t>
  </si>
  <si>
    <t>20-29</t>
  </si>
  <si>
    <t>30-39</t>
  </si>
  <si>
    <t>40-49</t>
  </si>
  <si>
    <t>50-59</t>
  </si>
  <si>
    <t>60-69</t>
  </si>
  <si>
    <t>70-79</t>
  </si>
  <si>
    <t>Count of Age Group</t>
  </si>
  <si>
    <t>Age Group  Analysis</t>
  </si>
  <si>
    <t>Delay</t>
  </si>
  <si>
    <t>Ontime</t>
  </si>
  <si>
    <t>Count of Merged</t>
  </si>
  <si>
    <t>Attend Statis</t>
  </si>
  <si>
    <t>Attend Status based on Gender</t>
  </si>
  <si>
    <t>Female</t>
  </si>
  <si>
    <t>Male</t>
  </si>
  <si>
    <t>Cardiology</t>
  </si>
  <si>
    <t>Gastroenterology</t>
  </si>
  <si>
    <t>General Practice</t>
  </si>
  <si>
    <t>Neurology</t>
  </si>
  <si>
    <t>None</t>
  </si>
  <si>
    <t>Orthopedics</t>
  </si>
  <si>
    <t>Physiotherapy</t>
  </si>
  <si>
    <t>Renal</t>
  </si>
  <si>
    <t>Count of Department Referral</t>
  </si>
  <si>
    <t>Department Referral</t>
  </si>
  <si>
    <t>Year</t>
  </si>
  <si>
    <t>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</si>
</sst>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Aptos Narrow"/>
      <family val="2"/>
      <scheme val="minor"/>
    </font>
    <font>
      <b/>
      <sz val="11"/>
      <color theme="1"/>
      <name val="Aptos Narrow"/>
      <family val="2"/>
      <scheme val="minor"/>
    </font>
    <font>
      <b/>
      <sz val="12"/>
      <color theme="0"/>
      <name val="Aptos Narrow"/>
      <family val="2"/>
      <scheme val="minor"/>
    </font>
  </fonts>
  <fills count="6">
    <fill>
      <patternFill patternType="none"/>
    </fill>
    <fill>
      <patternFill patternType="gray125"/>
    </fill>
    <fill>
      <patternFill patternType="solid">
        <fgColor theme="1" tint="0.34998626667073579"/>
        <bgColor indexed="64"/>
      </patternFill>
    </fill>
    <fill>
      <patternFill patternType="solid">
        <fgColor theme="2" tint="-0.249977111117893"/>
        <bgColor indexed="64"/>
      </patternFill>
    </fill>
    <fill>
      <patternFill patternType="solid">
        <fgColor theme="2"/>
        <bgColor indexed="64"/>
      </patternFill>
    </fill>
    <fill>
      <patternFill patternType="solid">
        <fgColor rgb="FF7BC1B7"/>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29">
    <xf numFmtId="0" fontId="0" fillId="0" borderId="0" xfId="0"/>
    <xf numFmtId="2" fontId="0" fillId="0" borderId="0" xfId="0" applyNumberFormat="1"/>
    <xf numFmtId="0" fontId="0" fillId="2" borderId="0" xfId="0" applyFill="1"/>
    <xf numFmtId="0" fontId="0" fillId="0" borderId="0" xfId="0" applyAlignment="1">
      <alignment horizontal="left"/>
    </xf>
    <xf numFmtId="0" fontId="0" fillId="0" borderId="0" xfId="0" applyAlignment="1">
      <alignment horizontal="left" indent="1"/>
    </xf>
    <xf numFmtId="0" fontId="0" fillId="0" borderId="0" xfId="0" applyNumberFormat="1"/>
    <xf numFmtId="0" fontId="0" fillId="3" borderId="0" xfId="0" applyFill="1"/>
    <xf numFmtId="0" fontId="0" fillId="0" borderId="1" xfId="0" applyBorder="1"/>
    <xf numFmtId="0" fontId="0" fillId="0" borderId="1" xfId="0" applyNumberFormat="1" applyBorder="1"/>
    <xf numFmtId="2" fontId="0" fillId="0" borderId="1" xfId="0" applyNumberFormat="1" applyBorder="1"/>
    <xf numFmtId="0" fontId="1" fillId="0" borderId="1" xfId="0" applyFont="1" applyBorder="1" applyAlignment="1">
      <alignment vertical="center"/>
    </xf>
    <xf numFmtId="0" fontId="0" fillId="0" borderId="1" xfId="0" pivotButton="1" applyBorder="1" applyAlignment="1">
      <alignment vertical="center"/>
    </xf>
    <xf numFmtId="0" fontId="1" fillId="0" borderId="1" xfId="0" applyFont="1" applyBorder="1"/>
    <xf numFmtId="0" fontId="1" fillId="0" borderId="2" xfId="0" applyFont="1" applyBorder="1"/>
    <xf numFmtId="0" fontId="0" fillId="0" borderId="1" xfId="0" pivotButton="1" applyBorder="1"/>
    <xf numFmtId="0" fontId="0" fillId="0" borderId="3" xfId="0" applyBorder="1"/>
    <xf numFmtId="0" fontId="0" fillId="0" borderId="1" xfId="0" applyBorder="1" applyAlignment="1">
      <alignment horizontal="left"/>
    </xf>
    <xf numFmtId="0" fontId="0" fillId="0" borderId="4" xfId="0" applyBorder="1" applyAlignment="1">
      <alignment horizontal="left"/>
    </xf>
    <xf numFmtId="2" fontId="0" fillId="0" borderId="4" xfId="0" applyNumberFormat="1" applyBorder="1"/>
    <xf numFmtId="0" fontId="0" fillId="0" borderId="4" xfId="0" applyNumberFormat="1" applyBorder="1"/>
    <xf numFmtId="1" fontId="0" fillId="0" borderId="1" xfId="0" applyNumberFormat="1" applyBorder="1"/>
    <xf numFmtId="10" fontId="0" fillId="0" borderId="1" xfId="0" applyNumberFormat="1" applyBorder="1"/>
    <xf numFmtId="0" fontId="1" fillId="0" borderId="1" xfId="0" applyFont="1" applyFill="1" applyBorder="1" applyAlignment="1">
      <alignment horizontal="left"/>
    </xf>
    <xf numFmtId="0" fontId="0" fillId="4" borderId="0" xfId="0" applyFill="1" applyBorder="1"/>
    <xf numFmtId="0" fontId="0" fillId="5" borderId="0" xfId="0" applyFill="1" applyBorder="1"/>
    <xf numFmtId="0" fontId="1" fillId="4" borderId="0" xfId="0" applyFont="1" applyFill="1" applyBorder="1" applyAlignment="1">
      <alignment horizontal="center" vertical="center"/>
    </xf>
    <xf numFmtId="10" fontId="1" fillId="4" borderId="0" xfId="0" applyNumberFormat="1" applyFont="1" applyFill="1" applyBorder="1" applyAlignment="1">
      <alignment horizontal="center" vertical="center"/>
    </xf>
    <xf numFmtId="0" fontId="2" fillId="5" borderId="0" xfId="0" applyFont="1" applyFill="1" applyBorder="1" applyAlignment="1">
      <alignment horizontal="center" vertical="center"/>
    </xf>
    <xf numFmtId="0" fontId="1" fillId="0" borderId="1" xfId="0" applyFont="1" applyFill="1" applyBorder="1" applyAlignment="1">
      <alignment horizontal="left" vertical="center"/>
    </xf>
  </cellXfs>
  <cellStyles count="1">
    <cellStyle name="Normal" xfId="0" builtinId="0"/>
  </cellStyles>
  <dxfs count="2441">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horizontal style="thin">
          <color indexed="64"/>
        </horizontal>
      </border>
    </dxf>
    <dxf>
      <border>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horizontal style="thin">
          <color indexed="64"/>
        </horizontal>
      </border>
    </dxf>
    <dxf>
      <border>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4" formatCode="0.00%"/>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horizontal style="thin">
          <color indexed="64"/>
        </horizontal>
      </border>
    </dxf>
    <dxf>
      <border>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horizontal style="thin">
          <color indexed="64"/>
        </horizontal>
      </border>
    </dxf>
    <dxf>
      <border>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horizontal style="thin">
          <color indexed="64"/>
        </horizontal>
      </border>
    </dxf>
    <dxf>
      <border>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horizontal style="thin">
          <color indexed="64"/>
        </horizontal>
      </border>
    </dxf>
    <dxf>
      <border>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horizontal style="thin">
          <color indexed="64"/>
        </horizontal>
      </border>
    </dxf>
    <dxf>
      <border>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horizontal style="thin">
          <color indexed="64"/>
        </horizontal>
      </border>
    </dxf>
    <dxf>
      <border>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horizontal style="thin">
          <color indexed="64"/>
        </horizontal>
      </border>
    </dxf>
    <dxf>
      <border>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4" formatCode="0.00%"/>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horizontal style="thin">
          <color indexed="64"/>
        </horizontal>
      </border>
    </dxf>
    <dxf>
      <border>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horizontal style="thin">
          <color indexed="64"/>
        </horizontal>
      </border>
    </dxf>
    <dxf>
      <border>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horizontal style="thin">
          <color indexed="64"/>
        </horizontal>
      </border>
    </dxf>
    <dxf>
      <border>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horizontal style="thin">
          <color indexed="64"/>
        </horizontal>
      </border>
    </dxf>
    <dxf>
      <border>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horizontal style="thin">
          <color indexed="64"/>
        </horizontal>
      </border>
    </dxf>
    <dxf>
      <border>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4" formatCode="0.00%"/>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horizontal style="thin">
          <color indexed="64"/>
        </horizontal>
      </border>
    </dxf>
    <dxf>
      <border>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horizontal style="thin">
          <color indexed="64"/>
        </horizontal>
      </border>
    </dxf>
    <dxf>
      <border>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horizontal style="thin">
          <color indexed="64"/>
        </horizontal>
      </border>
    </dxf>
    <dxf>
      <border>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4" formatCode="0.00%"/>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horizontal style="thin">
          <color indexed="64"/>
        </horizontal>
      </border>
    </dxf>
    <dxf>
      <border>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horizontal style="thin">
          <color indexed="64"/>
        </horizontal>
      </border>
    </dxf>
    <dxf>
      <border>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horizontal style="thin">
          <color indexed="64"/>
        </horizontal>
      </border>
    </dxf>
    <dxf>
      <border>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4" formatCode="0.00%"/>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horizontal style="thin">
          <color indexed="64"/>
        </horizontal>
      </border>
    </dxf>
    <dxf>
      <border>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4" formatCode="0.00%"/>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horizontal style="thin">
          <color indexed="64"/>
        </horizontal>
      </border>
    </dxf>
    <dxf>
      <border>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horizontal style="thin">
          <color indexed="64"/>
        </horizontal>
      </border>
    </dxf>
    <dxf>
      <border>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4" formatCode="0.00%"/>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horizontal style="thin">
          <color indexed="64"/>
        </horizontal>
      </border>
    </dxf>
    <dxf>
      <border>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horizontal style="thin">
          <color indexed="64"/>
        </horizontal>
      </border>
    </dxf>
    <dxf>
      <border>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4" formatCode="0.00%"/>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horizontal style="thin">
          <color indexed="64"/>
        </horizontal>
      </border>
    </dxf>
    <dxf>
      <border>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horizontal style="thin">
          <color indexed="64"/>
        </horizontal>
      </border>
    </dxf>
    <dxf>
      <border>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4" formatCode="0.00%"/>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horizontal style="thin">
          <color indexed="64"/>
        </horizontal>
      </border>
    </dxf>
    <dxf>
      <border>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4" formatCode="0.00%"/>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horizontal style="thin">
          <color indexed="64"/>
        </horizontal>
      </border>
    </dxf>
    <dxf>
      <border>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horizontal style="thin">
          <color indexed="64"/>
        </horizontal>
      </border>
    </dxf>
    <dxf>
      <border>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horizontal style="thin">
          <color indexed="64"/>
        </horizontal>
      </border>
    </dxf>
    <dxf>
      <border>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horizontal style="thin">
          <color indexed="64"/>
        </horizontal>
      </border>
    </dxf>
    <dxf>
      <border>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4" formatCode="0.00%"/>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horizontal style="thin">
          <color indexed="64"/>
        </horizontal>
      </border>
    </dxf>
    <dxf>
      <border>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4" formatCode="0.00%"/>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horizontal style="thin">
          <color indexed="64"/>
        </horizontal>
      </border>
    </dxf>
    <dxf>
      <border>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horizontal style="thin">
          <color indexed="64"/>
        </horizontal>
      </border>
    </dxf>
    <dxf>
      <border>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horizontal style="thin">
          <color indexed="64"/>
        </horizontal>
      </border>
    </dxf>
    <dxf>
      <border>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horizontal style="thin">
          <color indexed="64"/>
        </horizontal>
      </border>
    </dxf>
    <dxf>
      <border>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horizontal style="thin">
          <color indexed="64"/>
        </horizontal>
      </border>
    </dxf>
    <dxf>
      <border>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horizontal style="thin">
          <color indexed="64"/>
        </horizontal>
      </border>
    </dxf>
    <dxf>
      <border>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horizontal style="thin">
          <color indexed="64"/>
        </horizontal>
      </border>
    </dxf>
    <dxf>
      <border>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horizontal style="thin">
          <color indexed="64"/>
        </horizontal>
      </border>
    </dxf>
    <dxf>
      <border>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horizontal style="thin">
          <color indexed="64"/>
        </horizontal>
      </border>
    </dxf>
    <dxf>
      <border>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font>
        <b/>
        <color theme="1"/>
      </font>
      <border>
        <bottom style="thin">
          <color theme="7"/>
        </bottom>
        <vertical/>
        <horizontal/>
      </border>
    </dxf>
    <dxf>
      <font>
        <sz val="8"/>
        <color theme="1"/>
      </font>
      <fill>
        <patternFill patternType="solid">
          <fgColor rgb="FF7BC1B7"/>
          <bgColor theme="2"/>
        </patternFill>
      </fill>
      <border diagonalUp="0" diagonalDown="0">
        <left/>
        <right/>
        <top/>
        <bottom/>
        <vertical/>
        <horizontal/>
      </border>
    </dxf>
  </dxfs>
  <tableStyles count="1" defaultTableStyle="TableStyleMedium2" defaultPivotStyle="PivotStyleLight16">
    <tableStyle name="My Edit" pivot="0" table="0" count="10" xr9:uid="{ABB7D561-A4C2-4CC8-8D9D-0F3FE86C4F8F}">
      <tableStyleElement type="wholeTable" dxfId="2440"/>
      <tableStyleElement type="headerRow" dxfId="2439"/>
    </tableStyle>
  </tableStyles>
  <colors>
    <mruColors>
      <color rgb="FF0B8FAC"/>
      <color rgb="FF7BC1B7"/>
      <color rgb="FFA9D7D0"/>
      <color rgb="FFA4D4CC"/>
      <color rgb="FF7BC1B5"/>
    </mruColors>
  </colors>
  <extLst>
    <ext xmlns:x14="http://schemas.microsoft.com/office/spreadsheetml/2009/9/main" uri="{46F421CA-312F-682f-3DD2-61675219B42D}">
      <x14:dxfs count="8">
        <dxf>
          <font>
            <color rgb="FF000000"/>
          </font>
          <fill>
            <patternFill patternType="solid">
              <fgColor auto="1"/>
              <bgColor rgb="FFA4D4CC"/>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rgb="FF7BC1B7"/>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rgb="FFA9D7D0"/>
            </pattern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rgb="FF7BC1B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Edit">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2.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4.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20" Type="http://schemas.microsoft.com/office/2007/relationships/slicerCache" Target="slicerCaches/slicerCache1.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1.xml"/><Relationship Id="rId1" Type="http://schemas.microsoft.com/office/2011/relationships/chartStyle" Target="style1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[Hospital.xlsx]Pivot Report!PivotTable7</c:name>
    <c:fmtId val="0"/>
  </c:pivotSource>
  <c:chart>
    <c:autoTitleDeleted val="0"/>
    <c:pivotFmts>
      <c:pivotFmt>
        <c:idx val="0"/>
        <c:spPr>
          <a:solidFill>
            <a:srgbClr val="0B8FAC"/>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B8FAC"/>
          </a:solidFill>
          <a:ln>
            <a:noFill/>
          </a:ln>
          <a:effectLst/>
        </c:spPr>
        <c:dLbl>
          <c:idx val="0"/>
          <c:spPr>
            <a:noFill/>
            <a:ln>
              <a:noFill/>
            </a:ln>
            <a:effectLst/>
          </c:spPr>
          <c:txPr>
            <a:bodyPr rot="0" spcFirstLastPara="1" vertOverflow="ellipsis" vert="horz" wrap="non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showDataLabelsRange val="1"/>
            </c:ext>
          </c:extLst>
        </c:dLbl>
      </c:pivotFmt>
      <c:pivotFmt>
        <c:idx val="3"/>
        <c:spPr>
          <a:solidFill>
            <a:srgbClr val="0B8FAC"/>
          </a:solidFill>
          <a:ln>
            <a:noFill/>
          </a:ln>
          <a:effectLst/>
        </c:spPr>
        <c:dLbl>
          <c:idx val="0"/>
          <c:spPr>
            <a:noFill/>
            <a:ln>
              <a:noFill/>
            </a:ln>
            <a:effectLst/>
          </c:spPr>
          <c:txPr>
            <a:bodyPr rot="0" spcFirstLastPara="1" vertOverflow="ellipsis" vert="horz" wrap="non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showDataLabelsRange val="1"/>
            </c:ext>
          </c:extLst>
        </c:dLbl>
      </c:pivotFmt>
    </c:pivotFmts>
    <c:plotArea>
      <c:layout/>
      <c:barChart>
        <c:barDir val="bar"/>
        <c:grouping val="clustered"/>
        <c:varyColors val="0"/>
        <c:ser>
          <c:idx val="0"/>
          <c:order val="0"/>
          <c:tx>
            <c:strRef>
              <c:f>'Pivot Report'!$C$42:$C$43</c:f>
              <c:strCache>
                <c:ptCount val="1"/>
                <c:pt idx="0">
                  <c:v>Count of Patient Admission Flag</c:v>
                </c:pt>
              </c:strCache>
            </c:strRef>
          </c:tx>
          <c:spPr>
            <a:solidFill>
              <a:srgbClr val="0B8FAC"/>
            </a:solidFill>
            <a:ln>
              <a:noFill/>
            </a:ln>
            <a:effectLst/>
          </c:spPr>
          <c:invertIfNegative val="0"/>
          <c:dLbls>
            <c:dLbl>
              <c:idx val="0"/>
              <c:showLegendKey val="0"/>
              <c:showVal val="0"/>
              <c:showCatName val="0"/>
              <c:showSerName val="0"/>
              <c:showPercent val="0"/>
              <c:showBubbleSize val="0"/>
              <c:extLst>
                <c:ext xmlns:c15="http://schemas.microsoft.com/office/drawing/2012/chart" uri="{CE6537A1-D6FC-4f65-9D91-7224C49458BB}">
                  <c15:showDataLabelsRange val="1"/>
                </c:ext>
              </c:extLst>
            </c:dLbl>
            <c:dLbl>
              <c:idx val="1"/>
              <c:showLegendKey val="0"/>
              <c:showVal val="0"/>
              <c:showCatName val="0"/>
              <c:showSerName val="0"/>
              <c:showPercent val="0"/>
              <c:showBubbleSize val="0"/>
              <c:extLst>
                <c:ext xmlns:c15="http://schemas.microsoft.com/office/drawing/2012/chart" uri="{CE6537A1-D6FC-4f65-9D91-7224C49458BB}">
                  <c15:showDataLabelsRange val="1"/>
                </c:ext>
              </c:extLst>
            </c:dLbl>
            <c:spPr>
              <a:noFill/>
              <a:ln>
                <a:noFill/>
              </a:ln>
              <a:effectLst/>
            </c:spPr>
            <c:txPr>
              <a:bodyPr rot="0" spcFirstLastPara="1" vertOverflow="ellipsis" vert="horz" wrap="non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 Report'!$C$42:$C$43</c:f>
              <c:strCache>
                <c:ptCount val="2"/>
                <c:pt idx="0">
                  <c:v>Admitted</c:v>
                </c:pt>
                <c:pt idx="1">
                  <c:v>Not Admitted</c:v>
                </c:pt>
              </c:strCache>
            </c:strRef>
          </c:cat>
          <c:val>
            <c:numRef>
              <c:f>'Pivot Report'!$C$42:$C$43</c:f>
              <c:numCache>
                <c:formatCode>0</c:formatCode>
                <c:ptCount val="2"/>
                <c:pt idx="0">
                  <c:v>250</c:v>
                </c:pt>
                <c:pt idx="1">
                  <c:v>239</c:v>
                </c:pt>
              </c:numCache>
            </c:numRef>
          </c:val>
          <c:extLst>
            <c:ext xmlns:c16="http://schemas.microsoft.com/office/drawing/2014/chart" uri="{C3380CC4-5D6E-409C-BE32-E72D297353CC}">
              <c16:uniqueId val="{0000000D-8478-4288-85B3-0DE983D11E06}"/>
            </c:ext>
          </c:extLst>
        </c:ser>
        <c:ser>
          <c:idx val="1"/>
          <c:order val="1"/>
          <c:tx>
            <c:strRef>
              <c:f>'Pivot Report'!$C$42:$C$43</c:f>
              <c:strCache>
                <c:ptCount val="1"/>
                <c:pt idx="0">
                  <c:v>Count of Patient Admission Flag2</c:v>
                </c:pt>
              </c:strCache>
            </c:strRef>
          </c:tx>
          <c:spPr>
            <a:solidFill>
              <a:schemeClr val="accent4">
                <a:shade val="76000"/>
              </a:schemeClr>
            </a:solidFill>
            <a:ln>
              <a:noFill/>
            </a:ln>
            <a:effectLst/>
          </c:spPr>
          <c:invertIfNegative val="0"/>
          <c:cat>
            <c:strRef>
              <c:f>'Pivot Report'!$C$42:$C$43</c:f>
              <c:strCache>
                <c:ptCount val="2"/>
                <c:pt idx="0">
                  <c:v>Admitted</c:v>
                </c:pt>
                <c:pt idx="1">
                  <c:v>Not Admitted</c:v>
                </c:pt>
              </c:strCache>
            </c:strRef>
          </c:cat>
          <c:val>
            <c:numRef>
              <c:f>'Pivot Report'!$C$42:$C$43</c:f>
              <c:numCache>
                <c:formatCode>0.00%</c:formatCode>
                <c:ptCount val="2"/>
                <c:pt idx="0">
                  <c:v>0.5112474437627812</c:v>
                </c:pt>
                <c:pt idx="1">
                  <c:v>0.4887525562372188</c:v>
                </c:pt>
              </c:numCache>
            </c:numRef>
          </c:val>
          <c:extLst>
            <c:ext xmlns:c16="http://schemas.microsoft.com/office/drawing/2014/chart" uri="{C3380CC4-5D6E-409C-BE32-E72D297353CC}">
              <c16:uniqueId val="{0000000E-8478-4288-85B3-0DE983D11E06}"/>
            </c:ext>
          </c:extLst>
        </c:ser>
        <c:dLbls>
          <c:showLegendKey val="0"/>
          <c:showVal val="0"/>
          <c:showCatName val="0"/>
          <c:showSerName val="0"/>
          <c:showPercent val="0"/>
          <c:showBubbleSize val="0"/>
        </c:dLbls>
        <c:gapWidth val="0"/>
        <c:axId val="1653270976"/>
        <c:axId val="1653291136"/>
      </c:barChart>
      <c:catAx>
        <c:axId val="1653270976"/>
        <c:scaling>
          <c:orientation val="minMax"/>
        </c:scaling>
        <c:delete val="1"/>
        <c:axPos val="l"/>
        <c:numFmt formatCode="General" sourceLinked="1"/>
        <c:majorTickMark val="none"/>
        <c:minorTickMark val="none"/>
        <c:tickLblPos val="nextTo"/>
        <c:crossAx val="1653291136"/>
        <c:crosses val="autoZero"/>
        <c:auto val="1"/>
        <c:lblAlgn val="ctr"/>
        <c:lblOffset val="100"/>
        <c:noMultiLvlLbl val="0"/>
      </c:catAx>
      <c:valAx>
        <c:axId val="1653291136"/>
        <c:scaling>
          <c:orientation val="minMax"/>
        </c:scaling>
        <c:delete val="1"/>
        <c:axPos val="b"/>
        <c:numFmt formatCode="0" sourceLinked="1"/>
        <c:majorTickMark val="none"/>
        <c:minorTickMark val="none"/>
        <c:tickLblPos val="nextTo"/>
        <c:crossAx val="1653270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[Hospital.xlsx]Pivot Report!PivotTable4</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B8FA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B8FAC"/>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41344786126225264"/>
          <c:w val="0.99786103930247649"/>
          <c:h val="0.58655213873774736"/>
        </c:manualLayout>
      </c:layout>
      <c:areaChart>
        <c:grouping val="standard"/>
        <c:varyColors val="0"/>
        <c:ser>
          <c:idx val="0"/>
          <c:order val="0"/>
          <c:tx>
            <c:strRef>
              <c:f>'Pivot Report'!$G$4</c:f>
              <c:strCache>
                <c:ptCount val="1"/>
                <c:pt idx="0">
                  <c:v>Total</c:v>
                </c:pt>
              </c:strCache>
            </c:strRef>
          </c:tx>
          <c:spPr>
            <a:solidFill>
              <a:srgbClr val="0B8FAC"/>
            </a:solidFill>
            <a:ln w="25400">
              <a:noFill/>
            </a:ln>
            <a:effectLst/>
          </c:spPr>
          <c:cat>
            <c:multiLvlStrRef>
              <c:f>'Pivot Report'!$F$5:$F$37</c:f>
              <c:multiLvlStrCache>
                <c:ptCount val="31"/>
                <c:lvl>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pt idx="24">
                    <c:v>25-Dec</c:v>
                  </c:pt>
                  <c:pt idx="25">
                    <c:v>26-Dec</c:v>
                  </c:pt>
                  <c:pt idx="26">
                    <c:v>27-Dec</c:v>
                  </c:pt>
                  <c:pt idx="27">
                    <c:v>28-Dec</c:v>
                  </c:pt>
                  <c:pt idx="28">
                    <c:v>29-Dec</c:v>
                  </c:pt>
                  <c:pt idx="29">
                    <c:v>30-Dec</c:v>
                  </c:pt>
                  <c:pt idx="30">
                    <c:v>31-Dec</c:v>
                  </c:pt>
                </c:lvl>
                <c:lvl>
                  <c:pt idx="0">
                    <c:v>Dec</c:v>
                  </c:pt>
                </c:lvl>
              </c:multiLvlStrCache>
            </c:multiLvlStrRef>
          </c:cat>
          <c:val>
            <c:numRef>
              <c:f>'Pivot Report'!$G$5:$G$37</c:f>
              <c:numCache>
                <c:formatCode>0.00</c:formatCode>
                <c:ptCount val="31"/>
                <c:pt idx="0">
                  <c:v>34.5</c:v>
                </c:pt>
                <c:pt idx="1">
                  <c:v>35.4</c:v>
                </c:pt>
                <c:pt idx="2">
                  <c:v>34.928571428571431</c:v>
                </c:pt>
                <c:pt idx="3">
                  <c:v>44.25</c:v>
                </c:pt>
                <c:pt idx="4">
                  <c:v>40.1875</c:v>
                </c:pt>
                <c:pt idx="5">
                  <c:v>35</c:v>
                </c:pt>
                <c:pt idx="6">
                  <c:v>43.142857142857146</c:v>
                </c:pt>
                <c:pt idx="7">
                  <c:v>43.6875</c:v>
                </c:pt>
                <c:pt idx="8">
                  <c:v>33.857142857142854</c:v>
                </c:pt>
                <c:pt idx="9">
                  <c:v>40.1875</c:v>
                </c:pt>
                <c:pt idx="10">
                  <c:v>34.9375</c:v>
                </c:pt>
                <c:pt idx="11">
                  <c:v>28.684210526315791</c:v>
                </c:pt>
                <c:pt idx="12">
                  <c:v>25</c:v>
                </c:pt>
                <c:pt idx="13">
                  <c:v>35.46153846153846</c:v>
                </c:pt>
                <c:pt idx="14">
                  <c:v>33.814814814814817</c:v>
                </c:pt>
                <c:pt idx="15">
                  <c:v>33.631578947368418</c:v>
                </c:pt>
                <c:pt idx="16">
                  <c:v>36.611111111111114</c:v>
                </c:pt>
                <c:pt idx="17">
                  <c:v>30.5</c:v>
                </c:pt>
                <c:pt idx="18">
                  <c:v>33.6</c:v>
                </c:pt>
                <c:pt idx="19">
                  <c:v>26.75</c:v>
                </c:pt>
                <c:pt idx="20">
                  <c:v>37.684210526315788</c:v>
                </c:pt>
                <c:pt idx="21">
                  <c:v>36.611111111111114</c:v>
                </c:pt>
                <c:pt idx="22">
                  <c:v>35.428571428571431</c:v>
                </c:pt>
                <c:pt idx="23">
                  <c:v>31.944444444444443</c:v>
                </c:pt>
                <c:pt idx="24">
                  <c:v>31.875</c:v>
                </c:pt>
                <c:pt idx="25">
                  <c:v>28.642857142857142</c:v>
                </c:pt>
                <c:pt idx="26">
                  <c:v>39.214285714285715</c:v>
                </c:pt>
                <c:pt idx="27">
                  <c:v>32.0625</c:v>
                </c:pt>
                <c:pt idx="28">
                  <c:v>28.285714285714285</c:v>
                </c:pt>
                <c:pt idx="29">
                  <c:v>35.476190476190474</c:v>
                </c:pt>
                <c:pt idx="30">
                  <c:v>39.799999999999997</c:v>
                </c:pt>
              </c:numCache>
            </c:numRef>
          </c:val>
          <c:extLst>
            <c:ext xmlns:c16="http://schemas.microsoft.com/office/drawing/2014/chart" uri="{C3380CC4-5D6E-409C-BE32-E72D297353CC}">
              <c16:uniqueId val="{00000005-82D8-4877-8066-D06D117E3C62}"/>
            </c:ext>
          </c:extLst>
        </c:ser>
        <c:dLbls>
          <c:showLegendKey val="0"/>
          <c:showVal val="0"/>
          <c:showCatName val="0"/>
          <c:showSerName val="0"/>
          <c:showPercent val="0"/>
          <c:showBubbleSize val="0"/>
        </c:dLbls>
        <c:axId val="235471840"/>
        <c:axId val="235466080"/>
      </c:areaChart>
      <c:catAx>
        <c:axId val="235471840"/>
        <c:scaling>
          <c:orientation val="minMax"/>
        </c:scaling>
        <c:delete val="1"/>
        <c:axPos val="b"/>
        <c:numFmt formatCode="General" sourceLinked="1"/>
        <c:majorTickMark val="out"/>
        <c:minorTickMark val="none"/>
        <c:tickLblPos val="nextTo"/>
        <c:crossAx val="235466080"/>
        <c:crosses val="autoZero"/>
        <c:auto val="1"/>
        <c:lblAlgn val="ctr"/>
        <c:lblOffset val="100"/>
        <c:noMultiLvlLbl val="0"/>
      </c:catAx>
      <c:valAx>
        <c:axId val="235466080"/>
        <c:scaling>
          <c:orientation val="minMax"/>
        </c:scaling>
        <c:delete val="1"/>
        <c:axPos val="l"/>
        <c:numFmt formatCode="0.00" sourceLinked="1"/>
        <c:majorTickMark val="none"/>
        <c:minorTickMark val="none"/>
        <c:tickLblPos val="nextTo"/>
        <c:crossAx val="23547184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[Hospital.xlsx]Pivot Report!PivotTable6</c:name>
    <c:fmtId val="17"/>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Daily Trends of No. of Patient</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077349982656956E-2"/>
          <c:y val="5.0091074681238613E-2"/>
          <c:w val="0.97225112729795349"/>
          <c:h val="0.71167297735324064"/>
        </c:manualLayout>
      </c:layout>
      <c:areaChart>
        <c:grouping val="standard"/>
        <c:varyColors val="0"/>
        <c:ser>
          <c:idx val="0"/>
          <c:order val="0"/>
          <c:tx>
            <c:strRef>
              <c:f>'Pivot Report'!$D$4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multiLvlStrRef>
              <c:f>'Pivot Report'!$C$5:$C$37</c:f>
              <c:multiLvlStrCache>
                <c:ptCount val="31"/>
                <c:lvl>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pt idx="24">
                    <c:v>25-Dec</c:v>
                  </c:pt>
                  <c:pt idx="25">
                    <c:v>26-Dec</c:v>
                  </c:pt>
                  <c:pt idx="26">
                    <c:v>27-Dec</c:v>
                  </c:pt>
                  <c:pt idx="27">
                    <c:v>28-Dec</c:v>
                  </c:pt>
                  <c:pt idx="28">
                    <c:v>29-Dec</c:v>
                  </c:pt>
                  <c:pt idx="29">
                    <c:v>30-Dec</c:v>
                  </c:pt>
                  <c:pt idx="30">
                    <c:v>31-Dec</c:v>
                  </c:pt>
                </c:lvl>
                <c:lvl>
                  <c:pt idx="0">
                    <c:v>Dec</c:v>
                  </c:pt>
                </c:lvl>
              </c:multiLvlStrCache>
            </c:multiLvlStrRef>
          </c:cat>
          <c:val>
            <c:numRef>
              <c:f>'Pivot Report'!$D$5:$D$37</c:f>
              <c:numCache>
                <c:formatCode>General</c:formatCode>
                <c:ptCount val="31"/>
                <c:pt idx="0">
                  <c:v>16</c:v>
                </c:pt>
                <c:pt idx="1">
                  <c:v>15</c:v>
                </c:pt>
                <c:pt idx="2">
                  <c:v>14</c:v>
                </c:pt>
                <c:pt idx="3">
                  <c:v>12</c:v>
                </c:pt>
                <c:pt idx="4">
                  <c:v>16</c:v>
                </c:pt>
                <c:pt idx="5">
                  <c:v>11</c:v>
                </c:pt>
                <c:pt idx="6">
                  <c:v>7</c:v>
                </c:pt>
                <c:pt idx="7">
                  <c:v>16</c:v>
                </c:pt>
                <c:pt idx="8">
                  <c:v>7</c:v>
                </c:pt>
                <c:pt idx="9">
                  <c:v>16</c:v>
                </c:pt>
                <c:pt idx="10">
                  <c:v>16</c:v>
                </c:pt>
                <c:pt idx="11">
                  <c:v>19</c:v>
                </c:pt>
                <c:pt idx="12">
                  <c:v>10</c:v>
                </c:pt>
                <c:pt idx="13">
                  <c:v>13</c:v>
                </c:pt>
                <c:pt idx="14">
                  <c:v>27</c:v>
                </c:pt>
                <c:pt idx="15">
                  <c:v>19</c:v>
                </c:pt>
                <c:pt idx="16">
                  <c:v>18</c:v>
                </c:pt>
                <c:pt idx="17">
                  <c:v>12</c:v>
                </c:pt>
                <c:pt idx="18">
                  <c:v>20</c:v>
                </c:pt>
                <c:pt idx="19">
                  <c:v>12</c:v>
                </c:pt>
                <c:pt idx="20">
                  <c:v>19</c:v>
                </c:pt>
                <c:pt idx="21">
                  <c:v>18</c:v>
                </c:pt>
                <c:pt idx="22">
                  <c:v>21</c:v>
                </c:pt>
                <c:pt idx="23">
                  <c:v>18</c:v>
                </c:pt>
                <c:pt idx="24">
                  <c:v>16</c:v>
                </c:pt>
                <c:pt idx="25">
                  <c:v>14</c:v>
                </c:pt>
                <c:pt idx="26">
                  <c:v>14</c:v>
                </c:pt>
                <c:pt idx="27">
                  <c:v>16</c:v>
                </c:pt>
                <c:pt idx="28">
                  <c:v>21</c:v>
                </c:pt>
                <c:pt idx="29">
                  <c:v>21</c:v>
                </c:pt>
                <c:pt idx="30">
                  <c:v>15</c:v>
                </c:pt>
              </c:numCache>
            </c:numRef>
          </c:val>
          <c:extLst>
            <c:ext xmlns:c16="http://schemas.microsoft.com/office/drawing/2014/chart" uri="{C3380CC4-5D6E-409C-BE32-E72D297353CC}">
              <c16:uniqueId val="{00000006-EE3F-4346-9D2D-E5F579A891A9}"/>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653270496"/>
        <c:axId val="1653271936"/>
      </c:areaChart>
      <c:catAx>
        <c:axId val="1653270496"/>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653271936"/>
        <c:crosses val="autoZero"/>
        <c:auto val="1"/>
        <c:lblAlgn val="ctr"/>
        <c:lblOffset val="100"/>
        <c:noMultiLvlLbl val="0"/>
      </c:catAx>
      <c:valAx>
        <c:axId val="1653271936"/>
        <c:scaling>
          <c:orientation val="minMax"/>
        </c:scaling>
        <c:delete val="1"/>
        <c:axPos val="l"/>
        <c:numFmt formatCode="General" sourceLinked="1"/>
        <c:majorTickMark val="out"/>
        <c:minorTickMark val="none"/>
        <c:tickLblPos val="nextTo"/>
        <c:crossAx val="165327049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0B8FAC"/>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[Hospital.xlsx]Pivot Report!PivotTable4</c:name>
    <c:fmtId val="31"/>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Average Wait-Time Daily Trend</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Report'!$G$4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multiLvlStrRef>
              <c:f>'Pivot Report'!$F$5:$F$37</c:f>
              <c:multiLvlStrCache>
                <c:ptCount val="31"/>
                <c:lvl>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pt idx="24">
                    <c:v>25-Dec</c:v>
                  </c:pt>
                  <c:pt idx="25">
                    <c:v>26-Dec</c:v>
                  </c:pt>
                  <c:pt idx="26">
                    <c:v>27-Dec</c:v>
                  </c:pt>
                  <c:pt idx="27">
                    <c:v>28-Dec</c:v>
                  </c:pt>
                  <c:pt idx="28">
                    <c:v>29-Dec</c:v>
                  </c:pt>
                  <c:pt idx="29">
                    <c:v>30-Dec</c:v>
                  </c:pt>
                  <c:pt idx="30">
                    <c:v>31-Dec</c:v>
                  </c:pt>
                </c:lvl>
                <c:lvl>
                  <c:pt idx="0">
                    <c:v>Dec</c:v>
                  </c:pt>
                </c:lvl>
              </c:multiLvlStrCache>
            </c:multiLvlStrRef>
          </c:cat>
          <c:val>
            <c:numRef>
              <c:f>'Pivot Report'!$G$5:$G$37</c:f>
              <c:numCache>
                <c:formatCode>0.00</c:formatCode>
                <c:ptCount val="31"/>
                <c:pt idx="0">
                  <c:v>34.5</c:v>
                </c:pt>
                <c:pt idx="1">
                  <c:v>35.4</c:v>
                </c:pt>
                <c:pt idx="2">
                  <c:v>34.928571428571431</c:v>
                </c:pt>
                <c:pt idx="3">
                  <c:v>44.25</c:v>
                </c:pt>
                <c:pt idx="4">
                  <c:v>40.1875</c:v>
                </c:pt>
                <c:pt idx="5">
                  <c:v>35</c:v>
                </c:pt>
                <c:pt idx="6">
                  <c:v>43.142857142857146</c:v>
                </c:pt>
                <c:pt idx="7">
                  <c:v>43.6875</c:v>
                </c:pt>
                <c:pt idx="8">
                  <c:v>33.857142857142854</c:v>
                </c:pt>
                <c:pt idx="9">
                  <c:v>40.1875</c:v>
                </c:pt>
                <c:pt idx="10">
                  <c:v>34.9375</c:v>
                </c:pt>
                <c:pt idx="11">
                  <c:v>28.684210526315791</c:v>
                </c:pt>
                <c:pt idx="12">
                  <c:v>25</c:v>
                </c:pt>
                <c:pt idx="13">
                  <c:v>35.46153846153846</c:v>
                </c:pt>
                <c:pt idx="14">
                  <c:v>33.814814814814817</c:v>
                </c:pt>
                <c:pt idx="15">
                  <c:v>33.631578947368418</c:v>
                </c:pt>
                <c:pt idx="16">
                  <c:v>36.611111111111114</c:v>
                </c:pt>
                <c:pt idx="17">
                  <c:v>30.5</c:v>
                </c:pt>
                <c:pt idx="18">
                  <c:v>33.6</c:v>
                </c:pt>
                <c:pt idx="19">
                  <c:v>26.75</c:v>
                </c:pt>
                <c:pt idx="20">
                  <c:v>37.684210526315788</c:v>
                </c:pt>
                <c:pt idx="21">
                  <c:v>36.611111111111114</c:v>
                </c:pt>
                <c:pt idx="22">
                  <c:v>35.428571428571431</c:v>
                </c:pt>
                <c:pt idx="23">
                  <c:v>31.944444444444443</c:v>
                </c:pt>
                <c:pt idx="24">
                  <c:v>31.875</c:v>
                </c:pt>
                <c:pt idx="25">
                  <c:v>28.642857142857142</c:v>
                </c:pt>
                <c:pt idx="26">
                  <c:v>39.214285714285715</c:v>
                </c:pt>
                <c:pt idx="27">
                  <c:v>32.0625</c:v>
                </c:pt>
                <c:pt idx="28">
                  <c:v>28.285714285714285</c:v>
                </c:pt>
                <c:pt idx="29">
                  <c:v>35.476190476190474</c:v>
                </c:pt>
                <c:pt idx="30">
                  <c:v>39.799999999999997</c:v>
                </c:pt>
              </c:numCache>
            </c:numRef>
          </c:val>
          <c:extLst>
            <c:ext xmlns:c16="http://schemas.microsoft.com/office/drawing/2014/chart" uri="{C3380CC4-5D6E-409C-BE32-E72D297353CC}">
              <c16:uniqueId val="{00000006-E4C6-44AB-8F30-C45F0CBACD51}"/>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235471840"/>
        <c:axId val="235466080"/>
      </c:areaChart>
      <c:catAx>
        <c:axId val="235471840"/>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35466080"/>
        <c:crosses val="autoZero"/>
        <c:auto val="1"/>
        <c:lblAlgn val="ctr"/>
        <c:lblOffset val="100"/>
        <c:noMultiLvlLbl val="0"/>
      </c:catAx>
      <c:valAx>
        <c:axId val="235466080"/>
        <c:scaling>
          <c:orientation val="minMax"/>
        </c:scaling>
        <c:delete val="1"/>
        <c:axPos val="l"/>
        <c:numFmt formatCode="0.00" sourceLinked="1"/>
        <c:majorTickMark val="out"/>
        <c:minorTickMark val="none"/>
        <c:tickLblPos val="nextTo"/>
        <c:crossAx val="235471840"/>
        <c:crosses val="autoZero"/>
        <c:crossBetween val="midCat"/>
      </c:valAx>
      <c:spPr>
        <a:solidFill>
          <a:srgbClr val="0B8FAC"/>
        </a:soli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0B8FAC"/>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[Hospital.xlsx]Pivot Report!PivotTable5</c:name>
    <c:fmtId val="4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Satisfaction Score Daily Trend</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232254400908575E-2"/>
          <c:y val="0.14985412107950402"/>
          <c:w val="0.9687677455990914"/>
          <c:h val="0.66328732978399585"/>
        </c:manualLayout>
      </c:layout>
      <c:areaChart>
        <c:grouping val="standard"/>
        <c:varyColors val="0"/>
        <c:ser>
          <c:idx val="0"/>
          <c:order val="0"/>
          <c:tx>
            <c:strRef>
              <c:f>'Pivot Report'!$J$4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multiLvlStrRef>
              <c:f>'Pivot Report'!$I$5:$I$35</c:f>
              <c:multiLvlStrCache>
                <c:ptCount val="29"/>
                <c:lvl>
                  <c:pt idx="0">
                    <c:v>1-Dec</c:v>
                  </c:pt>
                  <c:pt idx="1">
                    <c:v>2-Dec</c:v>
                  </c:pt>
                  <c:pt idx="2">
                    <c:v>3-Dec</c:v>
                  </c:pt>
                  <c:pt idx="3">
                    <c:v>4-Dec</c:v>
                  </c:pt>
                  <c:pt idx="4">
                    <c:v>5-Dec</c:v>
                  </c:pt>
                  <c:pt idx="5">
                    <c:v>6-Dec</c:v>
                  </c:pt>
                  <c:pt idx="6">
                    <c:v>8-Dec</c:v>
                  </c:pt>
                  <c:pt idx="7">
                    <c:v>9-Dec</c:v>
                  </c:pt>
                  <c:pt idx="8">
                    <c:v>10-Dec</c:v>
                  </c:pt>
                  <c:pt idx="9">
                    <c:v>11-Dec</c:v>
                  </c:pt>
                  <c:pt idx="10">
                    <c:v>12-Dec</c:v>
                  </c:pt>
                  <c:pt idx="11">
                    <c:v>13-Dec</c:v>
                  </c:pt>
                  <c:pt idx="12">
                    <c:v>14-Dec</c:v>
                  </c:pt>
                  <c:pt idx="13">
                    <c:v>15-Dec</c:v>
                  </c:pt>
                  <c:pt idx="14">
                    <c:v>16-Dec</c:v>
                  </c:pt>
                  <c:pt idx="15">
                    <c:v>17-Dec</c:v>
                  </c:pt>
                  <c:pt idx="16">
                    <c:v>18-Dec</c:v>
                  </c:pt>
                  <c:pt idx="17">
                    <c:v>19-Dec</c:v>
                  </c:pt>
                  <c:pt idx="18">
                    <c:v>20-Dec</c:v>
                  </c:pt>
                  <c:pt idx="19">
                    <c:v>21-Dec</c:v>
                  </c:pt>
                  <c:pt idx="20">
                    <c:v>22-Dec</c:v>
                  </c:pt>
                  <c:pt idx="21">
                    <c:v>23-Dec</c:v>
                  </c:pt>
                  <c:pt idx="22">
                    <c:v>24-Dec</c:v>
                  </c:pt>
                  <c:pt idx="23">
                    <c:v>25-Dec</c:v>
                  </c:pt>
                  <c:pt idx="24">
                    <c:v>26-Dec</c:v>
                  </c:pt>
                  <c:pt idx="25">
                    <c:v>27-Dec</c:v>
                  </c:pt>
                  <c:pt idx="26">
                    <c:v>28-Dec</c:v>
                  </c:pt>
                  <c:pt idx="27">
                    <c:v>29-Dec</c:v>
                  </c:pt>
                  <c:pt idx="28">
                    <c:v>30-Dec</c:v>
                  </c:pt>
                </c:lvl>
                <c:lvl>
                  <c:pt idx="0">
                    <c:v>Dec</c:v>
                  </c:pt>
                </c:lvl>
              </c:multiLvlStrCache>
            </c:multiLvlStrRef>
          </c:cat>
          <c:val>
            <c:numRef>
              <c:f>'Pivot Report'!$J$5:$J$35</c:f>
              <c:numCache>
                <c:formatCode>0.00</c:formatCode>
                <c:ptCount val="29"/>
                <c:pt idx="0">
                  <c:v>9</c:v>
                </c:pt>
                <c:pt idx="1">
                  <c:v>4.4000000000000004</c:v>
                </c:pt>
                <c:pt idx="2">
                  <c:v>4</c:v>
                </c:pt>
                <c:pt idx="3">
                  <c:v>0</c:v>
                </c:pt>
                <c:pt idx="4">
                  <c:v>2.875</c:v>
                </c:pt>
                <c:pt idx="5">
                  <c:v>5.25</c:v>
                </c:pt>
                <c:pt idx="6">
                  <c:v>6</c:v>
                </c:pt>
                <c:pt idx="7">
                  <c:v>6.5</c:v>
                </c:pt>
                <c:pt idx="8">
                  <c:v>5.5</c:v>
                </c:pt>
                <c:pt idx="9">
                  <c:v>5.666666666666667</c:v>
                </c:pt>
                <c:pt idx="10">
                  <c:v>5.25</c:v>
                </c:pt>
                <c:pt idx="11">
                  <c:v>7.25</c:v>
                </c:pt>
                <c:pt idx="12">
                  <c:v>6</c:v>
                </c:pt>
                <c:pt idx="13">
                  <c:v>4.5999999999999996</c:v>
                </c:pt>
                <c:pt idx="14">
                  <c:v>8</c:v>
                </c:pt>
                <c:pt idx="15">
                  <c:v>3.6666666666666665</c:v>
                </c:pt>
                <c:pt idx="16">
                  <c:v>2.4285714285714284</c:v>
                </c:pt>
                <c:pt idx="17">
                  <c:v>9</c:v>
                </c:pt>
                <c:pt idx="18">
                  <c:v>6</c:v>
                </c:pt>
                <c:pt idx="19">
                  <c:v>4</c:v>
                </c:pt>
                <c:pt idx="20">
                  <c:v>4.833333333333333</c:v>
                </c:pt>
                <c:pt idx="21">
                  <c:v>3.6</c:v>
                </c:pt>
                <c:pt idx="22">
                  <c:v>5</c:v>
                </c:pt>
                <c:pt idx="23">
                  <c:v>5.25</c:v>
                </c:pt>
                <c:pt idx="24">
                  <c:v>3.2</c:v>
                </c:pt>
                <c:pt idx="25">
                  <c:v>5.5</c:v>
                </c:pt>
                <c:pt idx="26">
                  <c:v>3</c:v>
                </c:pt>
                <c:pt idx="27">
                  <c:v>3.9090909090909092</c:v>
                </c:pt>
                <c:pt idx="28">
                  <c:v>2.6666666666666665</c:v>
                </c:pt>
              </c:numCache>
            </c:numRef>
          </c:val>
          <c:extLst>
            <c:ext xmlns:c16="http://schemas.microsoft.com/office/drawing/2014/chart" uri="{C3380CC4-5D6E-409C-BE32-E72D297353CC}">
              <c16:uniqueId val="{00000006-28BD-404C-83BC-8F1FCFE55A43}"/>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235492000"/>
        <c:axId val="235505440"/>
      </c:areaChart>
      <c:catAx>
        <c:axId val="235492000"/>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35505440"/>
        <c:crosses val="autoZero"/>
        <c:auto val="1"/>
        <c:lblAlgn val="ctr"/>
        <c:lblOffset val="100"/>
        <c:noMultiLvlLbl val="0"/>
      </c:catAx>
      <c:valAx>
        <c:axId val="235505440"/>
        <c:scaling>
          <c:orientation val="minMax"/>
        </c:scaling>
        <c:delete val="1"/>
        <c:axPos val="l"/>
        <c:numFmt formatCode="0.00" sourceLinked="1"/>
        <c:majorTickMark val="out"/>
        <c:minorTickMark val="none"/>
        <c:tickLblPos val="nextTo"/>
        <c:crossAx val="23549200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0B8FAC"/>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[Hospital.xlsx]Pivot Report!PivotTable6</c:name>
    <c:fmtId val="3"/>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rgbClr val="0B8FAC"/>
          </a:solidFill>
          <a:ln w="25400">
            <a:no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6.6585975091189367E-3"/>
          <c:y val="0.45894839374046842"/>
          <c:w val="0.99334110491771532"/>
          <c:h val="0.53910349936954793"/>
        </c:manualLayout>
      </c:layout>
      <c:areaChart>
        <c:grouping val="standard"/>
        <c:varyColors val="0"/>
        <c:ser>
          <c:idx val="0"/>
          <c:order val="0"/>
          <c:tx>
            <c:strRef>
              <c:f>'Pivot Report'!$D$4</c:f>
              <c:strCache>
                <c:ptCount val="1"/>
                <c:pt idx="0">
                  <c:v>Total</c:v>
                </c:pt>
              </c:strCache>
            </c:strRef>
          </c:tx>
          <c:spPr>
            <a:solidFill>
              <a:srgbClr val="0B8FAC"/>
            </a:solidFill>
            <a:ln w="25400">
              <a:noFill/>
            </a:ln>
            <a:effectLst/>
          </c:spPr>
          <c:cat>
            <c:multiLvlStrRef>
              <c:f>'Pivot Report'!$C$5:$C$37</c:f>
              <c:multiLvlStrCache>
                <c:ptCount val="31"/>
                <c:lvl>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pt idx="24">
                    <c:v>25-Dec</c:v>
                  </c:pt>
                  <c:pt idx="25">
                    <c:v>26-Dec</c:v>
                  </c:pt>
                  <c:pt idx="26">
                    <c:v>27-Dec</c:v>
                  </c:pt>
                  <c:pt idx="27">
                    <c:v>28-Dec</c:v>
                  </c:pt>
                  <c:pt idx="28">
                    <c:v>29-Dec</c:v>
                  </c:pt>
                  <c:pt idx="29">
                    <c:v>30-Dec</c:v>
                  </c:pt>
                  <c:pt idx="30">
                    <c:v>31-Dec</c:v>
                  </c:pt>
                </c:lvl>
                <c:lvl>
                  <c:pt idx="0">
                    <c:v>Dec</c:v>
                  </c:pt>
                </c:lvl>
              </c:multiLvlStrCache>
            </c:multiLvlStrRef>
          </c:cat>
          <c:val>
            <c:numRef>
              <c:f>'Pivot Report'!$D$5:$D$37</c:f>
              <c:numCache>
                <c:formatCode>General</c:formatCode>
                <c:ptCount val="31"/>
                <c:pt idx="0">
                  <c:v>16</c:v>
                </c:pt>
                <c:pt idx="1">
                  <c:v>15</c:v>
                </c:pt>
                <c:pt idx="2">
                  <c:v>14</c:v>
                </c:pt>
                <c:pt idx="3">
                  <c:v>12</c:v>
                </c:pt>
                <c:pt idx="4">
                  <c:v>16</c:v>
                </c:pt>
                <c:pt idx="5">
                  <c:v>11</c:v>
                </c:pt>
                <c:pt idx="6">
                  <c:v>7</c:v>
                </c:pt>
                <c:pt idx="7">
                  <c:v>16</c:v>
                </c:pt>
                <c:pt idx="8">
                  <c:v>7</c:v>
                </c:pt>
                <c:pt idx="9">
                  <c:v>16</c:v>
                </c:pt>
                <c:pt idx="10">
                  <c:v>16</c:v>
                </c:pt>
                <c:pt idx="11">
                  <c:v>19</c:v>
                </c:pt>
                <c:pt idx="12">
                  <c:v>10</c:v>
                </c:pt>
                <c:pt idx="13">
                  <c:v>13</c:v>
                </c:pt>
                <c:pt idx="14">
                  <c:v>27</c:v>
                </c:pt>
                <c:pt idx="15">
                  <c:v>19</c:v>
                </c:pt>
                <c:pt idx="16">
                  <c:v>18</c:v>
                </c:pt>
                <c:pt idx="17">
                  <c:v>12</c:v>
                </c:pt>
                <c:pt idx="18">
                  <c:v>20</c:v>
                </c:pt>
                <c:pt idx="19">
                  <c:v>12</c:v>
                </c:pt>
                <c:pt idx="20">
                  <c:v>19</c:v>
                </c:pt>
                <c:pt idx="21">
                  <c:v>18</c:v>
                </c:pt>
                <c:pt idx="22">
                  <c:v>21</c:v>
                </c:pt>
                <c:pt idx="23">
                  <c:v>18</c:v>
                </c:pt>
                <c:pt idx="24">
                  <c:v>16</c:v>
                </c:pt>
                <c:pt idx="25">
                  <c:v>14</c:v>
                </c:pt>
                <c:pt idx="26">
                  <c:v>14</c:v>
                </c:pt>
                <c:pt idx="27">
                  <c:v>16</c:v>
                </c:pt>
                <c:pt idx="28">
                  <c:v>21</c:v>
                </c:pt>
                <c:pt idx="29">
                  <c:v>21</c:v>
                </c:pt>
                <c:pt idx="30">
                  <c:v>15</c:v>
                </c:pt>
              </c:numCache>
            </c:numRef>
          </c:val>
          <c:extLst>
            <c:ext xmlns:c16="http://schemas.microsoft.com/office/drawing/2014/chart" uri="{C3380CC4-5D6E-409C-BE32-E72D297353CC}">
              <c16:uniqueId val="{00000010-3E89-4DD4-AC6F-46A44899E17D}"/>
            </c:ext>
          </c:extLst>
        </c:ser>
        <c:dLbls>
          <c:showLegendKey val="0"/>
          <c:showVal val="0"/>
          <c:showCatName val="0"/>
          <c:showSerName val="0"/>
          <c:showPercent val="0"/>
          <c:showBubbleSize val="0"/>
        </c:dLbls>
        <c:axId val="1653270496"/>
        <c:axId val="1653271936"/>
      </c:areaChart>
      <c:catAx>
        <c:axId val="1653270496"/>
        <c:scaling>
          <c:orientation val="minMax"/>
        </c:scaling>
        <c:delete val="1"/>
        <c:axPos val="b"/>
        <c:numFmt formatCode="General" sourceLinked="1"/>
        <c:majorTickMark val="out"/>
        <c:minorTickMark val="none"/>
        <c:tickLblPos val="nextTo"/>
        <c:crossAx val="1653271936"/>
        <c:crosses val="autoZero"/>
        <c:auto val="1"/>
        <c:lblAlgn val="ctr"/>
        <c:lblOffset val="100"/>
        <c:noMultiLvlLbl val="0"/>
      </c:catAx>
      <c:valAx>
        <c:axId val="1653271936"/>
        <c:scaling>
          <c:orientation val="minMax"/>
        </c:scaling>
        <c:delete val="1"/>
        <c:axPos val="l"/>
        <c:numFmt formatCode="General" sourceLinked="1"/>
        <c:majorTickMark val="none"/>
        <c:minorTickMark val="none"/>
        <c:tickLblPos val="nextTo"/>
        <c:crossAx val="1653270496"/>
        <c:crosses val="autoZero"/>
        <c:crossBetween val="midCat"/>
      </c:valAx>
      <c:spPr>
        <a:noFill/>
        <a:ln w="25400">
          <a:noFill/>
        </a:ln>
        <a:effectLst/>
      </c:spPr>
    </c:plotArea>
    <c:plotVisOnly val="1"/>
    <c:dispBlanksAs val="zero"/>
    <c:showDLblsOverMax val="0"/>
    <c:extLst/>
  </c:chart>
  <c:spPr>
    <a:noFill/>
    <a:ln>
      <a:noFill/>
    </a:ln>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[Hospital.xlsx]Pivot Report!PivotTable4</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B8FAC"/>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41344786126225264"/>
          <c:w val="0.99786103930247649"/>
          <c:h val="0.58655213873774736"/>
        </c:manualLayout>
      </c:layout>
      <c:areaChart>
        <c:grouping val="standard"/>
        <c:varyColors val="0"/>
        <c:ser>
          <c:idx val="0"/>
          <c:order val="0"/>
          <c:tx>
            <c:strRef>
              <c:f>'Pivot Report'!$G$4</c:f>
              <c:strCache>
                <c:ptCount val="1"/>
                <c:pt idx="0">
                  <c:v>Total</c:v>
                </c:pt>
              </c:strCache>
            </c:strRef>
          </c:tx>
          <c:spPr>
            <a:solidFill>
              <a:srgbClr val="0B8FAC"/>
            </a:solidFill>
            <a:ln w="25400">
              <a:noFill/>
            </a:ln>
            <a:effectLst/>
          </c:spPr>
          <c:cat>
            <c:multiLvlStrRef>
              <c:f>'Pivot Report'!$F$5:$F$37</c:f>
              <c:multiLvlStrCache>
                <c:ptCount val="31"/>
                <c:lvl>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pt idx="24">
                    <c:v>25-Dec</c:v>
                  </c:pt>
                  <c:pt idx="25">
                    <c:v>26-Dec</c:v>
                  </c:pt>
                  <c:pt idx="26">
                    <c:v>27-Dec</c:v>
                  </c:pt>
                  <c:pt idx="27">
                    <c:v>28-Dec</c:v>
                  </c:pt>
                  <c:pt idx="28">
                    <c:v>29-Dec</c:v>
                  </c:pt>
                  <c:pt idx="29">
                    <c:v>30-Dec</c:v>
                  </c:pt>
                  <c:pt idx="30">
                    <c:v>31-Dec</c:v>
                  </c:pt>
                </c:lvl>
                <c:lvl>
                  <c:pt idx="0">
                    <c:v>Dec</c:v>
                  </c:pt>
                </c:lvl>
              </c:multiLvlStrCache>
            </c:multiLvlStrRef>
          </c:cat>
          <c:val>
            <c:numRef>
              <c:f>'Pivot Report'!$G$5:$G$37</c:f>
              <c:numCache>
                <c:formatCode>0.00</c:formatCode>
                <c:ptCount val="31"/>
                <c:pt idx="0">
                  <c:v>34.5</c:v>
                </c:pt>
                <c:pt idx="1">
                  <c:v>35.4</c:v>
                </c:pt>
                <c:pt idx="2">
                  <c:v>34.928571428571431</c:v>
                </c:pt>
                <c:pt idx="3">
                  <c:v>44.25</c:v>
                </c:pt>
                <c:pt idx="4">
                  <c:v>40.1875</c:v>
                </c:pt>
                <c:pt idx="5">
                  <c:v>35</c:v>
                </c:pt>
                <c:pt idx="6">
                  <c:v>43.142857142857146</c:v>
                </c:pt>
                <c:pt idx="7">
                  <c:v>43.6875</c:v>
                </c:pt>
                <c:pt idx="8">
                  <c:v>33.857142857142854</c:v>
                </c:pt>
                <c:pt idx="9">
                  <c:v>40.1875</c:v>
                </c:pt>
                <c:pt idx="10">
                  <c:v>34.9375</c:v>
                </c:pt>
                <c:pt idx="11">
                  <c:v>28.684210526315791</c:v>
                </c:pt>
                <c:pt idx="12">
                  <c:v>25</c:v>
                </c:pt>
                <c:pt idx="13">
                  <c:v>35.46153846153846</c:v>
                </c:pt>
                <c:pt idx="14">
                  <c:v>33.814814814814817</c:v>
                </c:pt>
                <c:pt idx="15">
                  <c:v>33.631578947368418</c:v>
                </c:pt>
                <c:pt idx="16">
                  <c:v>36.611111111111114</c:v>
                </c:pt>
                <c:pt idx="17">
                  <c:v>30.5</c:v>
                </c:pt>
                <c:pt idx="18">
                  <c:v>33.6</c:v>
                </c:pt>
                <c:pt idx="19">
                  <c:v>26.75</c:v>
                </c:pt>
                <c:pt idx="20">
                  <c:v>37.684210526315788</c:v>
                </c:pt>
                <c:pt idx="21">
                  <c:v>36.611111111111114</c:v>
                </c:pt>
                <c:pt idx="22">
                  <c:v>35.428571428571431</c:v>
                </c:pt>
                <c:pt idx="23">
                  <c:v>31.944444444444443</c:v>
                </c:pt>
                <c:pt idx="24">
                  <c:v>31.875</c:v>
                </c:pt>
                <c:pt idx="25">
                  <c:v>28.642857142857142</c:v>
                </c:pt>
                <c:pt idx="26">
                  <c:v>39.214285714285715</c:v>
                </c:pt>
                <c:pt idx="27">
                  <c:v>32.0625</c:v>
                </c:pt>
                <c:pt idx="28">
                  <c:v>28.285714285714285</c:v>
                </c:pt>
                <c:pt idx="29">
                  <c:v>35.476190476190474</c:v>
                </c:pt>
                <c:pt idx="30">
                  <c:v>39.799999999999997</c:v>
                </c:pt>
              </c:numCache>
            </c:numRef>
          </c:val>
          <c:extLst>
            <c:ext xmlns:c16="http://schemas.microsoft.com/office/drawing/2014/chart" uri="{C3380CC4-5D6E-409C-BE32-E72D297353CC}">
              <c16:uniqueId val="{00000006-F350-46B2-AE0B-A7BFD092E327}"/>
            </c:ext>
          </c:extLst>
        </c:ser>
        <c:dLbls>
          <c:showLegendKey val="0"/>
          <c:showVal val="0"/>
          <c:showCatName val="0"/>
          <c:showSerName val="0"/>
          <c:showPercent val="0"/>
          <c:showBubbleSize val="0"/>
        </c:dLbls>
        <c:axId val="235471840"/>
        <c:axId val="235466080"/>
      </c:areaChart>
      <c:catAx>
        <c:axId val="235471840"/>
        <c:scaling>
          <c:orientation val="minMax"/>
        </c:scaling>
        <c:delete val="1"/>
        <c:axPos val="b"/>
        <c:numFmt formatCode="General" sourceLinked="1"/>
        <c:majorTickMark val="out"/>
        <c:minorTickMark val="none"/>
        <c:tickLblPos val="nextTo"/>
        <c:crossAx val="235466080"/>
        <c:crosses val="autoZero"/>
        <c:auto val="1"/>
        <c:lblAlgn val="ctr"/>
        <c:lblOffset val="100"/>
        <c:noMultiLvlLbl val="0"/>
      </c:catAx>
      <c:valAx>
        <c:axId val="235466080"/>
        <c:scaling>
          <c:orientation val="minMax"/>
        </c:scaling>
        <c:delete val="1"/>
        <c:axPos val="l"/>
        <c:numFmt formatCode="0.00" sourceLinked="1"/>
        <c:majorTickMark val="none"/>
        <c:minorTickMark val="none"/>
        <c:tickLblPos val="nextTo"/>
        <c:crossAx val="23547184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[Hospital.xlsx]Pivot Report!PivotTable5</c:name>
    <c:fmtId val="3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B8FAC"/>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0446862486386176E-2"/>
          <c:y val="0.43892270319023996"/>
          <c:w val="0.97910627502722769"/>
          <c:h val="0.55945090803266817"/>
        </c:manualLayout>
      </c:layout>
      <c:areaChart>
        <c:grouping val="standard"/>
        <c:varyColors val="0"/>
        <c:ser>
          <c:idx val="0"/>
          <c:order val="0"/>
          <c:tx>
            <c:strRef>
              <c:f>'Pivot Report'!$J$4</c:f>
              <c:strCache>
                <c:ptCount val="1"/>
                <c:pt idx="0">
                  <c:v>Total</c:v>
                </c:pt>
              </c:strCache>
            </c:strRef>
          </c:tx>
          <c:spPr>
            <a:solidFill>
              <a:srgbClr val="0B8FAC"/>
            </a:solidFill>
            <a:ln w="25400">
              <a:noFill/>
            </a:ln>
            <a:effectLst/>
          </c:spPr>
          <c:cat>
            <c:multiLvlStrRef>
              <c:f>'Pivot Report'!$I$5:$I$35</c:f>
              <c:multiLvlStrCache>
                <c:ptCount val="29"/>
                <c:lvl>
                  <c:pt idx="0">
                    <c:v>1-Dec</c:v>
                  </c:pt>
                  <c:pt idx="1">
                    <c:v>2-Dec</c:v>
                  </c:pt>
                  <c:pt idx="2">
                    <c:v>3-Dec</c:v>
                  </c:pt>
                  <c:pt idx="3">
                    <c:v>4-Dec</c:v>
                  </c:pt>
                  <c:pt idx="4">
                    <c:v>5-Dec</c:v>
                  </c:pt>
                  <c:pt idx="5">
                    <c:v>6-Dec</c:v>
                  </c:pt>
                  <c:pt idx="6">
                    <c:v>8-Dec</c:v>
                  </c:pt>
                  <c:pt idx="7">
                    <c:v>9-Dec</c:v>
                  </c:pt>
                  <c:pt idx="8">
                    <c:v>10-Dec</c:v>
                  </c:pt>
                  <c:pt idx="9">
                    <c:v>11-Dec</c:v>
                  </c:pt>
                  <c:pt idx="10">
                    <c:v>12-Dec</c:v>
                  </c:pt>
                  <c:pt idx="11">
                    <c:v>13-Dec</c:v>
                  </c:pt>
                  <c:pt idx="12">
                    <c:v>14-Dec</c:v>
                  </c:pt>
                  <c:pt idx="13">
                    <c:v>15-Dec</c:v>
                  </c:pt>
                  <c:pt idx="14">
                    <c:v>16-Dec</c:v>
                  </c:pt>
                  <c:pt idx="15">
                    <c:v>17-Dec</c:v>
                  </c:pt>
                  <c:pt idx="16">
                    <c:v>18-Dec</c:v>
                  </c:pt>
                  <c:pt idx="17">
                    <c:v>19-Dec</c:v>
                  </c:pt>
                  <c:pt idx="18">
                    <c:v>20-Dec</c:v>
                  </c:pt>
                  <c:pt idx="19">
                    <c:v>21-Dec</c:v>
                  </c:pt>
                  <c:pt idx="20">
                    <c:v>22-Dec</c:v>
                  </c:pt>
                  <c:pt idx="21">
                    <c:v>23-Dec</c:v>
                  </c:pt>
                  <c:pt idx="22">
                    <c:v>24-Dec</c:v>
                  </c:pt>
                  <c:pt idx="23">
                    <c:v>25-Dec</c:v>
                  </c:pt>
                  <c:pt idx="24">
                    <c:v>26-Dec</c:v>
                  </c:pt>
                  <c:pt idx="25">
                    <c:v>27-Dec</c:v>
                  </c:pt>
                  <c:pt idx="26">
                    <c:v>28-Dec</c:v>
                  </c:pt>
                  <c:pt idx="27">
                    <c:v>29-Dec</c:v>
                  </c:pt>
                  <c:pt idx="28">
                    <c:v>30-Dec</c:v>
                  </c:pt>
                </c:lvl>
                <c:lvl>
                  <c:pt idx="0">
                    <c:v>Dec</c:v>
                  </c:pt>
                </c:lvl>
              </c:multiLvlStrCache>
            </c:multiLvlStrRef>
          </c:cat>
          <c:val>
            <c:numRef>
              <c:f>'Pivot Report'!$J$5:$J$35</c:f>
              <c:numCache>
                <c:formatCode>0.00</c:formatCode>
                <c:ptCount val="29"/>
                <c:pt idx="0">
                  <c:v>9</c:v>
                </c:pt>
                <c:pt idx="1">
                  <c:v>4.4000000000000004</c:v>
                </c:pt>
                <c:pt idx="2">
                  <c:v>4</c:v>
                </c:pt>
                <c:pt idx="3">
                  <c:v>0</c:v>
                </c:pt>
                <c:pt idx="4">
                  <c:v>2.875</c:v>
                </c:pt>
                <c:pt idx="5">
                  <c:v>5.25</c:v>
                </c:pt>
                <c:pt idx="6">
                  <c:v>6</c:v>
                </c:pt>
                <c:pt idx="7">
                  <c:v>6.5</c:v>
                </c:pt>
                <c:pt idx="8">
                  <c:v>5.5</c:v>
                </c:pt>
                <c:pt idx="9">
                  <c:v>5.666666666666667</c:v>
                </c:pt>
                <c:pt idx="10">
                  <c:v>5.25</c:v>
                </c:pt>
                <c:pt idx="11">
                  <c:v>7.25</c:v>
                </c:pt>
                <c:pt idx="12">
                  <c:v>6</c:v>
                </c:pt>
                <c:pt idx="13">
                  <c:v>4.5999999999999996</c:v>
                </c:pt>
                <c:pt idx="14">
                  <c:v>8</c:v>
                </c:pt>
                <c:pt idx="15">
                  <c:v>3.6666666666666665</c:v>
                </c:pt>
                <c:pt idx="16">
                  <c:v>2.4285714285714284</c:v>
                </c:pt>
                <c:pt idx="17">
                  <c:v>9</c:v>
                </c:pt>
                <c:pt idx="18">
                  <c:v>6</c:v>
                </c:pt>
                <c:pt idx="19">
                  <c:v>4</c:v>
                </c:pt>
                <c:pt idx="20">
                  <c:v>4.833333333333333</c:v>
                </c:pt>
                <c:pt idx="21">
                  <c:v>3.6</c:v>
                </c:pt>
                <c:pt idx="22">
                  <c:v>5</c:v>
                </c:pt>
                <c:pt idx="23">
                  <c:v>5.25</c:v>
                </c:pt>
                <c:pt idx="24">
                  <c:v>3.2</c:v>
                </c:pt>
                <c:pt idx="25">
                  <c:v>5.5</c:v>
                </c:pt>
                <c:pt idx="26">
                  <c:v>3</c:v>
                </c:pt>
                <c:pt idx="27">
                  <c:v>3.9090909090909092</c:v>
                </c:pt>
                <c:pt idx="28">
                  <c:v>2.6666666666666665</c:v>
                </c:pt>
              </c:numCache>
            </c:numRef>
          </c:val>
          <c:extLst>
            <c:ext xmlns:c16="http://schemas.microsoft.com/office/drawing/2014/chart" uri="{C3380CC4-5D6E-409C-BE32-E72D297353CC}">
              <c16:uniqueId val="{00000006-AC6A-4DD8-8DC5-E6429AD86FB8}"/>
            </c:ext>
          </c:extLst>
        </c:ser>
        <c:dLbls>
          <c:showLegendKey val="0"/>
          <c:showVal val="0"/>
          <c:showCatName val="0"/>
          <c:showSerName val="0"/>
          <c:showPercent val="0"/>
          <c:showBubbleSize val="0"/>
        </c:dLbls>
        <c:axId val="235492000"/>
        <c:axId val="235505440"/>
      </c:areaChart>
      <c:catAx>
        <c:axId val="235492000"/>
        <c:scaling>
          <c:orientation val="minMax"/>
        </c:scaling>
        <c:delete val="1"/>
        <c:axPos val="b"/>
        <c:numFmt formatCode="General" sourceLinked="1"/>
        <c:majorTickMark val="out"/>
        <c:minorTickMark val="none"/>
        <c:tickLblPos val="nextTo"/>
        <c:crossAx val="235505440"/>
        <c:crosses val="autoZero"/>
        <c:auto val="1"/>
        <c:lblAlgn val="ctr"/>
        <c:lblOffset val="100"/>
        <c:noMultiLvlLbl val="0"/>
      </c:catAx>
      <c:valAx>
        <c:axId val="235505440"/>
        <c:scaling>
          <c:orientation val="minMax"/>
        </c:scaling>
        <c:delete val="1"/>
        <c:axPos val="l"/>
        <c:numFmt formatCode="0.00" sourceLinked="1"/>
        <c:majorTickMark val="none"/>
        <c:minorTickMark val="none"/>
        <c:tickLblPos val="nextTo"/>
        <c:crossAx val="23549200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[Hospital.xlsx]Pivot Report!PivotTable8</c:name>
    <c:fmtId val="3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B8FA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3.1553232741984551E-2"/>
          <c:w val="1"/>
          <c:h val="0.83058615434300342"/>
        </c:manualLayout>
      </c:layout>
      <c:barChart>
        <c:barDir val="col"/>
        <c:grouping val="clustered"/>
        <c:varyColors val="0"/>
        <c:ser>
          <c:idx val="0"/>
          <c:order val="0"/>
          <c:tx>
            <c:strRef>
              <c:f>'Pivot Report'!$B$51</c:f>
              <c:strCache>
                <c:ptCount val="1"/>
                <c:pt idx="0">
                  <c:v>Total</c:v>
                </c:pt>
              </c:strCache>
            </c:strRef>
          </c:tx>
          <c:spPr>
            <a:solidFill>
              <a:srgbClr val="0B8FA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Report'!$A$52:$A$60</c:f>
              <c:strCache>
                <c:ptCount val="8"/>
                <c:pt idx="0">
                  <c:v>0-09</c:v>
                </c:pt>
                <c:pt idx="1">
                  <c:v>10-19</c:v>
                </c:pt>
                <c:pt idx="2">
                  <c:v>20-29</c:v>
                </c:pt>
                <c:pt idx="3">
                  <c:v>30-39</c:v>
                </c:pt>
                <c:pt idx="4">
                  <c:v>40-49</c:v>
                </c:pt>
                <c:pt idx="5">
                  <c:v>50-59</c:v>
                </c:pt>
                <c:pt idx="6">
                  <c:v>60-69</c:v>
                </c:pt>
                <c:pt idx="7">
                  <c:v>70-79</c:v>
                </c:pt>
              </c:strCache>
            </c:strRef>
          </c:cat>
          <c:val>
            <c:numRef>
              <c:f>'Pivot Report'!$B$52:$B$60</c:f>
              <c:numCache>
                <c:formatCode>0</c:formatCode>
                <c:ptCount val="8"/>
                <c:pt idx="0">
                  <c:v>49</c:v>
                </c:pt>
                <c:pt idx="1">
                  <c:v>56</c:v>
                </c:pt>
                <c:pt idx="2">
                  <c:v>71</c:v>
                </c:pt>
                <c:pt idx="3">
                  <c:v>72</c:v>
                </c:pt>
                <c:pt idx="4">
                  <c:v>64</c:v>
                </c:pt>
                <c:pt idx="5">
                  <c:v>60</c:v>
                </c:pt>
                <c:pt idx="6">
                  <c:v>64</c:v>
                </c:pt>
                <c:pt idx="7">
                  <c:v>53</c:v>
                </c:pt>
              </c:numCache>
            </c:numRef>
          </c:val>
          <c:extLst>
            <c:ext xmlns:c16="http://schemas.microsoft.com/office/drawing/2014/chart" uri="{C3380CC4-5D6E-409C-BE32-E72D297353CC}">
              <c16:uniqueId val="{00000006-6CCA-4E18-BA10-826F4A12E4FE}"/>
            </c:ext>
          </c:extLst>
        </c:ser>
        <c:dLbls>
          <c:showLegendKey val="0"/>
          <c:showVal val="0"/>
          <c:showCatName val="0"/>
          <c:showSerName val="0"/>
          <c:showPercent val="0"/>
          <c:showBubbleSize val="0"/>
        </c:dLbls>
        <c:gapWidth val="219"/>
        <c:overlap val="-27"/>
        <c:axId val="625702160"/>
        <c:axId val="625700240"/>
      </c:barChart>
      <c:catAx>
        <c:axId val="625702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mn-lt"/>
                <a:ea typeface="+mn-ea"/>
                <a:cs typeface="+mn-cs"/>
              </a:defRPr>
            </a:pPr>
            <a:endParaRPr lang="en-US"/>
          </a:p>
        </c:txPr>
        <c:crossAx val="625700240"/>
        <c:crosses val="autoZero"/>
        <c:auto val="1"/>
        <c:lblAlgn val="ctr"/>
        <c:lblOffset val="100"/>
        <c:noMultiLvlLbl val="0"/>
      </c:catAx>
      <c:valAx>
        <c:axId val="625700240"/>
        <c:scaling>
          <c:orientation val="minMax"/>
        </c:scaling>
        <c:delete val="1"/>
        <c:axPos val="l"/>
        <c:numFmt formatCode="0" sourceLinked="1"/>
        <c:majorTickMark val="none"/>
        <c:minorTickMark val="none"/>
        <c:tickLblPos val="nextTo"/>
        <c:crossAx val="625702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[Hospital.xlsx]Pivot Report!PivotTable9</c:name>
    <c:fmtId val="4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0B8FAC"/>
          </a:solidFill>
          <a:ln>
            <a:noFill/>
          </a:ln>
          <a:effectLst/>
        </c:spPr>
      </c:pivotFmt>
      <c:pivotFmt>
        <c:idx val="6"/>
        <c:spPr>
          <a:solidFill>
            <a:srgbClr val="7BC1B7"/>
          </a:solidFill>
          <a:ln>
            <a:noFill/>
          </a:ln>
          <a:effectLst/>
        </c:spPr>
      </c:pivotFmt>
    </c:pivotFmts>
    <c:plotArea>
      <c:layout>
        <c:manualLayout>
          <c:layoutTarget val="inner"/>
          <c:xMode val="edge"/>
          <c:yMode val="edge"/>
          <c:x val="0.16851449599315566"/>
          <c:y val="0.19714351709270095"/>
          <c:w val="0.7064528514250551"/>
          <c:h val="0.8101847464720886"/>
        </c:manualLayout>
      </c:layout>
      <c:pieChart>
        <c:varyColors val="1"/>
        <c:ser>
          <c:idx val="0"/>
          <c:order val="0"/>
          <c:tx>
            <c:strRef>
              <c:f>'Pivot Report'!$E$51</c:f>
              <c:strCache>
                <c:ptCount val="1"/>
                <c:pt idx="0">
                  <c:v>Total</c:v>
                </c:pt>
              </c:strCache>
            </c:strRef>
          </c:tx>
          <c:spPr>
            <a:effectLst/>
          </c:spPr>
          <c:dPt>
            <c:idx val="0"/>
            <c:bubble3D val="0"/>
            <c:spPr>
              <a:solidFill>
                <a:srgbClr val="0B8FAC"/>
              </a:solidFill>
              <a:ln>
                <a:noFill/>
              </a:ln>
              <a:effectLst/>
            </c:spPr>
          </c:dPt>
          <c:dPt>
            <c:idx val="1"/>
            <c:bubble3D val="0"/>
            <c:spPr>
              <a:solidFill>
                <a:srgbClr val="7BC1B7"/>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Report'!$D$52:$D$54</c:f>
              <c:strCache>
                <c:ptCount val="2"/>
                <c:pt idx="0">
                  <c:v>Delay</c:v>
                </c:pt>
                <c:pt idx="1">
                  <c:v>Ontime</c:v>
                </c:pt>
              </c:strCache>
            </c:strRef>
          </c:cat>
          <c:val>
            <c:numRef>
              <c:f>'Pivot Report'!$E$52:$E$54</c:f>
              <c:numCache>
                <c:formatCode>0</c:formatCode>
                <c:ptCount val="2"/>
                <c:pt idx="0">
                  <c:v>286</c:v>
                </c:pt>
                <c:pt idx="1">
                  <c:v>203</c:v>
                </c:pt>
              </c:numCache>
            </c:numRef>
          </c:val>
          <c:extLst>
            <c:ext xmlns:c16="http://schemas.microsoft.com/office/drawing/2014/chart" uri="{C3380CC4-5D6E-409C-BE32-E72D297353CC}">
              <c16:uniqueId val="{0000000A-BDB5-4382-B6A4-8BE3752C7F1E}"/>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2201299300915843"/>
          <c:y val="5.7543254917754458E-2"/>
          <c:w val="0.60072253668234254"/>
          <c:h val="9.9715139031650774E-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[Hospital.xlsx]Pivot Report!PivotTable10</c:name>
    <c:fmtId val="4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rgbClr val="7BC1B7"/>
          </a:solidFill>
          <a:ln>
            <a:noFill/>
          </a:ln>
          <a:effectLst>
            <a:outerShdw blurRad="317500" algn="ctr" rotWithShape="0">
              <a:prstClr val="black">
                <a:alpha val="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rgbClr val="7BC1B7"/>
          </a:solidFill>
          <a:ln>
            <a:noFill/>
          </a:ln>
          <a:effectLst>
            <a:outerShdw blurRad="317500" algn="ctr" rotWithShape="0">
              <a:prstClr val="black">
                <a:alpha val="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9210927644323836"/>
                  <c:h val="0.39694355698713002"/>
                </c:manualLayout>
              </c15:layout>
            </c:ext>
          </c:extLst>
        </c:dLbl>
      </c:pivotFmt>
      <c:pivotFmt>
        <c:idx val="6"/>
        <c:spPr>
          <a:solidFill>
            <a:srgbClr val="0B8FAC"/>
          </a:solidFill>
          <a:ln>
            <a:noFill/>
          </a:ln>
          <a:effectLst>
            <a:outerShdw blurRad="317500" algn="ctr" rotWithShape="0">
              <a:prstClr val="black">
                <a:alpha val="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dLbl>
      </c:pivotFmt>
    </c:pivotFmts>
    <c:plotArea>
      <c:layout>
        <c:manualLayout>
          <c:layoutTarget val="inner"/>
          <c:xMode val="edge"/>
          <c:yMode val="edge"/>
          <c:x val="0.1877362016165342"/>
          <c:y val="3.7525618719156932E-2"/>
          <c:w val="0.61366543396986251"/>
          <c:h val="0.9624739265829334"/>
        </c:manualLayout>
      </c:layout>
      <c:doughnutChart>
        <c:varyColors val="1"/>
        <c:ser>
          <c:idx val="0"/>
          <c:order val="0"/>
          <c:tx>
            <c:strRef>
              <c:f>'Pivot Report'!$E$57</c:f>
              <c:strCache>
                <c:ptCount val="1"/>
                <c:pt idx="0">
                  <c:v>Total</c:v>
                </c:pt>
              </c:strCache>
            </c:strRef>
          </c:tx>
          <c:spPr>
            <a:solidFill>
              <a:srgbClr val="7BC1B7"/>
            </a:solidFill>
            <a:effectLst>
              <a:outerShdw blurRad="317500" algn="ctr" rotWithShape="0">
                <a:prstClr val="black">
                  <a:alpha val="0"/>
                </a:prstClr>
              </a:outerShdw>
            </a:effectLst>
          </c:spPr>
          <c:dPt>
            <c:idx val="0"/>
            <c:bubble3D val="0"/>
            <c:spPr>
              <a:solidFill>
                <a:srgbClr val="7BC1B7"/>
              </a:solidFill>
              <a:ln>
                <a:noFill/>
              </a:ln>
              <a:effectLst>
                <a:outerShdw blurRad="317500" algn="ctr" rotWithShape="0">
                  <a:prstClr val="black">
                    <a:alpha val="0"/>
                  </a:prstClr>
                </a:outerShdw>
              </a:effectLst>
            </c:spPr>
          </c:dPt>
          <c:dPt>
            <c:idx val="1"/>
            <c:bubble3D val="0"/>
            <c:spPr>
              <a:solidFill>
                <a:srgbClr val="0B8FAC"/>
              </a:solidFill>
              <a:ln>
                <a:noFill/>
              </a:ln>
              <a:effectLst>
                <a:outerShdw blurRad="317500" algn="ctr" rotWithShape="0">
                  <a:prstClr val="black">
                    <a:alpha val="0"/>
                  </a:prstClr>
                </a:outerShdw>
              </a:effectLst>
            </c:spPr>
          </c:dPt>
          <c:dLbls>
            <c:dLbl>
              <c:idx val="0"/>
              <c:showLegendKey val="0"/>
              <c:showVal val="0"/>
              <c:showCatName val="1"/>
              <c:showSerName val="0"/>
              <c:showPercent val="1"/>
              <c:showBubbleSize val="0"/>
              <c:extLst>
                <c:ext xmlns:c15="http://schemas.microsoft.com/office/drawing/2012/chart" uri="{CE6537A1-D6FC-4f65-9D91-7224C49458BB}">
                  <c15:layout>
                    <c:manualLayout>
                      <c:w val="0.29210927644323836"/>
                      <c:h val="0.39694355698713002"/>
                    </c:manualLayout>
                  </c15:layout>
                </c:ext>
              </c:extLst>
            </c:dLbl>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Report'!$D$58:$D$60</c:f>
              <c:strCache>
                <c:ptCount val="2"/>
                <c:pt idx="0">
                  <c:v>Female</c:v>
                </c:pt>
                <c:pt idx="1">
                  <c:v>Male</c:v>
                </c:pt>
              </c:strCache>
            </c:strRef>
          </c:cat>
          <c:val>
            <c:numRef>
              <c:f>'Pivot Report'!$E$58:$E$60</c:f>
              <c:numCache>
                <c:formatCode>0</c:formatCode>
                <c:ptCount val="2"/>
                <c:pt idx="0">
                  <c:v>240</c:v>
                </c:pt>
                <c:pt idx="1">
                  <c:v>249</c:v>
                </c:pt>
              </c:numCache>
            </c:numRef>
          </c:val>
          <c:extLst>
            <c:ext xmlns:c16="http://schemas.microsoft.com/office/drawing/2014/chart" uri="{C3380CC4-5D6E-409C-BE32-E72D297353CC}">
              <c16:uniqueId val="{0000000A-421F-4E68-B94B-5FB4C02B3E74}"/>
            </c:ext>
          </c:extLst>
        </c:ser>
        <c:dLbls>
          <c:showLegendKey val="0"/>
          <c:showVal val="0"/>
          <c:showCatName val="0"/>
          <c:showSerName val="0"/>
          <c:showPercent val="1"/>
          <c:showBubbleSize val="0"/>
          <c:showLeaderLines val="1"/>
        </c:dLbls>
        <c:firstSliceAng val="0"/>
        <c:holeSize val="42"/>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7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[Hospital.xlsx]Pivot Report!PivotTable11</c:name>
    <c:fmtId val="5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B8FA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12867600946876"/>
          <c:y val="7.8075898935686519E-2"/>
          <c:w val="0.62864759050012609"/>
          <c:h val="0.84528464247960988"/>
        </c:manualLayout>
      </c:layout>
      <c:barChart>
        <c:barDir val="bar"/>
        <c:grouping val="clustered"/>
        <c:varyColors val="0"/>
        <c:ser>
          <c:idx val="0"/>
          <c:order val="0"/>
          <c:tx>
            <c:strRef>
              <c:f>'Pivot Report'!$E$63</c:f>
              <c:strCache>
                <c:ptCount val="1"/>
                <c:pt idx="0">
                  <c:v>Total</c:v>
                </c:pt>
              </c:strCache>
            </c:strRef>
          </c:tx>
          <c:spPr>
            <a:solidFill>
              <a:srgbClr val="0B8FA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Report'!$D$64:$D$72</c:f>
              <c:strCache>
                <c:ptCount val="8"/>
                <c:pt idx="0">
                  <c:v>Renal</c:v>
                </c:pt>
                <c:pt idx="1">
                  <c:v>Gastroenterology</c:v>
                </c:pt>
                <c:pt idx="2">
                  <c:v>Neurology</c:v>
                </c:pt>
                <c:pt idx="3">
                  <c:v>Physiotherapy</c:v>
                </c:pt>
                <c:pt idx="4">
                  <c:v>Cardiology</c:v>
                </c:pt>
                <c:pt idx="5">
                  <c:v>Orthopedics</c:v>
                </c:pt>
                <c:pt idx="6">
                  <c:v>General Practice</c:v>
                </c:pt>
                <c:pt idx="7">
                  <c:v>None</c:v>
                </c:pt>
              </c:strCache>
            </c:strRef>
          </c:cat>
          <c:val>
            <c:numRef>
              <c:f>'Pivot Report'!$E$64:$E$72</c:f>
              <c:numCache>
                <c:formatCode>0</c:formatCode>
                <c:ptCount val="8"/>
                <c:pt idx="0">
                  <c:v>8</c:v>
                </c:pt>
                <c:pt idx="1">
                  <c:v>8</c:v>
                </c:pt>
                <c:pt idx="2">
                  <c:v>11</c:v>
                </c:pt>
                <c:pt idx="3">
                  <c:v>12</c:v>
                </c:pt>
                <c:pt idx="4">
                  <c:v>18</c:v>
                </c:pt>
                <c:pt idx="5">
                  <c:v>44</c:v>
                </c:pt>
                <c:pt idx="6">
                  <c:v>110</c:v>
                </c:pt>
                <c:pt idx="7">
                  <c:v>278</c:v>
                </c:pt>
              </c:numCache>
            </c:numRef>
          </c:val>
          <c:extLst>
            <c:ext xmlns:c16="http://schemas.microsoft.com/office/drawing/2014/chart" uri="{C3380CC4-5D6E-409C-BE32-E72D297353CC}">
              <c16:uniqueId val="{00000006-6CDB-4539-9BE4-ADAA207EDD70}"/>
            </c:ext>
          </c:extLst>
        </c:ser>
        <c:dLbls>
          <c:showLegendKey val="0"/>
          <c:showVal val="0"/>
          <c:showCatName val="0"/>
          <c:showSerName val="0"/>
          <c:showPercent val="0"/>
          <c:showBubbleSize val="0"/>
        </c:dLbls>
        <c:gapWidth val="57"/>
        <c:overlap val="3"/>
        <c:axId val="625705520"/>
        <c:axId val="625698320"/>
      </c:barChart>
      <c:catAx>
        <c:axId val="625705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ysClr val="windowText" lastClr="000000"/>
                </a:solidFill>
                <a:latin typeface="+mn-lt"/>
                <a:ea typeface="+mn-ea"/>
                <a:cs typeface="+mn-cs"/>
              </a:defRPr>
            </a:pPr>
            <a:endParaRPr lang="en-US"/>
          </a:p>
        </c:txPr>
        <c:crossAx val="625698320"/>
        <c:crosses val="autoZero"/>
        <c:auto val="1"/>
        <c:lblAlgn val="ctr"/>
        <c:lblOffset val="100"/>
        <c:noMultiLvlLbl val="0"/>
      </c:catAx>
      <c:valAx>
        <c:axId val="625698320"/>
        <c:scaling>
          <c:orientation val="minMax"/>
        </c:scaling>
        <c:delete val="1"/>
        <c:axPos val="b"/>
        <c:numFmt formatCode="0" sourceLinked="1"/>
        <c:majorTickMark val="none"/>
        <c:minorTickMark val="none"/>
        <c:tickLblPos val="nextTo"/>
        <c:crossAx val="625705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[Hospital.xlsx]Pivot Report!PivotTable6</c:name>
    <c:fmtId val="20"/>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rgbClr val="0B8FAC"/>
          </a:solidFill>
          <a:ln>
            <a:noFill/>
          </a:ln>
          <a:effectLst/>
        </c:spPr>
        <c:marker>
          <c:symbol val="none"/>
        </c:marker>
        <c:dLbl>
          <c:idx val="0"/>
          <c:delete val="1"/>
          <c:extLst>
            <c:ext xmlns:c15="http://schemas.microsoft.com/office/drawing/2012/chart" uri="{CE6537A1-D6FC-4f65-9D91-7224C49458BB}"/>
          </c:extLst>
        </c:dLbl>
      </c:pivotFmt>
      <c:pivotFmt>
        <c:idx val="4"/>
        <c:spPr>
          <a:solidFill>
            <a:srgbClr val="0B8FAC"/>
          </a:solidFill>
          <a:ln w="25400">
            <a:no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6.6585975091189367E-3"/>
          <c:y val="0.45894839374046842"/>
          <c:w val="0.99334110491771532"/>
          <c:h val="0.53910349936954793"/>
        </c:manualLayout>
      </c:layout>
      <c:areaChart>
        <c:grouping val="standard"/>
        <c:varyColors val="0"/>
        <c:ser>
          <c:idx val="0"/>
          <c:order val="0"/>
          <c:tx>
            <c:strRef>
              <c:f>'Pivot Report'!$D$4</c:f>
              <c:strCache>
                <c:ptCount val="1"/>
                <c:pt idx="0">
                  <c:v>Total</c:v>
                </c:pt>
              </c:strCache>
            </c:strRef>
          </c:tx>
          <c:spPr>
            <a:solidFill>
              <a:srgbClr val="0B8FAC"/>
            </a:solidFill>
            <a:ln w="25400">
              <a:noFill/>
            </a:ln>
            <a:effectLst/>
          </c:spPr>
          <c:cat>
            <c:multiLvlStrRef>
              <c:f>'Pivot Report'!$C$5:$C$37</c:f>
              <c:multiLvlStrCache>
                <c:ptCount val="31"/>
                <c:lvl>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pt idx="24">
                    <c:v>25-Dec</c:v>
                  </c:pt>
                  <c:pt idx="25">
                    <c:v>26-Dec</c:v>
                  </c:pt>
                  <c:pt idx="26">
                    <c:v>27-Dec</c:v>
                  </c:pt>
                  <c:pt idx="27">
                    <c:v>28-Dec</c:v>
                  </c:pt>
                  <c:pt idx="28">
                    <c:v>29-Dec</c:v>
                  </c:pt>
                  <c:pt idx="29">
                    <c:v>30-Dec</c:v>
                  </c:pt>
                  <c:pt idx="30">
                    <c:v>31-Dec</c:v>
                  </c:pt>
                </c:lvl>
                <c:lvl>
                  <c:pt idx="0">
                    <c:v>Dec</c:v>
                  </c:pt>
                </c:lvl>
              </c:multiLvlStrCache>
            </c:multiLvlStrRef>
          </c:cat>
          <c:val>
            <c:numRef>
              <c:f>'Pivot Report'!$D$5:$D$37</c:f>
              <c:numCache>
                <c:formatCode>General</c:formatCode>
                <c:ptCount val="31"/>
                <c:pt idx="0">
                  <c:v>16</c:v>
                </c:pt>
                <c:pt idx="1">
                  <c:v>15</c:v>
                </c:pt>
                <c:pt idx="2">
                  <c:v>14</c:v>
                </c:pt>
                <c:pt idx="3">
                  <c:v>12</c:v>
                </c:pt>
                <c:pt idx="4">
                  <c:v>16</c:v>
                </c:pt>
                <c:pt idx="5">
                  <c:v>11</c:v>
                </c:pt>
                <c:pt idx="6">
                  <c:v>7</c:v>
                </c:pt>
                <c:pt idx="7">
                  <c:v>16</c:v>
                </c:pt>
                <c:pt idx="8">
                  <c:v>7</c:v>
                </c:pt>
                <c:pt idx="9">
                  <c:v>16</c:v>
                </c:pt>
                <c:pt idx="10">
                  <c:v>16</c:v>
                </c:pt>
                <c:pt idx="11">
                  <c:v>19</c:v>
                </c:pt>
                <c:pt idx="12">
                  <c:v>10</c:v>
                </c:pt>
                <c:pt idx="13">
                  <c:v>13</c:v>
                </c:pt>
                <c:pt idx="14">
                  <c:v>27</c:v>
                </c:pt>
                <c:pt idx="15">
                  <c:v>19</c:v>
                </c:pt>
                <c:pt idx="16">
                  <c:v>18</c:v>
                </c:pt>
                <c:pt idx="17">
                  <c:v>12</c:v>
                </c:pt>
                <c:pt idx="18">
                  <c:v>20</c:v>
                </c:pt>
                <c:pt idx="19">
                  <c:v>12</c:v>
                </c:pt>
                <c:pt idx="20">
                  <c:v>19</c:v>
                </c:pt>
                <c:pt idx="21">
                  <c:v>18</c:v>
                </c:pt>
                <c:pt idx="22">
                  <c:v>21</c:v>
                </c:pt>
                <c:pt idx="23">
                  <c:v>18</c:v>
                </c:pt>
                <c:pt idx="24">
                  <c:v>16</c:v>
                </c:pt>
                <c:pt idx="25">
                  <c:v>14</c:v>
                </c:pt>
                <c:pt idx="26">
                  <c:v>14</c:v>
                </c:pt>
                <c:pt idx="27">
                  <c:v>16</c:v>
                </c:pt>
                <c:pt idx="28">
                  <c:v>21</c:v>
                </c:pt>
                <c:pt idx="29">
                  <c:v>21</c:v>
                </c:pt>
                <c:pt idx="30">
                  <c:v>15</c:v>
                </c:pt>
              </c:numCache>
            </c:numRef>
          </c:val>
          <c:extLst>
            <c:ext xmlns:c16="http://schemas.microsoft.com/office/drawing/2014/chart" uri="{C3380CC4-5D6E-409C-BE32-E72D297353CC}">
              <c16:uniqueId val="{00000005-434A-4737-A4EC-46B3E87283CF}"/>
            </c:ext>
          </c:extLst>
        </c:ser>
        <c:dLbls>
          <c:showLegendKey val="0"/>
          <c:showVal val="0"/>
          <c:showCatName val="0"/>
          <c:showSerName val="0"/>
          <c:showPercent val="0"/>
          <c:showBubbleSize val="0"/>
        </c:dLbls>
        <c:axId val="1653270496"/>
        <c:axId val="1653271936"/>
      </c:areaChart>
      <c:catAx>
        <c:axId val="1653270496"/>
        <c:scaling>
          <c:orientation val="minMax"/>
        </c:scaling>
        <c:delete val="1"/>
        <c:axPos val="b"/>
        <c:numFmt formatCode="General" sourceLinked="1"/>
        <c:majorTickMark val="out"/>
        <c:minorTickMark val="none"/>
        <c:tickLblPos val="nextTo"/>
        <c:crossAx val="1653271936"/>
        <c:crosses val="autoZero"/>
        <c:auto val="1"/>
        <c:lblAlgn val="ctr"/>
        <c:lblOffset val="100"/>
        <c:noMultiLvlLbl val="0"/>
      </c:catAx>
      <c:valAx>
        <c:axId val="1653271936"/>
        <c:scaling>
          <c:orientation val="minMax"/>
        </c:scaling>
        <c:delete val="1"/>
        <c:axPos val="l"/>
        <c:numFmt formatCode="General" sourceLinked="1"/>
        <c:majorTickMark val="none"/>
        <c:minorTickMark val="none"/>
        <c:tickLblPos val="nextTo"/>
        <c:crossAx val="1653270496"/>
        <c:crosses val="autoZero"/>
        <c:crossBetween val="midCat"/>
      </c:valAx>
      <c:spPr>
        <a:noFill/>
        <a:ln w="25400">
          <a:noFill/>
        </a:ln>
        <a:effectLst/>
      </c:spPr>
    </c:plotArea>
    <c:plotVisOnly val="1"/>
    <c:dispBlanksAs val="zero"/>
    <c:showDLblsOverMax val="0"/>
    <c:extLst/>
  </c:chart>
  <c:spPr>
    <a:noFill/>
    <a:ln>
      <a:noFill/>
    </a:ln>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4">
  <a:schemeClr val="accent4"/>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E-Room No. of Patient'!A1"/><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sfaction Score Daily Trend'!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20" Type="http://schemas.openxmlformats.org/officeDocument/2006/relationships/chart" Target="../charts/chart10.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5.xml"/><Relationship Id="rId10" Type="http://schemas.openxmlformats.org/officeDocument/2006/relationships/hyperlink" Target="#'Average Wait-Time Daily Trend'!A1"/><Relationship Id="rId19" Type="http://schemas.openxmlformats.org/officeDocument/2006/relationships/chart" Target="../charts/chart9.xml"/><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1.xml"/><Relationship Id="rId4" Type="http://schemas.openxmlformats.org/officeDocument/2006/relationships/image" Target="../media/image11.svg"/></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2.xml"/><Relationship Id="rId4" Type="http://schemas.openxmlformats.org/officeDocument/2006/relationships/image" Target="../media/image11.svg"/></Relationships>
</file>

<file path=xl/drawings/_rels/drawing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3</xdr:col>
      <xdr:colOff>0</xdr:colOff>
      <xdr:row>45</xdr:row>
      <xdr:rowOff>91440</xdr:rowOff>
    </xdr:from>
    <xdr:to>
      <xdr:col>3</xdr:col>
      <xdr:colOff>1485900</xdr:colOff>
      <xdr:row>48</xdr:row>
      <xdr:rowOff>91440</xdr:rowOff>
    </xdr:to>
    <xdr:graphicFrame macro="">
      <xdr:nvGraphicFramePr>
        <xdr:cNvPr id="7" name="Chart 6">
          <a:extLst>
            <a:ext uri="{FF2B5EF4-FFF2-40B4-BE49-F238E27FC236}">
              <a16:creationId xmlns:a16="http://schemas.microsoft.com/office/drawing/2014/main" id="{CD069CC2-7CAF-B210-19AD-0CDDB5DA6B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106789</xdr:colOff>
      <xdr:row>0</xdr:row>
      <xdr:rowOff>43543</xdr:rowOff>
    </xdr:from>
    <xdr:to>
      <xdr:col>5</xdr:col>
      <xdr:colOff>192131</xdr:colOff>
      <xdr:row>2</xdr:row>
      <xdr:rowOff>30480</xdr:rowOff>
    </xdr:to>
    <xdr:sp macro="" textlink="">
      <xdr:nvSpPr>
        <xdr:cNvPr id="2" name="Rectangle: Rounded Corners 1">
          <a:extLst>
            <a:ext uri="{FF2B5EF4-FFF2-40B4-BE49-F238E27FC236}">
              <a16:creationId xmlns:a16="http://schemas.microsoft.com/office/drawing/2014/main" id="{DB60D6EC-CF5C-222D-EA48-438548E989BB}"/>
            </a:ext>
          </a:extLst>
        </xdr:cNvPr>
        <xdr:cNvSpPr/>
      </xdr:nvSpPr>
      <xdr:spPr>
        <a:xfrm>
          <a:off x="106789" y="43543"/>
          <a:ext cx="3124533" cy="356925"/>
        </a:xfrm>
        <a:prstGeom prst="roundRect">
          <a:avLst>
            <a:gd name="adj" fmla="val 14198"/>
          </a:avLst>
        </a:prstGeom>
        <a:solidFill>
          <a:schemeClr val="bg2"/>
        </a:solidFill>
        <a:ln w="952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259476</xdr:colOff>
      <xdr:row>0</xdr:row>
      <xdr:rowOff>43543</xdr:rowOff>
    </xdr:from>
    <xdr:to>
      <xdr:col>7</xdr:col>
      <xdr:colOff>185910</xdr:colOff>
      <xdr:row>2</xdr:row>
      <xdr:rowOff>30480</xdr:rowOff>
    </xdr:to>
    <xdr:sp macro="" textlink="">
      <xdr:nvSpPr>
        <xdr:cNvPr id="4" name="Rectangle: Rounded Corners 3">
          <a:extLst>
            <a:ext uri="{FF2B5EF4-FFF2-40B4-BE49-F238E27FC236}">
              <a16:creationId xmlns:a16="http://schemas.microsoft.com/office/drawing/2014/main" id="{5C1BC47B-A1E1-4492-A25E-39E37F2DD9FF}"/>
            </a:ext>
          </a:extLst>
        </xdr:cNvPr>
        <xdr:cNvSpPr/>
      </xdr:nvSpPr>
      <xdr:spPr>
        <a:xfrm>
          <a:off x="3298667" y="43543"/>
          <a:ext cx="1142110" cy="356925"/>
        </a:xfrm>
        <a:prstGeom prst="roundRect">
          <a:avLst>
            <a:gd name="adj" fmla="val 14198"/>
          </a:avLst>
        </a:prstGeom>
        <a:solidFill>
          <a:schemeClr val="bg2"/>
        </a:solidFill>
        <a:ln w="952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95528</xdr:colOff>
      <xdr:row>2</xdr:row>
      <xdr:rowOff>104502</xdr:rowOff>
    </xdr:from>
    <xdr:to>
      <xdr:col>1</xdr:col>
      <xdr:colOff>88093</xdr:colOff>
      <xdr:row>15</xdr:row>
      <xdr:rowOff>132138</xdr:rowOff>
    </xdr:to>
    <xdr:sp macro="" textlink="">
      <xdr:nvSpPr>
        <xdr:cNvPr id="7" name="Rectangle: Rounded Corners 6">
          <a:extLst>
            <a:ext uri="{FF2B5EF4-FFF2-40B4-BE49-F238E27FC236}">
              <a16:creationId xmlns:a16="http://schemas.microsoft.com/office/drawing/2014/main" id="{EC0D09BB-EC16-9216-FB33-58505BBCFFD1}"/>
            </a:ext>
          </a:extLst>
        </xdr:cNvPr>
        <xdr:cNvSpPr/>
      </xdr:nvSpPr>
      <xdr:spPr>
        <a:xfrm>
          <a:off x="95528" y="474490"/>
          <a:ext cx="600403" cy="2432561"/>
        </a:xfrm>
        <a:prstGeom prst="roundRect">
          <a:avLst>
            <a:gd name="adj" fmla="val 9525"/>
          </a:avLst>
        </a:prstGeom>
        <a:solidFill>
          <a:schemeClr val="bg2"/>
        </a:solidFill>
        <a:ln w="952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295941</xdr:colOff>
      <xdr:row>0</xdr:row>
      <xdr:rowOff>43543</xdr:rowOff>
    </xdr:from>
    <xdr:to>
      <xdr:col>10</xdr:col>
      <xdr:colOff>27149</xdr:colOff>
      <xdr:row>5</xdr:row>
      <xdr:rowOff>165463</xdr:rowOff>
    </xdr:to>
    <xdr:sp macro="" textlink="">
      <xdr:nvSpPr>
        <xdr:cNvPr id="5" name="Rectangle: Rounded Corners 4">
          <a:extLst>
            <a:ext uri="{FF2B5EF4-FFF2-40B4-BE49-F238E27FC236}">
              <a16:creationId xmlns:a16="http://schemas.microsoft.com/office/drawing/2014/main" id="{57A93158-B012-FDEA-5E72-4C8BE4E9D886}"/>
            </a:ext>
          </a:extLst>
        </xdr:cNvPr>
        <xdr:cNvSpPr/>
      </xdr:nvSpPr>
      <xdr:spPr>
        <a:xfrm>
          <a:off x="4550808" y="43543"/>
          <a:ext cx="1554723" cy="1046891"/>
        </a:xfrm>
        <a:prstGeom prst="roundRect">
          <a:avLst>
            <a:gd name="adj" fmla="val 5049"/>
          </a:avLst>
        </a:prstGeom>
        <a:solidFill>
          <a:schemeClr val="bg2"/>
        </a:solidFill>
        <a:ln w="952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10</xdr:col>
      <xdr:colOff>135228</xdr:colOff>
      <xdr:row>0</xdr:row>
      <xdr:rowOff>43543</xdr:rowOff>
    </xdr:from>
    <xdr:to>
      <xdr:col>12</xdr:col>
      <xdr:colOff>483988</xdr:colOff>
      <xdr:row>5</xdr:row>
      <xdr:rowOff>165463</xdr:rowOff>
    </xdr:to>
    <xdr:sp macro="" textlink="">
      <xdr:nvSpPr>
        <xdr:cNvPr id="17" name="Rectangle: Rounded Corners 16">
          <a:extLst>
            <a:ext uri="{FF2B5EF4-FFF2-40B4-BE49-F238E27FC236}">
              <a16:creationId xmlns:a16="http://schemas.microsoft.com/office/drawing/2014/main" id="{E53EF003-F6C1-2A82-2844-7A6E8FDA4235}"/>
            </a:ext>
          </a:extLst>
        </xdr:cNvPr>
        <xdr:cNvSpPr/>
      </xdr:nvSpPr>
      <xdr:spPr>
        <a:xfrm>
          <a:off x="6213610" y="43543"/>
          <a:ext cx="1564436" cy="1046891"/>
        </a:xfrm>
        <a:prstGeom prst="roundRect">
          <a:avLst>
            <a:gd name="adj" fmla="val 5049"/>
          </a:avLst>
        </a:prstGeom>
        <a:solidFill>
          <a:schemeClr val="bg2"/>
        </a:solidFill>
        <a:ln w="952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193907</xdr:colOff>
      <xdr:row>2</xdr:row>
      <xdr:rowOff>100098</xdr:rowOff>
    </xdr:from>
    <xdr:to>
      <xdr:col>3</xdr:col>
      <xdr:colOff>145839</xdr:colOff>
      <xdr:row>5</xdr:row>
      <xdr:rowOff>161058</xdr:rowOff>
    </xdr:to>
    <xdr:sp macro="" textlink="">
      <xdr:nvSpPr>
        <xdr:cNvPr id="8" name="Rectangle: Rounded Corners 7">
          <a:extLst>
            <a:ext uri="{FF2B5EF4-FFF2-40B4-BE49-F238E27FC236}">
              <a16:creationId xmlns:a16="http://schemas.microsoft.com/office/drawing/2014/main" id="{B6897E6E-610B-BF05-3EFC-996F8FB13E09}"/>
            </a:ext>
          </a:extLst>
        </xdr:cNvPr>
        <xdr:cNvSpPr/>
      </xdr:nvSpPr>
      <xdr:spPr>
        <a:xfrm>
          <a:off x="801745" y="470086"/>
          <a:ext cx="1167608" cy="615943"/>
        </a:xfrm>
        <a:prstGeom prst="roundRect">
          <a:avLst>
            <a:gd name="adj" fmla="val 2687"/>
          </a:avLst>
        </a:prstGeom>
        <a:solidFill>
          <a:schemeClr val="bg2"/>
        </a:solidFill>
        <a:ln w="952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3</xdr:col>
      <xdr:colOff>229787</xdr:colOff>
      <xdr:row>2</xdr:row>
      <xdr:rowOff>100098</xdr:rowOff>
    </xdr:from>
    <xdr:to>
      <xdr:col>5</xdr:col>
      <xdr:colOff>179578</xdr:colOff>
      <xdr:row>5</xdr:row>
      <xdr:rowOff>161058</xdr:rowOff>
    </xdr:to>
    <xdr:sp macro="" textlink="">
      <xdr:nvSpPr>
        <xdr:cNvPr id="15" name="Rectangle: Rounded Corners 14">
          <a:extLst>
            <a:ext uri="{FF2B5EF4-FFF2-40B4-BE49-F238E27FC236}">
              <a16:creationId xmlns:a16="http://schemas.microsoft.com/office/drawing/2014/main" id="{3786C760-3B3A-76F6-666D-04A6FD51CDFA}"/>
            </a:ext>
          </a:extLst>
        </xdr:cNvPr>
        <xdr:cNvSpPr/>
      </xdr:nvSpPr>
      <xdr:spPr>
        <a:xfrm>
          <a:off x="2053301" y="470086"/>
          <a:ext cx="1165468" cy="615943"/>
        </a:xfrm>
        <a:prstGeom prst="roundRect">
          <a:avLst>
            <a:gd name="adj" fmla="val 3697"/>
          </a:avLst>
        </a:prstGeom>
        <a:solidFill>
          <a:schemeClr val="bg2"/>
        </a:solidFill>
        <a:ln w="952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226215</xdr:colOff>
      <xdr:row>2</xdr:row>
      <xdr:rowOff>104503</xdr:rowOff>
    </xdr:from>
    <xdr:to>
      <xdr:col>7</xdr:col>
      <xdr:colOff>178147</xdr:colOff>
      <xdr:row>5</xdr:row>
      <xdr:rowOff>165463</xdr:rowOff>
    </xdr:to>
    <xdr:sp macro="" textlink="">
      <xdr:nvSpPr>
        <xdr:cNvPr id="19" name="Rectangle: Rounded Corners 18">
          <a:extLst>
            <a:ext uri="{FF2B5EF4-FFF2-40B4-BE49-F238E27FC236}">
              <a16:creationId xmlns:a16="http://schemas.microsoft.com/office/drawing/2014/main" id="{DD9EAEE4-02C0-4F75-F5FB-7F95E7D39DB3}"/>
            </a:ext>
          </a:extLst>
        </xdr:cNvPr>
        <xdr:cNvSpPr/>
      </xdr:nvSpPr>
      <xdr:spPr>
        <a:xfrm>
          <a:off x="3265406" y="474491"/>
          <a:ext cx="1167608" cy="615943"/>
        </a:xfrm>
        <a:prstGeom prst="roundRect">
          <a:avLst>
            <a:gd name="adj" fmla="val 3046"/>
          </a:avLst>
        </a:prstGeom>
        <a:solidFill>
          <a:schemeClr val="bg2"/>
        </a:solidFill>
        <a:ln w="952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193907</xdr:colOff>
      <xdr:row>8</xdr:row>
      <xdr:rowOff>174172</xdr:rowOff>
    </xdr:from>
    <xdr:to>
      <xdr:col>7</xdr:col>
      <xdr:colOff>189045</xdr:colOff>
      <xdr:row>15</xdr:row>
      <xdr:rowOff>121920</xdr:rowOff>
    </xdr:to>
    <xdr:sp macro="" textlink="">
      <xdr:nvSpPr>
        <xdr:cNvPr id="24" name="Rectangle: Rounded Corners 23">
          <a:extLst>
            <a:ext uri="{FF2B5EF4-FFF2-40B4-BE49-F238E27FC236}">
              <a16:creationId xmlns:a16="http://schemas.microsoft.com/office/drawing/2014/main" id="{E707E669-0FA9-C874-E38B-CC562498F86E}"/>
            </a:ext>
          </a:extLst>
        </xdr:cNvPr>
        <xdr:cNvSpPr/>
      </xdr:nvSpPr>
      <xdr:spPr>
        <a:xfrm>
          <a:off x="801745" y="1654126"/>
          <a:ext cx="3642167" cy="1242707"/>
        </a:xfrm>
        <a:prstGeom prst="roundRect">
          <a:avLst>
            <a:gd name="adj" fmla="val 4815"/>
          </a:avLst>
        </a:prstGeom>
        <a:solidFill>
          <a:schemeClr val="bg2"/>
        </a:solidFill>
        <a:ln w="952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295110</xdr:colOff>
      <xdr:row>6</xdr:row>
      <xdr:rowOff>56707</xdr:rowOff>
    </xdr:from>
    <xdr:to>
      <xdr:col>12</xdr:col>
      <xdr:colOff>480104</xdr:colOff>
      <xdr:row>15</xdr:row>
      <xdr:rowOff>135083</xdr:rowOff>
    </xdr:to>
    <xdr:sp macro="" textlink="">
      <xdr:nvSpPr>
        <xdr:cNvPr id="25" name="Rectangle: Rounded Corners 24">
          <a:extLst>
            <a:ext uri="{FF2B5EF4-FFF2-40B4-BE49-F238E27FC236}">
              <a16:creationId xmlns:a16="http://schemas.microsoft.com/office/drawing/2014/main" id="{0150BDD7-864B-03F3-5CF2-D1F1D318D910}"/>
            </a:ext>
          </a:extLst>
        </xdr:cNvPr>
        <xdr:cNvSpPr/>
      </xdr:nvSpPr>
      <xdr:spPr>
        <a:xfrm>
          <a:off x="4549977" y="1166672"/>
          <a:ext cx="3224185" cy="1743324"/>
        </a:xfrm>
        <a:prstGeom prst="roundRect">
          <a:avLst>
            <a:gd name="adj" fmla="val 3322"/>
          </a:avLst>
        </a:prstGeom>
        <a:solidFill>
          <a:schemeClr val="bg2"/>
        </a:solidFill>
        <a:ln w="952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497718</xdr:colOff>
      <xdr:row>0</xdr:row>
      <xdr:rowOff>22024</xdr:rowOff>
    </xdr:from>
    <xdr:to>
      <xdr:col>5</xdr:col>
      <xdr:colOff>154157</xdr:colOff>
      <xdr:row>1</xdr:row>
      <xdr:rowOff>74880</xdr:rowOff>
    </xdr:to>
    <xdr:sp macro="" textlink="">
      <xdr:nvSpPr>
        <xdr:cNvPr id="27" name="TextBox 26">
          <a:extLst>
            <a:ext uri="{FF2B5EF4-FFF2-40B4-BE49-F238E27FC236}">
              <a16:creationId xmlns:a16="http://schemas.microsoft.com/office/drawing/2014/main" id="{272A3B16-15BF-198E-1F58-10896B2C1B61}"/>
            </a:ext>
          </a:extLst>
        </xdr:cNvPr>
        <xdr:cNvSpPr txBox="1"/>
      </xdr:nvSpPr>
      <xdr:spPr>
        <a:xfrm>
          <a:off x="497718" y="22024"/>
          <a:ext cx="2695630" cy="237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200" b="1">
              <a:latin typeface="Lucida Sana"/>
            </a:rPr>
            <a:t>Hospital Emergency Room Dashboard</a:t>
          </a:r>
        </a:p>
      </xdr:txBody>
    </xdr:sp>
    <xdr:clientData/>
  </xdr:twoCellAnchor>
  <xdr:twoCellAnchor editAs="oneCell">
    <xdr:from>
      <xdr:col>0</xdr:col>
      <xdr:colOff>155578</xdr:colOff>
      <xdr:row>0</xdr:row>
      <xdr:rowOff>59333</xdr:rowOff>
    </xdr:from>
    <xdr:to>
      <xdr:col>0</xdr:col>
      <xdr:colOff>471913</xdr:colOff>
      <xdr:row>2</xdr:row>
      <xdr:rowOff>7508</xdr:rowOff>
    </xdr:to>
    <xdr:pic>
      <xdr:nvPicPr>
        <xdr:cNvPr id="29" name="Picture 28">
          <a:extLst>
            <a:ext uri="{FF2B5EF4-FFF2-40B4-BE49-F238E27FC236}">
              <a16:creationId xmlns:a16="http://schemas.microsoft.com/office/drawing/2014/main" id="{F46106C4-B401-1E66-C98A-8650AF02992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578" y="59333"/>
          <a:ext cx="316335" cy="318163"/>
        </a:xfrm>
        <a:prstGeom prst="rect">
          <a:avLst/>
        </a:prstGeom>
      </xdr:spPr>
    </xdr:pic>
    <xdr:clientData/>
  </xdr:twoCellAnchor>
  <xdr:twoCellAnchor editAs="absolute">
    <xdr:from>
      <xdr:col>1</xdr:col>
      <xdr:colOff>207017</xdr:colOff>
      <xdr:row>3</xdr:row>
      <xdr:rowOff>136833</xdr:rowOff>
    </xdr:from>
    <xdr:to>
      <xdr:col>3</xdr:col>
      <xdr:colOff>132138</xdr:colOff>
      <xdr:row>4</xdr:row>
      <xdr:rowOff>105709</xdr:rowOff>
    </xdr:to>
    <xdr:sp macro="" textlink="">
      <xdr:nvSpPr>
        <xdr:cNvPr id="30" name="TextBox 29">
          <a:extLst>
            <a:ext uri="{FF2B5EF4-FFF2-40B4-BE49-F238E27FC236}">
              <a16:creationId xmlns:a16="http://schemas.microsoft.com/office/drawing/2014/main" id="{5CCEAC60-19FD-407F-9E15-27AF371FE542}"/>
            </a:ext>
          </a:extLst>
        </xdr:cNvPr>
        <xdr:cNvSpPr txBox="1"/>
      </xdr:nvSpPr>
      <xdr:spPr>
        <a:xfrm>
          <a:off x="814855" y="691816"/>
          <a:ext cx="1140797" cy="1538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800"/>
            <a:t>No. of Patient</a:t>
          </a:r>
        </a:p>
      </xdr:txBody>
    </xdr:sp>
    <xdr:clientData/>
  </xdr:twoCellAnchor>
  <xdr:twoCellAnchor editAs="absolute">
    <xdr:from>
      <xdr:col>1</xdr:col>
      <xdr:colOff>597267</xdr:colOff>
      <xdr:row>1</xdr:row>
      <xdr:rowOff>46983</xdr:rowOff>
    </xdr:from>
    <xdr:to>
      <xdr:col>3</xdr:col>
      <xdr:colOff>522388</xdr:colOff>
      <xdr:row>2</xdr:row>
      <xdr:rowOff>15859</xdr:rowOff>
    </xdr:to>
    <xdr:sp macro="" textlink="">
      <xdr:nvSpPr>
        <xdr:cNvPr id="32" name="TextBox 31">
          <a:extLst>
            <a:ext uri="{FF2B5EF4-FFF2-40B4-BE49-F238E27FC236}">
              <a16:creationId xmlns:a16="http://schemas.microsoft.com/office/drawing/2014/main" id="{729FB6D9-FD4D-4BA8-8706-2713533DAD30}"/>
            </a:ext>
          </a:extLst>
        </xdr:cNvPr>
        <xdr:cNvSpPr txBox="1"/>
      </xdr:nvSpPr>
      <xdr:spPr>
        <a:xfrm>
          <a:off x="1205105" y="231977"/>
          <a:ext cx="1140797" cy="1538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900" b="0">
              <a:latin typeface="Arial Rounded MT Bold" panose="020F0704030504030204" pitchFamily="34" charset="0"/>
            </a:rPr>
            <a:t>Monthly Report</a:t>
          </a:r>
        </a:p>
      </xdr:txBody>
    </xdr:sp>
    <xdr:clientData/>
  </xdr:twoCellAnchor>
  <xdr:twoCellAnchor editAs="absolute">
    <xdr:from>
      <xdr:col>1</xdr:col>
      <xdr:colOff>209660</xdr:colOff>
      <xdr:row>3</xdr:row>
      <xdr:rowOff>33768</xdr:rowOff>
    </xdr:from>
    <xdr:to>
      <xdr:col>3</xdr:col>
      <xdr:colOff>134781</xdr:colOff>
      <xdr:row>4</xdr:row>
      <xdr:rowOff>2644</xdr:rowOff>
    </xdr:to>
    <xdr:sp macro="" textlink="Dashboard!$A$5">
      <xdr:nvSpPr>
        <xdr:cNvPr id="33" name="TextBox 32">
          <a:extLst>
            <a:ext uri="{FF2B5EF4-FFF2-40B4-BE49-F238E27FC236}">
              <a16:creationId xmlns:a16="http://schemas.microsoft.com/office/drawing/2014/main" id="{4F707D64-78DB-4687-8260-2866964D7E4A}"/>
            </a:ext>
          </a:extLst>
        </xdr:cNvPr>
        <xdr:cNvSpPr txBox="1"/>
      </xdr:nvSpPr>
      <xdr:spPr>
        <a:xfrm>
          <a:off x="817498" y="588751"/>
          <a:ext cx="1140797" cy="1538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1F6F72FF-2B26-43A8-919E-850887DBCC6B}" type="TxLink">
            <a:rPr lang="en-US" sz="1100" b="0" i="0" u="none" strike="noStrike">
              <a:solidFill>
                <a:srgbClr val="000000"/>
              </a:solidFill>
              <a:latin typeface="Aptos Narrow"/>
            </a:rPr>
            <a:pPr algn="ctr"/>
            <a:t> </a:t>
          </a:fld>
          <a:endParaRPr lang="en-IN" sz="900"/>
        </a:p>
      </xdr:txBody>
    </xdr:sp>
    <xdr:clientData/>
  </xdr:twoCellAnchor>
  <xdr:twoCellAnchor editAs="absolute">
    <xdr:from>
      <xdr:col>1</xdr:col>
      <xdr:colOff>207017</xdr:colOff>
      <xdr:row>2</xdr:row>
      <xdr:rowOff>176479</xdr:rowOff>
    </xdr:from>
    <xdr:to>
      <xdr:col>3</xdr:col>
      <xdr:colOff>132138</xdr:colOff>
      <xdr:row>3</xdr:row>
      <xdr:rowOff>145354</xdr:rowOff>
    </xdr:to>
    <xdr:sp macro="" textlink="'Pivot Report'!A5">
      <xdr:nvSpPr>
        <xdr:cNvPr id="34" name="TextBox 33">
          <a:extLst>
            <a:ext uri="{FF2B5EF4-FFF2-40B4-BE49-F238E27FC236}">
              <a16:creationId xmlns:a16="http://schemas.microsoft.com/office/drawing/2014/main" id="{EBB7896B-8052-FA2D-1E2D-F1C462727CEB}"/>
            </a:ext>
          </a:extLst>
        </xdr:cNvPr>
        <xdr:cNvSpPr txBox="1"/>
      </xdr:nvSpPr>
      <xdr:spPr>
        <a:xfrm>
          <a:off x="814855" y="546467"/>
          <a:ext cx="1140797" cy="1538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50BAAEEE-325B-42EA-AFA9-324293F3769A}" type="TxLink">
            <a:rPr lang="en-US" sz="1100" b="0" i="0" u="none" strike="noStrike">
              <a:solidFill>
                <a:srgbClr val="000000"/>
              </a:solidFill>
              <a:latin typeface="Aptos Narrow"/>
            </a:rPr>
            <a:pPr algn="ctr"/>
            <a:t>489</a:t>
          </a:fld>
          <a:endParaRPr lang="en-IN" sz="900"/>
        </a:p>
      </xdr:txBody>
    </xdr:sp>
    <xdr:clientData/>
  </xdr:twoCellAnchor>
  <xdr:twoCellAnchor editAs="absolute">
    <xdr:from>
      <xdr:col>3</xdr:col>
      <xdr:colOff>237850</xdr:colOff>
      <xdr:row>3</xdr:row>
      <xdr:rowOff>136833</xdr:rowOff>
    </xdr:from>
    <xdr:to>
      <xdr:col>5</xdr:col>
      <xdr:colOff>162970</xdr:colOff>
      <xdr:row>4</xdr:row>
      <xdr:rowOff>105709</xdr:rowOff>
    </xdr:to>
    <xdr:sp macro="" textlink="">
      <xdr:nvSpPr>
        <xdr:cNvPr id="35" name="TextBox 34">
          <a:extLst>
            <a:ext uri="{FF2B5EF4-FFF2-40B4-BE49-F238E27FC236}">
              <a16:creationId xmlns:a16="http://schemas.microsoft.com/office/drawing/2014/main" id="{F6C58580-07BB-6620-E40E-B8FA39DE5C7E}"/>
            </a:ext>
          </a:extLst>
        </xdr:cNvPr>
        <xdr:cNvSpPr txBox="1"/>
      </xdr:nvSpPr>
      <xdr:spPr>
        <a:xfrm>
          <a:off x="2061364" y="691816"/>
          <a:ext cx="1140797" cy="1538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800"/>
            <a:t>Average Wait Time</a:t>
          </a:r>
        </a:p>
      </xdr:txBody>
    </xdr:sp>
    <xdr:clientData/>
  </xdr:twoCellAnchor>
  <xdr:twoCellAnchor editAs="absolute">
    <xdr:from>
      <xdr:col>3</xdr:col>
      <xdr:colOff>237850</xdr:colOff>
      <xdr:row>2</xdr:row>
      <xdr:rowOff>176479</xdr:rowOff>
    </xdr:from>
    <xdr:to>
      <xdr:col>5</xdr:col>
      <xdr:colOff>162970</xdr:colOff>
      <xdr:row>3</xdr:row>
      <xdr:rowOff>145354</xdr:rowOff>
    </xdr:to>
    <xdr:sp macro="" textlink="'Pivot Report'!A10">
      <xdr:nvSpPr>
        <xdr:cNvPr id="36" name="TextBox 35">
          <a:extLst>
            <a:ext uri="{FF2B5EF4-FFF2-40B4-BE49-F238E27FC236}">
              <a16:creationId xmlns:a16="http://schemas.microsoft.com/office/drawing/2014/main" id="{F70A6F25-EF76-06F5-8C7E-A5F8B43A5971}"/>
            </a:ext>
          </a:extLst>
        </xdr:cNvPr>
        <xdr:cNvSpPr txBox="1"/>
      </xdr:nvSpPr>
      <xdr:spPr>
        <a:xfrm>
          <a:off x="2061364" y="546467"/>
          <a:ext cx="1140797" cy="1538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364C4BFE-020F-4C69-AA71-79002AA04A6D}" type="TxLink">
            <a:rPr lang="en-US" sz="1100" b="0" i="0" u="none" strike="noStrike">
              <a:solidFill>
                <a:srgbClr val="000000"/>
              </a:solidFill>
              <a:latin typeface="Aptos Narrow"/>
            </a:rPr>
            <a:pPr algn="ctr"/>
            <a:t>34.76</a:t>
          </a:fld>
          <a:endParaRPr lang="en-IN" sz="900"/>
        </a:p>
      </xdr:txBody>
    </xdr:sp>
    <xdr:clientData/>
  </xdr:twoCellAnchor>
  <xdr:twoCellAnchor editAs="absolute">
    <xdr:from>
      <xdr:col>5</xdr:col>
      <xdr:colOff>242252</xdr:colOff>
      <xdr:row>3</xdr:row>
      <xdr:rowOff>136833</xdr:rowOff>
    </xdr:from>
    <xdr:to>
      <xdr:col>7</xdr:col>
      <xdr:colOff>167373</xdr:colOff>
      <xdr:row>4</xdr:row>
      <xdr:rowOff>105709</xdr:rowOff>
    </xdr:to>
    <xdr:sp macro="" textlink="">
      <xdr:nvSpPr>
        <xdr:cNvPr id="37" name="TextBox 36">
          <a:extLst>
            <a:ext uri="{FF2B5EF4-FFF2-40B4-BE49-F238E27FC236}">
              <a16:creationId xmlns:a16="http://schemas.microsoft.com/office/drawing/2014/main" id="{51E1B9A2-FEAA-8BBD-1F45-25C9DBB611E9}"/>
            </a:ext>
          </a:extLst>
        </xdr:cNvPr>
        <xdr:cNvSpPr txBox="1"/>
      </xdr:nvSpPr>
      <xdr:spPr>
        <a:xfrm>
          <a:off x="3281443" y="691816"/>
          <a:ext cx="1140797" cy="1538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800"/>
            <a:t>Patient Satisfaction Score</a:t>
          </a:r>
        </a:p>
      </xdr:txBody>
    </xdr:sp>
    <xdr:clientData/>
  </xdr:twoCellAnchor>
  <xdr:twoCellAnchor editAs="absolute">
    <xdr:from>
      <xdr:col>5</xdr:col>
      <xdr:colOff>242252</xdr:colOff>
      <xdr:row>2</xdr:row>
      <xdr:rowOff>176479</xdr:rowOff>
    </xdr:from>
    <xdr:to>
      <xdr:col>7</xdr:col>
      <xdr:colOff>167373</xdr:colOff>
      <xdr:row>3</xdr:row>
      <xdr:rowOff>145354</xdr:rowOff>
    </xdr:to>
    <xdr:sp macro="" textlink="'Pivot Report'!A15">
      <xdr:nvSpPr>
        <xdr:cNvPr id="38" name="TextBox 37">
          <a:extLst>
            <a:ext uri="{FF2B5EF4-FFF2-40B4-BE49-F238E27FC236}">
              <a16:creationId xmlns:a16="http://schemas.microsoft.com/office/drawing/2014/main" id="{A0AB5D33-4E9D-EDE1-2C9C-A636992A2384}"/>
            </a:ext>
          </a:extLst>
        </xdr:cNvPr>
        <xdr:cNvSpPr txBox="1"/>
      </xdr:nvSpPr>
      <xdr:spPr>
        <a:xfrm>
          <a:off x="3281443" y="546467"/>
          <a:ext cx="1140797" cy="1538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0DE7BC72-F90D-4E61-8614-97B1BFC52D6A}" type="TxLink">
            <a:rPr lang="en-US" sz="1100" b="0" i="0" u="none" strike="noStrike">
              <a:solidFill>
                <a:srgbClr val="000000"/>
              </a:solidFill>
              <a:latin typeface="Aptos Narrow"/>
            </a:rPr>
            <a:pPr algn="ctr"/>
            <a:t>4.68</a:t>
          </a:fld>
          <a:endParaRPr lang="en-IN" sz="900"/>
        </a:p>
      </xdr:txBody>
    </xdr:sp>
    <xdr:clientData/>
  </xdr:twoCellAnchor>
  <xdr:twoCellAnchor editAs="oneCell">
    <xdr:from>
      <xdr:col>5</xdr:col>
      <xdr:colOff>13213</xdr:colOff>
      <xdr:row>2</xdr:row>
      <xdr:rowOff>136546</xdr:rowOff>
    </xdr:from>
    <xdr:to>
      <xdr:col>5</xdr:col>
      <xdr:colOff>165611</xdr:colOff>
      <xdr:row>3</xdr:row>
      <xdr:rowOff>103949</xdr:rowOff>
    </xdr:to>
    <xdr:pic>
      <xdr:nvPicPr>
        <xdr:cNvPr id="40" name="Graphic 39" descr="Hourglass Finished with solid fill">
          <a:extLst>
            <a:ext uri="{FF2B5EF4-FFF2-40B4-BE49-F238E27FC236}">
              <a16:creationId xmlns:a16="http://schemas.microsoft.com/office/drawing/2014/main" id="{79E693CF-8308-2A18-9172-D2D3ADB6E127}"/>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3052404" y="506534"/>
          <a:ext cx="152398" cy="152398"/>
        </a:xfrm>
        <a:prstGeom prst="rect">
          <a:avLst/>
        </a:prstGeom>
      </xdr:spPr>
    </xdr:pic>
    <xdr:clientData/>
  </xdr:twoCellAnchor>
  <xdr:twoCellAnchor editAs="oneCell">
    <xdr:from>
      <xdr:col>6</xdr:col>
      <xdr:colOff>594622</xdr:colOff>
      <xdr:row>2</xdr:row>
      <xdr:rowOff>127980</xdr:rowOff>
    </xdr:from>
    <xdr:to>
      <xdr:col>7</xdr:col>
      <xdr:colOff>165853</xdr:colOff>
      <xdr:row>3</xdr:row>
      <xdr:rowOff>122054</xdr:rowOff>
    </xdr:to>
    <xdr:pic>
      <xdr:nvPicPr>
        <xdr:cNvPr id="42" name="Graphic 41" descr="Customer review with solid fill">
          <a:extLst>
            <a:ext uri="{FF2B5EF4-FFF2-40B4-BE49-F238E27FC236}">
              <a16:creationId xmlns:a16="http://schemas.microsoft.com/office/drawing/2014/main" id="{D9208132-8CE3-885E-C60D-BEC10964D1E6}"/>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4241651" y="497968"/>
          <a:ext cx="179069" cy="179069"/>
        </a:xfrm>
        <a:prstGeom prst="rect">
          <a:avLst/>
        </a:prstGeom>
      </xdr:spPr>
    </xdr:pic>
    <xdr:clientData/>
  </xdr:twoCellAnchor>
  <xdr:twoCellAnchor editAs="oneCell">
    <xdr:from>
      <xdr:col>2</xdr:col>
      <xdr:colOff>573572</xdr:colOff>
      <xdr:row>2</xdr:row>
      <xdr:rowOff>110606</xdr:rowOff>
    </xdr:from>
    <xdr:to>
      <xdr:col>3</xdr:col>
      <xdr:colOff>137025</xdr:colOff>
      <xdr:row>3</xdr:row>
      <xdr:rowOff>96902</xdr:rowOff>
    </xdr:to>
    <xdr:pic>
      <xdr:nvPicPr>
        <xdr:cNvPr id="44" name="Graphic 43" descr="User with solid fill">
          <a:extLst>
            <a:ext uri="{FF2B5EF4-FFF2-40B4-BE49-F238E27FC236}">
              <a16:creationId xmlns:a16="http://schemas.microsoft.com/office/drawing/2014/main" id="{81E940AF-AACC-1C53-92F8-36FA38EA94C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flipH="1">
          <a:off x="1789248" y="480594"/>
          <a:ext cx="171291" cy="171291"/>
        </a:xfrm>
        <a:prstGeom prst="rect">
          <a:avLst/>
        </a:prstGeom>
      </xdr:spPr>
    </xdr:pic>
    <xdr:clientData/>
  </xdr:twoCellAnchor>
  <xdr:twoCellAnchor editAs="oneCell">
    <xdr:from>
      <xdr:col>0</xdr:col>
      <xdr:colOff>110117</xdr:colOff>
      <xdr:row>2</xdr:row>
      <xdr:rowOff>154161</xdr:rowOff>
    </xdr:from>
    <xdr:to>
      <xdr:col>1</xdr:col>
      <xdr:colOff>17619</xdr:colOff>
      <xdr:row>15</xdr:row>
      <xdr:rowOff>48451</xdr:rowOff>
    </xdr:to>
    <mc:AlternateContent xmlns:mc="http://schemas.openxmlformats.org/markup-compatibility/2006">
      <mc:Choice xmlns:a14="http://schemas.microsoft.com/office/drawing/2010/main" Requires="a14">
        <xdr:graphicFrame macro="">
          <xdr:nvGraphicFramePr>
            <xdr:cNvPr id="3" name="Date (Month) 1">
              <a:extLst>
                <a:ext uri="{FF2B5EF4-FFF2-40B4-BE49-F238E27FC236}">
                  <a16:creationId xmlns:a16="http://schemas.microsoft.com/office/drawing/2014/main" id="{452D36B6-7B64-47F2-8372-78AB1CBBD4F1}"/>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dr:sp macro="" textlink="">
          <xdr:nvSpPr>
            <xdr:cNvPr id="0" name=""/>
            <xdr:cNvSpPr>
              <a:spLocks noTextEdit="1"/>
            </xdr:cNvSpPr>
          </xdr:nvSpPr>
          <xdr:spPr>
            <a:xfrm>
              <a:off x="110117" y="524149"/>
              <a:ext cx="515340" cy="22992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174600</xdr:colOff>
      <xdr:row>3</xdr:row>
      <xdr:rowOff>47824</xdr:rowOff>
    </xdr:from>
    <xdr:to>
      <xdr:col>3</xdr:col>
      <xdr:colOff>158659</xdr:colOff>
      <xdr:row>5</xdr:row>
      <xdr:rowOff>162603</xdr:rowOff>
    </xdr:to>
    <xdr:graphicFrame macro="">
      <xdr:nvGraphicFramePr>
        <xdr:cNvPr id="6" name="Chart 5">
          <a:hlinkClick xmlns:r="http://schemas.openxmlformats.org/officeDocument/2006/relationships" r:id="rId8"/>
          <a:extLst>
            <a:ext uri="{FF2B5EF4-FFF2-40B4-BE49-F238E27FC236}">
              <a16:creationId xmlns:a16="http://schemas.microsoft.com/office/drawing/2014/main" id="{B6D433F9-E770-4437-95EB-3F97E620A3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219904</xdr:colOff>
      <xdr:row>3</xdr:row>
      <xdr:rowOff>33225</xdr:rowOff>
    </xdr:from>
    <xdr:to>
      <xdr:col>5</xdr:col>
      <xdr:colOff>196735</xdr:colOff>
      <xdr:row>5</xdr:row>
      <xdr:rowOff>161078</xdr:rowOff>
    </xdr:to>
    <xdr:graphicFrame macro="">
      <xdr:nvGraphicFramePr>
        <xdr:cNvPr id="10" name="Chart 9">
          <a:hlinkClick xmlns:r="http://schemas.openxmlformats.org/officeDocument/2006/relationships" r:id="rId10"/>
          <a:extLst>
            <a:ext uri="{FF2B5EF4-FFF2-40B4-BE49-F238E27FC236}">
              <a16:creationId xmlns:a16="http://schemas.microsoft.com/office/drawing/2014/main" id="{2CC3BD03-E854-4898-8B0D-E02D1734D3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198207</xdr:colOff>
      <xdr:row>3</xdr:row>
      <xdr:rowOff>52854</xdr:rowOff>
    </xdr:from>
    <xdr:to>
      <xdr:col>7</xdr:col>
      <xdr:colOff>198207</xdr:colOff>
      <xdr:row>5</xdr:row>
      <xdr:rowOff>167375</xdr:rowOff>
    </xdr:to>
    <xdr:graphicFrame macro="">
      <xdr:nvGraphicFramePr>
        <xdr:cNvPr id="11" name="Chart 10">
          <a:hlinkClick xmlns:r="http://schemas.openxmlformats.org/officeDocument/2006/relationships" r:id="rId12"/>
          <a:extLst>
            <a:ext uri="{FF2B5EF4-FFF2-40B4-BE49-F238E27FC236}">
              <a16:creationId xmlns:a16="http://schemas.microsoft.com/office/drawing/2014/main" id="{1B0D2AF0-AB6C-4670-B2E2-E76C18B65B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189399</xdr:colOff>
          <xdr:row>6</xdr:row>
          <xdr:rowOff>61668</xdr:rowOff>
        </xdr:from>
        <xdr:to>
          <xdr:col>7</xdr:col>
          <xdr:colOff>185099</xdr:colOff>
          <xdr:row>8</xdr:row>
          <xdr:rowOff>92498</xdr:rowOff>
        </xdr:to>
        <xdr:pic>
          <xdr:nvPicPr>
            <xdr:cNvPr id="18" name="Picture 17">
              <a:extLst>
                <a:ext uri="{FF2B5EF4-FFF2-40B4-BE49-F238E27FC236}">
                  <a16:creationId xmlns:a16="http://schemas.microsoft.com/office/drawing/2014/main" id="{A6E93EA6-1537-AD2A-70EC-51AD60661F57}"/>
                </a:ext>
              </a:extLst>
            </xdr:cNvPr>
            <xdr:cNvPicPr>
              <a:picLocks noChangeAspect="1" noChangeArrowheads="1"/>
              <a:extLst>
                <a:ext uri="{84589F7E-364E-4C9E-8A38-B11213B215E9}">
                  <a14:cameraTool cellRange="'Pivot Report'!$A$46:$D$48" spid="_x0000_s2074"/>
                </a:ext>
              </a:extLst>
            </xdr:cNvPicPr>
          </xdr:nvPicPr>
          <xdr:blipFill>
            <a:blip xmlns:r="http://schemas.openxmlformats.org/officeDocument/2006/relationships" r:embed="rId14"/>
            <a:srcRect/>
            <a:stretch>
              <a:fillRect/>
            </a:stretch>
          </xdr:blipFill>
          <xdr:spPr bwMode="auto">
            <a:xfrm>
              <a:off x="797237" y="1171633"/>
              <a:ext cx="3642729" cy="400819"/>
            </a:xfrm>
            <a:prstGeom prst="roundRect">
              <a:avLst>
                <a:gd name="adj" fmla="val 13371"/>
              </a:avLst>
            </a:prstGeom>
            <a:ln w="6350">
              <a:solidFill>
                <a:schemeClr val="tx1"/>
              </a:solidFill>
            </a:ln>
            <a:effectLst>
              <a:outerShdw blurRad="76200" dist="38100" dir="7800000" algn="tl" rotWithShape="0">
                <a:srgbClr val="000000">
                  <a:alpha val="40000"/>
                </a:srgbClr>
              </a:outerShdw>
            </a:effectLst>
            <a:extLst>
              <a:ext uri="{909E8E84-426E-40DD-AFC4-6F175D3DCCD1}">
                <a14:hiddenFill>
                  <a:solidFill>
                    <a:srgbClr val="FFFFFF"/>
                  </a:solidFill>
                </a14:hiddenFill>
              </a:ext>
            </a:extLst>
          </xdr:spPr>
        </xdr:pic>
        <xdr:clientData/>
      </xdr:twoCellAnchor>
    </mc:Choice>
    <mc:Fallback/>
  </mc:AlternateContent>
  <xdr:twoCellAnchor>
    <xdr:from>
      <xdr:col>1</xdr:col>
      <xdr:colOff>207017</xdr:colOff>
      <xdr:row>8</xdr:row>
      <xdr:rowOff>171781</xdr:rowOff>
    </xdr:from>
    <xdr:to>
      <xdr:col>7</xdr:col>
      <xdr:colOff>184993</xdr:colOff>
      <xdr:row>14</xdr:row>
      <xdr:rowOff>162971</xdr:rowOff>
    </xdr:to>
    <xdr:graphicFrame macro="">
      <xdr:nvGraphicFramePr>
        <xdr:cNvPr id="20" name="Chart 19">
          <a:extLst>
            <a:ext uri="{FF2B5EF4-FFF2-40B4-BE49-F238E27FC236}">
              <a16:creationId xmlns:a16="http://schemas.microsoft.com/office/drawing/2014/main" id="{69535608-871D-4B72-B67F-9BCDDB35C2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3</xdr:col>
      <xdr:colOff>134780</xdr:colOff>
      <xdr:row>14</xdr:row>
      <xdr:rowOff>148290</xdr:rowOff>
    </xdr:from>
    <xdr:to>
      <xdr:col>5</xdr:col>
      <xdr:colOff>59900</xdr:colOff>
      <xdr:row>15</xdr:row>
      <xdr:rowOff>117166</xdr:rowOff>
    </xdr:to>
    <xdr:sp macro="" textlink="'Pivot Report'!A5">
      <xdr:nvSpPr>
        <xdr:cNvPr id="21" name="TextBox 20">
          <a:extLst>
            <a:ext uri="{FF2B5EF4-FFF2-40B4-BE49-F238E27FC236}">
              <a16:creationId xmlns:a16="http://schemas.microsoft.com/office/drawing/2014/main" id="{4F36E290-8D8B-4333-BEB5-6CA22350851E}"/>
            </a:ext>
          </a:extLst>
        </xdr:cNvPr>
        <xdr:cNvSpPr txBox="1"/>
      </xdr:nvSpPr>
      <xdr:spPr>
        <a:xfrm>
          <a:off x="1958294" y="2738209"/>
          <a:ext cx="1140797" cy="1538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700" b="1" i="0" u="none" strike="noStrike">
              <a:solidFill>
                <a:srgbClr val="000000"/>
              </a:solidFill>
              <a:latin typeface="Aptos Narrow"/>
            </a:rPr>
            <a:t>No. of Patient by Age</a:t>
          </a:r>
          <a:r>
            <a:rPr lang="en-US" sz="700" b="1" i="0" u="none" strike="noStrike" baseline="0">
              <a:solidFill>
                <a:srgbClr val="000000"/>
              </a:solidFill>
              <a:latin typeface="Aptos Narrow"/>
            </a:rPr>
            <a:t> Group</a:t>
          </a:r>
          <a:endParaRPr lang="en-IN" sz="400" b="1"/>
        </a:p>
      </xdr:txBody>
    </xdr:sp>
    <xdr:clientData/>
  </xdr:twoCellAnchor>
  <xdr:twoCellAnchor>
    <xdr:from>
      <xdr:col>7</xdr:col>
      <xdr:colOff>347965</xdr:colOff>
      <xdr:row>0</xdr:row>
      <xdr:rowOff>52856</xdr:rowOff>
    </xdr:from>
    <xdr:to>
      <xdr:col>9</xdr:col>
      <xdr:colOff>572602</xdr:colOff>
      <xdr:row>5</xdr:row>
      <xdr:rowOff>13214</xdr:rowOff>
    </xdr:to>
    <xdr:graphicFrame macro="">
      <xdr:nvGraphicFramePr>
        <xdr:cNvPr id="26" name="Chart 25">
          <a:extLst>
            <a:ext uri="{FF2B5EF4-FFF2-40B4-BE49-F238E27FC236}">
              <a16:creationId xmlns:a16="http://schemas.microsoft.com/office/drawing/2014/main" id="{234A9432-49E5-4DD9-8746-B005320853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7</xdr:col>
      <xdr:colOff>547052</xdr:colOff>
      <xdr:row>5</xdr:row>
      <xdr:rowOff>18794</xdr:rowOff>
    </xdr:from>
    <xdr:to>
      <xdr:col>9</xdr:col>
      <xdr:colOff>472173</xdr:colOff>
      <xdr:row>5</xdr:row>
      <xdr:rowOff>172664</xdr:rowOff>
    </xdr:to>
    <xdr:sp macro="" textlink="'Pivot Report'!A5">
      <xdr:nvSpPr>
        <xdr:cNvPr id="28" name="TextBox 27">
          <a:extLst>
            <a:ext uri="{FF2B5EF4-FFF2-40B4-BE49-F238E27FC236}">
              <a16:creationId xmlns:a16="http://schemas.microsoft.com/office/drawing/2014/main" id="{F12A45E6-F2A8-4D6E-872D-469B3125515E}"/>
            </a:ext>
          </a:extLst>
        </xdr:cNvPr>
        <xdr:cNvSpPr txBox="1"/>
      </xdr:nvSpPr>
      <xdr:spPr>
        <a:xfrm>
          <a:off x="4801919" y="943765"/>
          <a:ext cx="1140797" cy="1538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700" b="1" i="0" u="none" strike="noStrike">
              <a:solidFill>
                <a:srgbClr val="000000"/>
              </a:solidFill>
              <a:latin typeface="+mn-lt"/>
            </a:rPr>
            <a:t>Patient Attend Status</a:t>
          </a:r>
          <a:endParaRPr lang="en-IN" sz="400" b="1"/>
        </a:p>
      </xdr:txBody>
    </xdr:sp>
    <xdr:clientData/>
  </xdr:twoCellAnchor>
  <xdr:twoCellAnchor>
    <xdr:from>
      <xdr:col>10</xdr:col>
      <xdr:colOff>207019</xdr:colOff>
      <xdr:row>0</xdr:row>
      <xdr:rowOff>52854</xdr:rowOff>
    </xdr:from>
    <xdr:to>
      <xdr:col>12</xdr:col>
      <xdr:colOff>427249</xdr:colOff>
      <xdr:row>5</xdr:row>
      <xdr:rowOff>13214</xdr:rowOff>
    </xdr:to>
    <xdr:graphicFrame macro="">
      <xdr:nvGraphicFramePr>
        <xdr:cNvPr id="39" name="Chart 38">
          <a:extLst>
            <a:ext uri="{FF2B5EF4-FFF2-40B4-BE49-F238E27FC236}">
              <a16:creationId xmlns:a16="http://schemas.microsoft.com/office/drawing/2014/main" id="{36A148A6-F204-4159-8AF9-EE1BFDA55A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10</xdr:col>
      <xdr:colOff>369106</xdr:colOff>
      <xdr:row>5</xdr:row>
      <xdr:rowOff>17033</xdr:rowOff>
    </xdr:from>
    <xdr:to>
      <xdr:col>12</xdr:col>
      <xdr:colOff>294227</xdr:colOff>
      <xdr:row>5</xdr:row>
      <xdr:rowOff>170903</xdr:rowOff>
    </xdr:to>
    <xdr:sp macro="" textlink="'Pivot Report'!A5">
      <xdr:nvSpPr>
        <xdr:cNvPr id="41" name="TextBox 40">
          <a:extLst>
            <a:ext uri="{FF2B5EF4-FFF2-40B4-BE49-F238E27FC236}">
              <a16:creationId xmlns:a16="http://schemas.microsoft.com/office/drawing/2014/main" id="{79A4B34F-A008-45FD-AA56-42514946AF13}"/>
            </a:ext>
          </a:extLst>
        </xdr:cNvPr>
        <xdr:cNvSpPr txBox="1"/>
      </xdr:nvSpPr>
      <xdr:spPr>
        <a:xfrm>
          <a:off x="6447488" y="942004"/>
          <a:ext cx="1140797" cy="1538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700" b="1" i="0" u="none" strike="noStrike">
              <a:solidFill>
                <a:srgbClr val="000000"/>
              </a:solidFill>
              <a:latin typeface="+mn-lt"/>
            </a:rPr>
            <a:t>Gender Wise Analysis</a:t>
          </a:r>
          <a:endParaRPr lang="en-IN" sz="400" b="1"/>
        </a:p>
      </xdr:txBody>
    </xdr:sp>
    <xdr:clientData/>
  </xdr:twoCellAnchor>
  <xdr:twoCellAnchor>
    <xdr:from>
      <xdr:col>7</xdr:col>
      <xdr:colOff>392012</xdr:colOff>
      <xdr:row>6</xdr:row>
      <xdr:rowOff>79283</xdr:rowOff>
    </xdr:from>
    <xdr:to>
      <xdr:col>12</xdr:col>
      <xdr:colOff>502126</xdr:colOff>
      <xdr:row>15</xdr:row>
      <xdr:rowOff>52856</xdr:rowOff>
    </xdr:to>
    <xdr:graphicFrame macro="">
      <xdr:nvGraphicFramePr>
        <xdr:cNvPr id="43" name="Chart 42">
          <a:extLst>
            <a:ext uri="{FF2B5EF4-FFF2-40B4-BE49-F238E27FC236}">
              <a16:creationId xmlns:a16="http://schemas.microsoft.com/office/drawing/2014/main" id="{DCE53242-A44A-4089-8446-D5E16537C6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0</xdr:col>
      <xdr:colOff>114522</xdr:colOff>
      <xdr:row>3</xdr:row>
      <xdr:rowOff>0</xdr:rowOff>
    </xdr:from>
    <xdr:to>
      <xdr:col>1</xdr:col>
      <xdr:colOff>66070</xdr:colOff>
      <xdr:row>15</xdr:row>
      <xdr:rowOff>39644</xdr:rowOff>
    </xdr:to>
    <mc:AlternateContent xmlns:mc="http://schemas.openxmlformats.org/markup-compatibility/2006">
      <mc:Choice xmlns:a14="http://schemas.microsoft.com/office/drawing/2010/main" Requires="a14">
        <xdr:graphicFrame macro="">
          <xdr:nvGraphicFramePr>
            <xdr:cNvPr id="46" name="Date (Month) 2">
              <a:extLst>
                <a:ext uri="{FF2B5EF4-FFF2-40B4-BE49-F238E27FC236}">
                  <a16:creationId xmlns:a16="http://schemas.microsoft.com/office/drawing/2014/main" id="{C01680B3-FD43-79DD-B9FB-E9DDA6752C44}"/>
                </a:ext>
              </a:extLst>
            </xdr:cNvPr>
            <xdr:cNvGraphicFramePr/>
          </xdr:nvGraphicFramePr>
          <xdr:xfrm>
            <a:off x="0" y="0"/>
            <a:ext cx="0" cy="0"/>
          </xdr:xfrm>
          <a:graphic>
            <a:graphicData uri="http://schemas.microsoft.com/office/drawing/2010/slicer">
              <sle:slicer xmlns:sle="http://schemas.microsoft.com/office/drawing/2010/slicer" name="Date (Month) 2"/>
            </a:graphicData>
          </a:graphic>
        </xdr:graphicFrame>
      </mc:Choice>
      <mc:Fallback>
        <xdr:sp macro="" textlink="">
          <xdr:nvSpPr>
            <xdr:cNvPr id="0" name=""/>
            <xdr:cNvSpPr>
              <a:spLocks noTextEdit="1"/>
            </xdr:cNvSpPr>
          </xdr:nvSpPr>
          <xdr:spPr>
            <a:xfrm>
              <a:off x="114522" y="554983"/>
              <a:ext cx="559386" cy="22595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174600</xdr:colOff>
      <xdr:row>3</xdr:row>
      <xdr:rowOff>34610</xdr:rowOff>
    </xdr:from>
    <xdr:to>
      <xdr:col>3</xdr:col>
      <xdr:colOff>158659</xdr:colOff>
      <xdr:row>5</xdr:row>
      <xdr:rowOff>149389</xdr:rowOff>
    </xdr:to>
    <xdr:graphicFrame macro="">
      <xdr:nvGraphicFramePr>
        <xdr:cNvPr id="47" name="Chart 46">
          <a:hlinkClick xmlns:r="http://schemas.openxmlformats.org/officeDocument/2006/relationships" r:id="rId8"/>
          <a:extLst>
            <a:ext uri="{FF2B5EF4-FFF2-40B4-BE49-F238E27FC236}">
              <a16:creationId xmlns:a16="http://schemas.microsoft.com/office/drawing/2014/main" id="{F331373B-AC5B-9D6A-F45E-98441B065E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3</xdr:col>
      <xdr:colOff>219904</xdr:colOff>
      <xdr:row>3</xdr:row>
      <xdr:rowOff>20011</xdr:rowOff>
    </xdr:from>
    <xdr:to>
      <xdr:col>5</xdr:col>
      <xdr:colOff>196735</xdr:colOff>
      <xdr:row>5</xdr:row>
      <xdr:rowOff>147864</xdr:rowOff>
    </xdr:to>
    <xdr:graphicFrame macro="">
      <xdr:nvGraphicFramePr>
        <xdr:cNvPr id="48" name="Chart 47">
          <a:hlinkClick xmlns:r="http://schemas.openxmlformats.org/officeDocument/2006/relationships" r:id="rId10"/>
          <a:extLst>
            <a:ext uri="{FF2B5EF4-FFF2-40B4-BE49-F238E27FC236}">
              <a16:creationId xmlns:a16="http://schemas.microsoft.com/office/drawing/2014/main" id="{BC309579-06F6-34A6-036B-6C33C65CB4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editAs="absolute">
    <xdr:from>
      <xdr:col>9</xdr:col>
      <xdr:colOff>110995</xdr:colOff>
      <xdr:row>14</xdr:row>
      <xdr:rowOff>155338</xdr:rowOff>
    </xdr:from>
    <xdr:to>
      <xdr:col>11</xdr:col>
      <xdr:colOff>392011</xdr:colOff>
      <xdr:row>15</xdr:row>
      <xdr:rowOff>124214</xdr:rowOff>
    </xdr:to>
    <xdr:sp macro="" textlink="'Pivot Report'!A5">
      <xdr:nvSpPr>
        <xdr:cNvPr id="49" name="TextBox 48">
          <a:extLst>
            <a:ext uri="{FF2B5EF4-FFF2-40B4-BE49-F238E27FC236}">
              <a16:creationId xmlns:a16="http://schemas.microsoft.com/office/drawing/2014/main" id="{AA69B146-4C25-4825-9491-3664D1C96F13}"/>
            </a:ext>
          </a:extLst>
        </xdr:cNvPr>
        <xdr:cNvSpPr txBox="1"/>
      </xdr:nvSpPr>
      <xdr:spPr>
        <a:xfrm>
          <a:off x="5581538" y="2745257"/>
          <a:ext cx="1496693" cy="1538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700" b="1" i="0" u="none" strike="noStrike">
              <a:solidFill>
                <a:srgbClr val="000000"/>
              </a:solidFill>
              <a:latin typeface="+mn-lt"/>
            </a:rPr>
            <a:t>No. of Patient by Department Referral</a:t>
          </a:r>
          <a:endParaRPr lang="en-IN" sz="400" b="1"/>
        </a:p>
      </xdr:txBody>
    </xdr:sp>
    <xdr:clientData/>
  </xdr:twoCellAnchor>
  <xdr:twoCellAnchor editAs="oneCell">
    <xdr:from>
      <xdr:col>5</xdr:col>
      <xdr:colOff>303918</xdr:colOff>
      <xdr:row>0</xdr:row>
      <xdr:rowOff>57262</xdr:rowOff>
    </xdr:from>
    <xdr:to>
      <xdr:col>7</xdr:col>
      <xdr:colOff>162972</xdr:colOff>
      <xdr:row>1</xdr:row>
      <xdr:rowOff>180589</xdr:rowOff>
    </xdr:to>
    <mc:AlternateContent xmlns:mc="http://schemas.openxmlformats.org/markup-compatibility/2006">
      <mc:Choice xmlns:a14="http://schemas.microsoft.com/office/drawing/2010/main" Requires="a14">
        <xdr:graphicFrame macro="">
          <xdr:nvGraphicFramePr>
            <xdr:cNvPr id="51" name="Date (Year)">
              <a:extLst>
                <a:ext uri="{FF2B5EF4-FFF2-40B4-BE49-F238E27FC236}">
                  <a16:creationId xmlns:a16="http://schemas.microsoft.com/office/drawing/2014/main" id="{23BA7682-EF2C-4FFF-894B-C50A8A0FD8B5}"/>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3343109" y="57262"/>
              <a:ext cx="1074730" cy="3083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513346</xdr:colOff>
      <xdr:row>17</xdr:row>
      <xdr:rowOff>160421</xdr:rowOff>
    </xdr:to>
    <xdr:graphicFrame macro="">
      <xdr:nvGraphicFramePr>
        <xdr:cNvPr id="3" name="Chart 2">
          <a:extLst>
            <a:ext uri="{FF2B5EF4-FFF2-40B4-BE49-F238E27FC236}">
              <a16:creationId xmlns:a16="http://schemas.microsoft.com/office/drawing/2014/main" id="{3479FCDB-25F9-48BE-B630-8BE726B35B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235819</xdr:colOff>
      <xdr:row>18</xdr:row>
      <xdr:rowOff>119915</xdr:rowOff>
    </xdr:from>
    <xdr:to>
      <xdr:col>11</xdr:col>
      <xdr:colOff>517759</xdr:colOff>
      <xdr:row>20</xdr:row>
      <xdr:rowOff>81816</xdr:rowOff>
    </xdr:to>
    <xdr:sp macro="" textlink="">
      <xdr:nvSpPr>
        <xdr:cNvPr id="4" name="TextBox 3">
          <a:extLst>
            <a:ext uri="{FF2B5EF4-FFF2-40B4-BE49-F238E27FC236}">
              <a16:creationId xmlns:a16="http://schemas.microsoft.com/office/drawing/2014/main" id="{FEB68120-9D71-5FC5-354A-2852F0D82AF0}"/>
            </a:ext>
          </a:extLst>
        </xdr:cNvPr>
        <xdr:cNvSpPr txBox="1"/>
      </xdr:nvSpPr>
      <xdr:spPr>
        <a:xfrm>
          <a:off x="845419" y="3440631"/>
          <a:ext cx="6377940" cy="3308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t>• </a:t>
          </a:r>
          <a:r>
            <a:rPr lang="en-IN" sz="1200" b="1"/>
            <a:t>Showing a daily trend with an area sparkline to spot patterns like busy days or seasonal trends.</a:t>
          </a:r>
        </a:p>
      </xdr:txBody>
    </xdr:sp>
    <xdr:clientData/>
  </xdr:twoCellAnchor>
  <xdr:twoCellAnchor editAs="oneCell">
    <xdr:from>
      <xdr:col>0</xdr:col>
      <xdr:colOff>0</xdr:colOff>
      <xdr:row>0</xdr:row>
      <xdr:rowOff>0</xdr:rowOff>
    </xdr:from>
    <xdr:to>
      <xdr:col>0</xdr:col>
      <xdr:colOff>344906</xdr:colOff>
      <xdr:row>1</xdr:row>
      <xdr:rowOff>160422</xdr:rowOff>
    </xdr:to>
    <xdr:pic>
      <xdr:nvPicPr>
        <xdr:cNvPr id="6" name="Graphic 5" descr="Home with solid fill">
          <a:hlinkClick xmlns:r="http://schemas.openxmlformats.org/officeDocument/2006/relationships" r:id="rId2"/>
          <a:extLst>
            <a:ext uri="{FF2B5EF4-FFF2-40B4-BE49-F238E27FC236}">
              <a16:creationId xmlns:a16="http://schemas.microsoft.com/office/drawing/2014/main" id="{6B9D24DB-2E62-E041-07BF-29FA356DFA5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0" y="0"/>
          <a:ext cx="344906" cy="3449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403860</xdr:colOff>
      <xdr:row>18</xdr:row>
      <xdr:rowOff>144780</xdr:rowOff>
    </xdr:to>
    <xdr:graphicFrame macro="">
      <xdr:nvGraphicFramePr>
        <xdr:cNvPr id="2" name="Chart 1">
          <a:extLst>
            <a:ext uri="{FF2B5EF4-FFF2-40B4-BE49-F238E27FC236}">
              <a16:creationId xmlns:a16="http://schemas.microsoft.com/office/drawing/2014/main" id="{B09F9D1B-CA86-4B6F-AA2F-6CAE3CE705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175260</xdr:colOff>
      <xdr:row>19</xdr:row>
      <xdr:rowOff>137160</xdr:rowOff>
    </xdr:from>
    <xdr:to>
      <xdr:col>13</xdr:col>
      <xdr:colOff>236220</xdr:colOff>
      <xdr:row>21</xdr:row>
      <xdr:rowOff>102269</xdr:rowOff>
    </xdr:to>
    <xdr:sp macro="" textlink="">
      <xdr:nvSpPr>
        <xdr:cNvPr id="3" name="TextBox 2">
          <a:extLst>
            <a:ext uri="{FF2B5EF4-FFF2-40B4-BE49-F238E27FC236}">
              <a16:creationId xmlns:a16="http://schemas.microsoft.com/office/drawing/2014/main" id="{CA3D359C-AA8B-404F-B565-1B0773D84BF8}"/>
            </a:ext>
          </a:extLst>
        </xdr:cNvPr>
        <xdr:cNvSpPr txBox="1"/>
      </xdr:nvSpPr>
      <xdr:spPr>
        <a:xfrm>
          <a:off x="784860" y="3611880"/>
          <a:ext cx="7376160" cy="3308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t>• Use an area chart to track daily changes and highlight days with longer</a:t>
          </a:r>
          <a:r>
            <a:rPr lang="en-IN" sz="1200" b="1" baseline="0"/>
            <a:t> wait time</a:t>
          </a:r>
          <a:r>
            <a:rPr lang="en-IN" sz="1200" b="1"/>
            <a:t>s that might need improvements.</a:t>
          </a:r>
        </a:p>
      </xdr:txBody>
    </xdr:sp>
    <xdr:clientData/>
  </xdr:twoCellAnchor>
  <xdr:twoCellAnchor editAs="oneCell">
    <xdr:from>
      <xdr:col>0</xdr:col>
      <xdr:colOff>22860</xdr:colOff>
      <xdr:row>0</xdr:row>
      <xdr:rowOff>0</xdr:rowOff>
    </xdr:from>
    <xdr:to>
      <xdr:col>0</xdr:col>
      <xdr:colOff>367766</xdr:colOff>
      <xdr:row>1</xdr:row>
      <xdr:rowOff>162026</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0EADBF28-3D81-44B7-9B13-F8C6EBD1CD9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2860" y="0"/>
          <a:ext cx="344906" cy="34490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426720</xdr:colOff>
      <xdr:row>19</xdr:row>
      <xdr:rowOff>129540</xdr:rowOff>
    </xdr:from>
    <xdr:to>
      <xdr:col>13</xdr:col>
      <xdr:colOff>83820</xdr:colOff>
      <xdr:row>21</xdr:row>
      <xdr:rowOff>94649</xdr:rowOff>
    </xdr:to>
    <xdr:sp macro="" textlink="">
      <xdr:nvSpPr>
        <xdr:cNvPr id="3" name="TextBox 2">
          <a:extLst>
            <a:ext uri="{FF2B5EF4-FFF2-40B4-BE49-F238E27FC236}">
              <a16:creationId xmlns:a16="http://schemas.microsoft.com/office/drawing/2014/main" id="{DD4481CE-B3DB-4712-AF7B-34341583BA52}"/>
            </a:ext>
          </a:extLst>
        </xdr:cNvPr>
        <xdr:cNvSpPr txBox="1"/>
      </xdr:nvSpPr>
      <xdr:spPr>
        <a:xfrm>
          <a:off x="1036320" y="3604260"/>
          <a:ext cx="6972300" cy="3308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t>•  Use an area chart to show trends, spot drops in satisfaction, and link them to busy times or challenges.</a:t>
          </a:r>
        </a:p>
      </xdr:txBody>
    </xdr:sp>
    <xdr:clientData/>
  </xdr:twoCellAnchor>
  <xdr:twoCellAnchor>
    <xdr:from>
      <xdr:col>0</xdr:col>
      <xdr:colOff>0</xdr:colOff>
      <xdr:row>0</xdr:row>
      <xdr:rowOff>0</xdr:rowOff>
    </xdr:from>
    <xdr:to>
      <xdr:col>14</xdr:col>
      <xdr:colOff>411480</xdr:colOff>
      <xdr:row>19</xdr:row>
      <xdr:rowOff>7620</xdr:rowOff>
    </xdr:to>
    <xdr:graphicFrame macro="">
      <xdr:nvGraphicFramePr>
        <xdr:cNvPr id="5" name="Chart 4">
          <a:extLst>
            <a:ext uri="{FF2B5EF4-FFF2-40B4-BE49-F238E27FC236}">
              <a16:creationId xmlns:a16="http://schemas.microsoft.com/office/drawing/2014/main" id="{610DA5BA-B0B5-44FA-813F-A5A0AD6A8A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0.00568</cdr:x>
      <cdr:y>0.01459</cdr:y>
    </cdr:from>
    <cdr:to>
      <cdr:x>0.04423</cdr:x>
      <cdr:y>0.11363</cdr:y>
    </cdr:to>
    <cdr:pic>
      <cdr:nvPicPr>
        <cdr:cNvPr id="2" name="Graphic 3"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A198A24A-F012-4056-9D0D-380D988B2F6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344906" cy="344906"/>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_Pal" refreshedDate="45759.672937847223" createdVersion="5" refreshedVersion="8" minRefreshableVersion="3" recordCount="0" supportSubquery="1" supportAdvancedDrill="1" xr:uid="{B85BA09A-3E78-436C-9042-563A1094806F}">
  <cacheSource type="external" connectionId="3"/>
  <cacheFields count="4">
    <cacheField name="[Measures].[Distinct Count of Patient Id]" caption="Distinct Count of Patient Id" numFmtId="0" hierarchy="24" level="32767"/>
    <cacheField name="[Calendar_Table].[Date (Day)].[Date (Day)]" caption="Date (Day)" numFmtId="0" hierarchy="2" level="1">
      <sharedItems count="31">
        <s v="1-Dec"/>
        <s v="2-Dec"/>
        <s v="3-Dec"/>
        <s v="4-Dec"/>
        <s v="5-Dec"/>
        <s v="6-Dec"/>
        <s v="7-Dec"/>
        <s v="8-Dec"/>
        <s v="9-Dec"/>
        <s v="10-Dec"/>
        <s v="11-Dec"/>
        <s v="12-Dec"/>
        <s v="13-Dec"/>
        <s v="14-Dec"/>
        <s v="15-Dec"/>
        <s v="16-Dec"/>
        <s v="17-Dec"/>
        <s v="18-Dec"/>
        <s v="19-Dec"/>
        <s v="20-Dec"/>
        <s v="21-Dec"/>
        <s v="22-Dec"/>
        <s v="23-Dec"/>
        <s v="24-Dec"/>
        <s v="25-Dec"/>
        <s v="26-Dec"/>
        <s v="27-Dec"/>
        <s v="28-Dec"/>
        <s v="29-Dec"/>
        <s v="30-Dec"/>
        <s v="31-Dec"/>
      </sharedItems>
    </cacheField>
    <cacheField name="[Calendar_Table].[Date (Month)].[Date (Month)]" caption="Date (Month)" numFmtId="0" hierarchy="1" level="1">
      <sharedItems count="1">
        <s v="Dec"/>
      </sharedItems>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shboard].[Patient Id]" caption="Patient Id" attribute="1" defaultMemberUniqueName="[Hospital Emergency Room Dashboard].[Patient Id].[All]" allUniqueName="[Hospital Emergency Room Dashboard].[Patient Id].[All]" dimensionUniqueName="[Hospital Emergency Room Dashboard]" displayFolder="" count="0" memberValueDatatype="130" unbalanced="0"/>
    <cacheHierarchy uniqueName="[Hospital Emergency Room Dashboard].[Patient Admission Date]" caption="Patient Admission Date" attribute="1" time="1" defaultMemberUniqueName="[Hospital Emergency Room Dashboard].[Patient Admission Date].[All]" allUniqueName="[Hospital Emergency Room Dashboard].[Patient Admission Date].[All]" dimensionUniqueName="[Hospital Emergency Room Dashboard]" displayFolder="" count="0" memberValueDatatype="7" unbalanced="0"/>
    <cacheHierarchy uniqueName="[Hospital Emergency Room Dashboard].[Patient Admission Time]" caption="Patient Admission Time" attribute="1" time="1" defaultMemberUniqueName="[Hospital Emergency Room Dashboard].[Patient Admission Time].[All]" allUniqueName="[Hospital Emergency Room Dashboard].[Patient Admission Time].[All]" dimensionUniqueName="[Hospital Emergency Room Dashboard]" displayFolder="" count="0" memberValueDatatype="7" unbalanced="0"/>
    <cacheHierarchy uniqueName="[Hospital Emergency Room Dashboard].[Merged]" caption="Merged" attribute="1" defaultMemberUniqueName="[Hospital Emergency Room Dashboard].[Merged].[All]" allUniqueName="[Hospital Emergency Room Dashboard].[Merged].[All]" dimensionUniqueName="[Hospital Emergency Room Dashboard]" displayFolder="" count="0" memberValueDatatype="130" unbalanced="0"/>
    <cacheHierarchy uniqueName="[Hospital Emergency Room Dashboard].[Patient Gender]" caption="Patient Gender" attribute="1" defaultMemberUniqueName="[Hospital Emergency Room Dashboard].[Patient Gender].[All]" allUniqueName="[Hospital Emergency Room Dashboard].[Patient Gender].[All]" dimensionUniqueName="[Hospital Emergency Room Dashboard]" displayFolder="" count="0" memberValueDatatype="130" unbalanced="0"/>
    <cacheHierarchy uniqueName="[Hospital Emergency Room Dashboard].[Patient Age]" caption="Patient Age" attribute="1" defaultMemberUniqueName="[Hospital Emergency Room Dashboard].[Patient Age].[All]" allUniqueName="[Hospital Emergency Room Dashboard].[Patient Age].[All]" dimensionUniqueName="[Hospital Emergency Room Dashboard]" displayFolder="" count="0" memberValueDatatype="20" unbalanced="0"/>
    <cacheHierarchy uniqueName="[Hospital Emergency Room Dashboard].[Patient Race]" caption="Patient Race" attribute="1" defaultMemberUniqueName="[Hospital Emergency Room Dashboard].[Patient Race].[All]" allUniqueName="[Hospital Emergency Room Dashboard].[Patient Race].[All]" dimensionUniqueName="[Hospital Emergency Room Dashboard]" displayFolder="" count="0" memberValueDatatype="130" unbalanced="0"/>
    <cacheHierarchy uniqueName="[Hospital Emergency Room Dashboard].[Department Referral]" caption="Department Referral" attribute="1" defaultMemberUniqueName="[Hospital Emergency Room Dashboard].[Department Referral].[All]" allUniqueName="[Hospital Emergency Room Dashboard].[Department Referral].[All]" dimensionUniqueName="[Hospital Emergency Room Dashboard]" displayFolder="" count="0" memberValueDatatype="130" unbalanced="0"/>
    <cacheHierarchy uniqueName="[Hospital Emergency Room Dashboard].[Patient Admission Flag]" caption="Patient Admission Flag" attribute="1" defaultMemberUniqueName="[Hospital Emergency Room Dashboard].[Patient Admission Flag].[All]" allUniqueName="[Hospital Emergency Room Dashboard].[Patient Admission Flag].[All]" dimensionUniqueName="[Hospital Emergency Room Dashboard]" displayFolder="" count="0" memberValueDatatype="130" unbalanced="0"/>
    <cacheHierarchy uniqueName="[Hospital Emergency Room Dashboard].[Patient Satisfaction Score]" caption="Patient Satisfaction Score" attribute="1" defaultMemberUniqueName="[Hospital Emergency Room Dashboard].[Patient Satisfaction Score].[All]" allUniqueName="[Hospital Emergency Room Dashboard].[Patient Satisfaction Score].[All]" dimensionUniqueName="[Hospital Emergency Room Dashboard]" displayFolder="" count="0" memberValueDatatype="20" unbalanced="0"/>
    <cacheHierarchy uniqueName="[Hospital Emergency Room Dashboard].[Patient Waittime]" caption="Patient Waittime" attribute="1" defaultMemberUniqueName="[Hospital Emergency Room Dashboard].[Patient Waittime].[All]" allUniqueName="[Hospital Emergency Room Dashboard].[Patient Waittime].[All]" dimensionUniqueName="[Hospital Emergency Room Dashboard]" displayFolder="" count="0" memberValueDatatype="20" unbalanced="0"/>
    <cacheHierarchy uniqueName="[Hospital Emergency Room Dashboard].[Age Group]" caption="Age Group" attribute="1" defaultMemberUniqueName="[Hospital Emergency Room Dashboard].[Age Group].[All]" allUniqueName="[Hospital Emergency Room Dashboard].[Age Group].[All]" dimensionUniqueName="[Hospital Emergency Room Dashboard]" displayFolder="" count="0" memberValueDatatype="130" unbalanced="0"/>
    <cacheHierarchy uniqueName="[Hospital Emergency Room Dashboard].[Calculated Column 1]" caption="Calculated Column 1" attribute="1" defaultMemberUniqueName="[Hospital Emergency Room Dashboard].[Calculated Column 1].[All]" allUniqueName="[Hospital Emergency Room Dashboard].[Calculated Column 1].[All]" dimensionUniqueName="[Hospital Emergency Room Dashboard]"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shboard]" caption="__XL_Count Hospital Emergency Room Dashboard" measure="1" displayFolder="" measureGroup="Hospital Emergency Room Dashboard"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shboard"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shboard"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shboard"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shboard"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shboard"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shboard"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shboard"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shboard"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shboard" count="0" hidden="1">
      <extLst>
        <ext xmlns:x15="http://schemas.microsoft.com/office/spreadsheetml/2010/11/main" uri="{B97F6D7D-B522-45F9-BDA1-12C45D357490}">
          <x15:cacheHierarchy aggregatedColumn="16"/>
        </ext>
      </extLst>
    </cacheHierarchy>
    <cacheHierarchy uniqueName="[Measures].[Count of Merged]" caption="Count of Merged" measure="1" displayFolder="" measureGroup="Hospital Emergency Room Dashboard"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shboard"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shboard" uniqueName="[Hospital Emergency Room Dashboard]" caption="Hospital Emergency Room Dashboard"/>
    <dimension measure="1" name="Measures" uniqueName="[Measures]" caption="Measures"/>
  </dimensions>
  <measureGroups count="2">
    <measureGroup name="Calendar_Table" caption="Calendar_Table"/>
    <measureGroup name="Hospital Emergency Room Dashboard" caption="Hospital Emergency Room Dashboard"/>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_Pal" refreshedDate="45759.672940972225" createdVersion="5" refreshedVersion="8" minRefreshableVersion="3" recordCount="0" supportSubquery="1" supportAdvancedDrill="1" xr:uid="{41CFBE3B-2B35-4FEC-A176-E6CB38498282}">
  <cacheSource type="external" connectionId="3"/>
  <cacheFields count="4">
    <cacheField name="[Calendar_Table].[Date (Month)].[Date (Month)]" caption="Date (Month)" numFmtId="0" hierarchy="1" level="1">
      <sharedItems containsSemiMixedTypes="0" containsNonDate="0" containsString="0"/>
    </cacheField>
    <cacheField name="[Measures].[Count of Merged]" caption="Count of Merged" numFmtId="0" hierarchy="32" level="32767"/>
    <cacheField name="[Hospital Emergency Room Dashboard].[Patient Gender].[Patient Gender]" caption="Patient Gender" numFmtId="0" hierarchy="9" level="1">
      <sharedItems count="2">
        <s v="Female"/>
        <s v="Male"/>
      </sharedItems>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shboard].[Patient Id]" caption="Patient Id" attribute="1" defaultMemberUniqueName="[Hospital Emergency Room Dashboard].[Patient Id].[All]" allUniqueName="[Hospital Emergency Room Dashboard].[Patient Id].[All]" dimensionUniqueName="[Hospital Emergency Room Dashboard]" displayFolder="" count="0" memberValueDatatype="130" unbalanced="0"/>
    <cacheHierarchy uniqueName="[Hospital Emergency Room Dashboard].[Patient Admission Date]" caption="Patient Admission Date" attribute="1" time="1" defaultMemberUniqueName="[Hospital Emergency Room Dashboard].[Patient Admission Date].[All]" allUniqueName="[Hospital Emergency Room Dashboard].[Patient Admission Date].[All]" dimensionUniqueName="[Hospital Emergency Room Dashboard]" displayFolder="" count="0" memberValueDatatype="7" unbalanced="0"/>
    <cacheHierarchy uniqueName="[Hospital Emergency Room Dashboard].[Patient Admission Time]" caption="Patient Admission Time" attribute="1" time="1" defaultMemberUniqueName="[Hospital Emergency Room Dashboard].[Patient Admission Time].[All]" allUniqueName="[Hospital Emergency Room Dashboard].[Patient Admission Time].[All]" dimensionUniqueName="[Hospital Emergency Room Dashboard]" displayFolder="" count="0" memberValueDatatype="7" unbalanced="0"/>
    <cacheHierarchy uniqueName="[Hospital Emergency Room Dashboard].[Merged]" caption="Merged" attribute="1" defaultMemberUniqueName="[Hospital Emergency Room Dashboard].[Merged].[All]" allUniqueName="[Hospital Emergency Room Dashboard].[Merged].[All]" dimensionUniqueName="[Hospital Emergency Room Dashboard]" displayFolder="" count="0" memberValueDatatype="130" unbalanced="0"/>
    <cacheHierarchy uniqueName="[Hospital Emergency Room Dashboard].[Patient Gender]" caption="Patient Gender" attribute="1" defaultMemberUniqueName="[Hospital Emergency Room Dashboard].[Patient Gender].[All]" allUniqueName="[Hospital Emergency Room Dashboard].[Patient Gender].[All]" dimensionUniqueName="[Hospital Emergency Room Dashboard]" displayFolder="" count="2" memberValueDatatype="130" unbalanced="0">
      <fieldsUsage count="2">
        <fieldUsage x="-1"/>
        <fieldUsage x="2"/>
      </fieldsUsage>
    </cacheHierarchy>
    <cacheHierarchy uniqueName="[Hospital Emergency Room Dashboard].[Patient Age]" caption="Patient Age" attribute="1" defaultMemberUniqueName="[Hospital Emergency Room Dashboard].[Patient Age].[All]" allUniqueName="[Hospital Emergency Room Dashboard].[Patient Age].[All]" dimensionUniqueName="[Hospital Emergency Room Dashboard]" displayFolder="" count="0" memberValueDatatype="20" unbalanced="0"/>
    <cacheHierarchy uniqueName="[Hospital Emergency Room Dashboard].[Patient Race]" caption="Patient Race" attribute="1" defaultMemberUniqueName="[Hospital Emergency Room Dashboard].[Patient Race].[All]" allUniqueName="[Hospital Emergency Room Dashboard].[Patient Race].[All]" dimensionUniqueName="[Hospital Emergency Room Dashboard]" displayFolder="" count="0" memberValueDatatype="130" unbalanced="0"/>
    <cacheHierarchy uniqueName="[Hospital Emergency Room Dashboard].[Department Referral]" caption="Department Referral" attribute="1" defaultMemberUniqueName="[Hospital Emergency Room Dashboard].[Department Referral].[All]" allUniqueName="[Hospital Emergency Room Dashboard].[Department Referral].[All]" dimensionUniqueName="[Hospital Emergency Room Dashboard]" displayFolder="" count="0" memberValueDatatype="130" unbalanced="0"/>
    <cacheHierarchy uniqueName="[Hospital Emergency Room Dashboard].[Patient Admission Flag]" caption="Patient Admission Flag" attribute="1" defaultMemberUniqueName="[Hospital Emergency Room Dashboard].[Patient Admission Flag].[All]" allUniqueName="[Hospital Emergency Room Dashboard].[Patient Admission Flag].[All]" dimensionUniqueName="[Hospital Emergency Room Dashboard]" displayFolder="" count="0" memberValueDatatype="130" unbalanced="0"/>
    <cacheHierarchy uniqueName="[Hospital Emergency Room Dashboard].[Patient Satisfaction Score]" caption="Patient Satisfaction Score" attribute="1" defaultMemberUniqueName="[Hospital Emergency Room Dashboard].[Patient Satisfaction Score].[All]" allUniqueName="[Hospital Emergency Room Dashboard].[Patient Satisfaction Score].[All]" dimensionUniqueName="[Hospital Emergency Room Dashboard]" displayFolder="" count="0" memberValueDatatype="20" unbalanced="0"/>
    <cacheHierarchy uniqueName="[Hospital Emergency Room Dashboard].[Patient Waittime]" caption="Patient Waittime" attribute="1" defaultMemberUniqueName="[Hospital Emergency Room Dashboard].[Patient Waittime].[All]" allUniqueName="[Hospital Emergency Room Dashboard].[Patient Waittime].[All]" dimensionUniqueName="[Hospital Emergency Room Dashboard]" displayFolder="" count="0" memberValueDatatype="20" unbalanced="0"/>
    <cacheHierarchy uniqueName="[Hospital Emergency Room Dashboard].[Age Group]" caption="Age Group" attribute="1" defaultMemberUniqueName="[Hospital Emergency Room Dashboard].[Age Group].[All]" allUniqueName="[Hospital Emergency Room Dashboard].[Age Group].[All]" dimensionUniqueName="[Hospital Emergency Room Dashboard]" displayFolder="" count="0" memberValueDatatype="130" unbalanced="0"/>
    <cacheHierarchy uniqueName="[Hospital Emergency Room Dashboard].[Calculated Column 1]" caption="Calculated Column 1" attribute="1" defaultMemberUniqueName="[Hospital Emergency Room Dashboard].[Calculated Column 1].[All]" allUniqueName="[Hospital Emergency Room Dashboard].[Calculated Column 1].[All]" dimensionUniqueName="[Hospital Emergency Room Dashboard]"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shboard]" caption="__XL_Count Hospital Emergency Room Dashboard" measure="1" displayFolder="" measureGroup="Hospital Emergency Room Dashboard"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shboard"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shboard"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shboard"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shboard"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shboard"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shboard"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shboard"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shboard"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shboard" count="0" hidden="1">
      <extLst>
        <ext xmlns:x15="http://schemas.microsoft.com/office/spreadsheetml/2010/11/main" uri="{B97F6D7D-B522-45F9-BDA1-12C45D357490}">
          <x15:cacheHierarchy aggregatedColumn="16"/>
        </ext>
      </extLst>
    </cacheHierarchy>
    <cacheHierarchy uniqueName="[Measures].[Count of Merged]" caption="Count of Merged" measure="1" displayFolder="" measureGroup="Hospital Emergency Room Dashboard"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shboard"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shboard" uniqueName="[Hospital Emergency Room Dashboard]" caption="Hospital Emergency Room Dashboard"/>
    <dimension measure="1" name="Measures" uniqueName="[Measures]" caption="Measures"/>
  </dimensions>
  <measureGroups count="2">
    <measureGroup name="Calendar_Table" caption="Calendar_Table"/>
    <measureGroup name="Hospital Emergency Room Dashboard" caption="Hospital Emergency Room Dashboard"/>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_Pal" refreshedDate="45759.672941319448" createdVersion="5" refreshedVersion="8" minRefreshableVersion="3" recordCount="0" supportSubquery="1" supportAdvancedDrill="1" xr:uid="{7C0A6FC1-8871-4775-8820-57C9D378DD47}">
  <cacheSource type="external" connectionId="3"/>
  <cacheFields count="4">
    <cacheField name="[Calendar_Table].[Date (Month)].[Date (Month)]" caption="Date (Month)" numFmtId="0" hierarchy="1" level="1">
      <sharedItems containsSemiMixedTypes="0" containsNonDate="0" containsString="0"/>
    </cacheField>
    <cacheField name="[Hospital Emergency Room Dashboard].[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shboard].[Patient Id]" caption="Patient Id" attribute="1" defaultMemberUniqueName="[Hospital Emergency Room Dashboard].[Patient Id].[All]" allUniqueName="[Hospital Emergency Room Dashboard].[Patient Id].[All]" dimensionUniqueName="[Hospital Emergency Room Dashboard]" displayFolder="" count="0" memberValueDatatype="130" unbalanced="0"/>
    <cacheHierarchy uniqueName="[Hospital Emergency Room Dashboard].[Patient Admission Date]" caption="Patient Admission Date" attribute="1" time="1" defaultMemberUniqueName="[Hospital Emergency Room Dashboard].[Patient Admission Date].[All]" allUniqueName="[Hospital Emergency Room Dashboard].[Patient Admission Date].[All]" dimensionUniqueName="[Hospital Emergency Room Dashboard]" displayFolder="" count="0" memberValueDatatype="7" unbalanced="0"/>
    <cacheHierarchy uniqueName="[Hospital Emergency Room Dashboard].[Patient Admission Time]" caption="Patient Admission Time" attribute="1" time="1" defaultMemberUniqueName="[Hospital Emergency Room Dashboard].[Patient Admission Time].[All]" allUniqueName="[Hospital Emergency Room Dashboard].[Patient Admission Time].[All]" dimensionUniqueName="[Hospital Emergency Room Dashboard]" displayFolder="" count="0" memberValueDatatype="7" unbalanced="0"/>
    <cacheHierarchy uniqueName="[Hospital Emergency Room Dashboard].[Merged]" caption="Merged" attribute="1" defaultMemberUniqueName="[Hospital Emergency Room Dashboard].[Merged].[All]" allUniqueName="[Hospital Emergency Room Dashboard].[Merged].[All]" dimensionUniqueName="[Hospital Emergency Room Dashboard]" displayFolder="" count="0" memberValueDatatype="130" unbalanced="0"/>
    <cacheHierarchy uniqueName="[Hospital Emergency Room Dashboard].[Patient Gender]" caption="Patient Gender" attribute="1" defaultMemberUniqueName="[Hospital Emergency Room Dashboard].[Patient Gender].[All]" allUniqueName="[Hospital Emergency Room Dashboard].[Patient Gender].[All]" dimensionUniqueName="[Hospital Emergency Room Dashboard]" displayFolder="" count="0" memberValueDatatype="130" unbalanced="0"/>
    <cacheHierarchy uniqueName="[Hospital Emergency Room Dashboard].[Patient Age]" caption="Patient Age" attribute="1" defaultMemberUniqueName="[Hospital Emergency Room Dashboard].[Patient Age].[All]" allUniqueName="[Hospital Emergency Room Dashboard].[Patient Age].[All]" dimensionUniqueName="[Hospital Emergency Room Dashboard]" displayFolder="" count="0" memberValueDatatype="20" unbalanced="0"/>
    <cacheHierarchy uniqueName="[Hospital Emergency Room Dashboard].[Patient Race]" caption="Patient Race" attribute="1" defaultMemberUniqueName="[Hospital Emergency Room Dashboard].[Patient Race].[All]" allUniqueName="[Hospital Emergency Room Dashboard].[Patient Race].[All]" dimensionUniqueName="[Hospital Emergency Room Dashboard]" displayFolder="" count="0" memberValueDatatype="130" unbalanced="0"/>
    <cacheHierarchy uniqueName="[Hospital Emergency Room Dashboard].[Department Referral]" caption="Department Referral" attribute="1" defaultMemberUniqueName="[Hospital Emergency Room Dashboard].[Department Referral].[All]" allUniqueName="[Hospital Emergency Room Dashboard].[Department Referral].[All]" dimensionUniqueName="[Hospital Emergency Room Dashboard]" displayFolder="" count="2" memberValueDatatype="130" unbalanced="0">
      <fieldsUsage count="2">
        <fieldUsage x="-1"/>
        <fieldUsage x="1"/>
      </fieldsUsage>
    </cacheHierarchy>
    <cacheHierarchy uniqueName="[Hospital Emergency Room Dashboard].[Patient Admission Flag]" caption="Patient Admission Flag" attribute="1" defaultMemberUniqueName="[Hospital Emergency Room Dashboard].[Patient Admission Flag].[All]" allUniqueName="[Hospital Emergency Room Dashboard].[Patient Admission Flag].[All]" dimensionUniqueName="[Hospital Emergency Room Dashboard]" displayFolder="" count="0" memberValueDatatype="130" unbalanced="0"/>
    <cacheHierarchy uniqueName="[Hospital Emergency Room Dashboard].[Patient Satisfaction Score]" caption="Patient Satisfaction Score" attribute="1" defaultMemberUniqueName="[Hospital Emergency Room Dashboard].[Patient Satisfaction Score].[All]" allUniqueName="[Hospital Emergency Room Dashboard].[Patient Satisfaction Score].[All]" dimensionUniqueName="[Hospital Emergency Room Dashboard]" displayFolder="" count="0" memberValueDatatype="20" unbalanced="0"/>
    <cacheHierarchy uniqueName="[Hospital Emergency Room Dashboard].[Patient Waittime]" caption="Patient Waittime" attribute="1" defaultMemberUniqueName="[Hospital Emergency Room Dashboard].[Patient Waittime].[All]" allUniqueName="[Hospital Emergency Room Dashboard].[Patient Waittime].[All]" dimensionUniqueName="[Hospital Emergency Room Dashboard]" displayFolder="" count="0" memberValueDatatype="20" unbalanced="0"/>
    <cacheHierarchy uniqueName="[Hospital Emergency Room Dashboard].[Age Group]" caption="Age Group" attribute="1" defaultMemberUniqueName="[Hospital Emergency Room Dashboard].[Age Group].[All]" allUniqueName="[Hospital Emergency Room Dashboard].[Age Group].[All]" dimensionUniqueName="[Hospital Emergency Room Dashboard]" displayFolder="" count="0" memberValueDatatype="130" unbalanced="0"/>
    <cacheHierarchy uniqueName="[Hospital Emergency Room Dashboard].[Calculated Column 1]" caption="Calculated Column 1" attribute="1" defaultMemberUniqueName="[Hospital Emergency Room Dashboard].[Calculated Column 1].[All]" allUniqueName="[Hospital Emergency Room Dashboard].[Calculated Column 1].[All]" dimensionUniqueName="[Hospital Emergency Room Dashboard]"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shboard]" caption="__XL_Count Hospital Emergency Room Dashboard" measure="1" displayFolder="" measureGroup="Hospital Emergency Room Dashboard"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shboard"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shboard"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shboard"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shboard"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shboard"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shboard"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shboard"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shboard"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shboard" count="0" hidden="1">
      <extLst>
        <ext xmlns:x15="http://schemas.microsoft.com/office/spreadsheetml/2010/11/main" uri="{B97F6D7D-B522-45F9-BDA1-12C45D357490}">
          <x15:cacheHierarchy aggregatedColumn="16"/>
        </ext>
      </extLst>
    </cacheHierarchy>
    <cacheHierarchy uniqueName="[Measures].[Count of Merged]" caption="Count of Merged" measure="1" displayFolder="" measureGroup="Hospital Emergency Room Dashboard"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shboard"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shboard" uniqueName="[Hospital Emergency Room Dashboard]" caption="Hospital Emergency Room Dashboard"/>
    <dimension measure="1" name="Measures" uniqueName="[Measures]" caption="Measures"/>
  </dimensions>
  <measureGroups count="2">
    <measureGroup name="Calendar_Table" caption="Calendar_Table"/>
    <measureGroup name="Hospital Emergency Room Dashboard" caption="Hospital Emergency Room Dashboard"/>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_Pal" refreshedDate="45759.672941666664" createdVersion="5" refreshedVersion="8" minRefreshableVersion="3" recordCount="0" supportSubquery="1" supportAdvancedDrill="1" xr:uid="{49AF98C6-E096-45FD-A919-4AED2B9DE8A5}">
  <cacheSource type="external" connectionId="3"/>
  <cacheFields count="4">
    <cacheField name="[Calendar_Table].[Date (Month)].[Date (Month)]" caption="Date (Month)" numFmtId="0" hierarchy="1" level="1">
      <sharedItems count="1">
        <s v="Apr"/>
      </sharedItems>
    </cacheField>
    <cacheField name="[Calendar_Table].[Date].[Date]" caption="Date" numFmtId="0" level="1">
      <sharedItems containsSemiMixedTypes="0" containsNonDate="0" containsDate="1" containsString="0" minDate="2023-04-01T00:00:00" maxDate="2024-05-01T00:00:00" count="6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sharedItems>
    </cacheField>
    <cacheField name="[Calendar_Table].[Date (Quarter)].[Date (Quarter)]" caption="Date (Quarter)" numFmtId="0" hierarchy="4" level="1">
      <sharedItems count="1">
        <s v="Qtr2"/>
      </sharedItems>
    </cacheField>
    <cacheField name="[Calendar_Table].[Date (Year)].[Date (Year)]" caption="Date (Year)" numFmtId="0" hierarchy="3" level="1">
      <sharedItems count="1">
        <s v="2023"/>
      </sharedItems>
    </cacheField>
  </cacheFields>
  <cacheHierarchies count="34">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2"/>
      </fieldsUsage>
    </cacheHierarchy>
    <cacheHierarchy uniqueName="[Hospital Emergency Room Dashboard].[Patient Id]" caption="Patient Id" attribute="1" defaultMemberUniqueName="[Hospital Emergency Room Dashboard].[Patient Id].[All]" allUniqueName="[Hospital Emergency Room Dashboard].[Patient Id].[All]" dimensionUniqueName="[Hospital Emergency Room Dashboard]" displayFolder="" count="2" memberValueDatatype="130" unbalanced="0"/>
    <cacheHierarchy uniqueName="[Hospital Emergency Room Dashboard].[Patient Admission Date]" caption="Patient Admission Date" attribute="1" time="1" defaultMemberUniqueName="[Hospital Emergency Room Dashboard].[Patient Admission Date].[All]" allUniqueName="[Hospital Emergency Room Dashboard].[Patient Admission Date].[All]" dimensionUniqueName="[Hospital Emergency Room Dashboard]" displayFolder="" count="2" memberValueDatatype="7" unbalanced="0"/>
    <cacheHierarchy uniqueName="[Hospital Emergency Room Dashboard].[Patient Admission Time]" caption="Patient Admission Time" attribute="1" time="1" defaultMemberUniqueName="[Hospital Emergency Room Dashboard].[Patient Admission Time].[All]" allUniqueName="[Hospital Emergency Room Dashboard].[Patient Admission Time].[All]" dimensionUniqueName="[Hospital Emergency Room Dashboard]" displayFolder="" count="2" memberValueDatatype="7" unbalanced="0"/>
    <cacheHierarchy uniqueName="[Hospital Emergency Room Dashboard].[Merged]" caption="Merged" attribute="1" defaultMemberUniqueName="[Hospital Emergency Room Dashboard].[Merged].[All]" allUniqueName="[Hospital Emergency Room Dashboard].[Merged].[All]" dimensionUniqueName="[Hospital Emergency Room Dashboard]" displayFolder="" count="2" memberValueDatatype="130" unbalanced="0"/>
    <cacheHierarchy uniqueName="[Hospital Emergency Room Dashboard].[Patient Gender]" caption="Patient Gender" attribute="1" defaultMemberUniqueName="[Hospital Emergency Room Dashboard].[Patient Gender].[All]" allUniqueName="[Hospital Emergency Room Dashboard].[Patient Gender].[All]" dimensionUniqueName="[Hospital Emergency Room Dashboard]" displayFolder="" count="2" memberValueDatatype="130" unbalanced="0"/>
    <cacheHierarchy uniqueName="[Hospital Emergency Room Dashboard].[Patient Age]" caption="Patient Age" attribute="1" defaultMemberUniqueName="[Hospital Emergency Room Dashboard].[Patient Age].[All]" allUniqueName="[Hospital Emergency Room Dashboard].[Patient Age].[All]" dimensionUniqueName="[Hospital Emergency Room Dashboard]" displayFolder="" count="2" memberValueDatatype="20" unbalanced="0"/>
    <cacheHierarchy uniqueName="[Hospital Emergency Room Dashboard].[Patient Race]" caption="Patient Race" attribute="1" defaultMemberUniqueName="[Hospital Emergency Room Dashboard].[Patient Race].[All]" allUniqueName="[Hospital Emergency Room Dashboard].[Patient Race].[All]" dimensionUniqueName="[Hospital Emergency Room Dashboard]" displayFolder="" count="2" memberValueDatatype="130" unbalanced="0"/>
    <cacheHierarchy uniqueName="[Hospital Emergency Room Dashboard].[Department Referral]" caption="Department Referral" attribute="1" defaultMemberUniqueName="[Hospital Emergency Room Dashboard].[Department Referral].[All]" allUniqueName="[Hospital Emergency Room Dashboard].[Department Referral].[All]" dimensionUniqueName="[Hospital Emergency Room Dashboard]" displayFolder="" count="2" memberValueDatatype="130" unbalanced="0"/>
    <cacheHierarchy uniqueName="[Hospital Emergency Room Dashboard].[Patient Admission Flag]" caption="Patient Admission Flag" attribute="1" defaultMemberUniqueName="[Hospital Emergency Room Dashboard].[Patient Admission Flag].[All]" allUniqueName="[Hospital Emergency Room Dashboard].[Patient Admission Flag].[All]" dimensionUniqueName="[Hospital Emergency Room Dashboard]" displayFolder="" count="2" memberValueDatatype="130" unbalanced="0"/>
    <cacheHierarchy uniqueName="[Hospital Emergency Room Dashboard].[Patient Satisfaction Score]" caption="Patient Satisfaction Score" attribute="1" defaultMemberUniqueName="[Hospital Emergency Room Dashboard].[Patient Satisfaction Score].[All]" allUniqueName="[Hospital Emergency Room Dashboard].[Patient Satisfaction Score].[All]" dimensionUniqueName="[Hospital Emergency Room Dashboard]" displayFolder="" count="2" memberValueDatatype="20" unbalanced="0"/>
    <cacheHierarchy uniqueName="[Hospital Emergency Room Dashboard].[Patient Waittime]" caption="Patient Waittime" attribute="1" defaultMemberUniqueName="[Hospital Emergency Room Dashboard].[Patient Waittime].[All]" allUniqueName="[Hospital Emergency Room Dashboard].[Patient Waittime].[All]" dimensionUniqueName="[Hospital Emergency Room Dashboard]" displayFolder="" count="2" memberValueDatatype="20" unbalanced="0"/>
    <cacheHierarchy uniqueName="[Hospital Emergency Room Dashboard].[Age Group]" caption="Age Group" attribute="1" defaultMemberUniqueName="[Hospital Emergency Room Dashboard].[Age Group].[All]" allUniqueName="[Hospital Emergency Room Dashboard].[Age Group].[All]" dimensionUniqueName="[Hospital Emergency Room Dashboard]" displayFolder="" count="2" memberValueDatatype="130" unbalanced="0"/>
    <cacheHierarchy uniqueName="[Hospital Emergency Room Dashboard].[Calculated Column 1]" caption="Calculated Column 1" attribute="1" defaultMemberUniqueName="[Hospital Emergency Room Dashboard].[Calculated Column 1].[All]" allUniqueName="[Hospital Emergency Room Dashboard].[Calculated Column 1].[All]" dimensionUniqueName="[Hospital Emergency Room Dashboard]"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shboard]" caption="__XL_Count Hospital Emergency Room Dashboard" measure="1" displayFolder="" measureGroup="Hospital Emergency Room Dashboard"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shboard"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shboard"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shboard"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shboard"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shboard"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shboard"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shboard"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shboard"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shboard" count="0" hidden="1">
      <extLst>
        <ext xmlns:x15="http://schemas.microsoft.com/office/spreadsheetml/2010/11/main" uri="{B97F6D7D-B522-45F9-BDA1-12C45D357490}">
          <x15:cacheHierarchy aggregatedColumn="16"/>
        </ext>
      </extLst>
    </cacheHierarchy>
    <cacheHierarchy uniqueName="[Measures].[Count of Merged]" caption="Count of Merged" measure="1" displayFolder="" measureGroup="Hospital Emergency Room Dashboard"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shboard"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shboard" uniqueName="[Hospital Emergency Room Dashboard]" caption="Hospital Emergency Room Dashboard"/>
    <dimension measure="1" name="Measures" uniqueName="[Measures]" caption="Measures"/>
  </dimensions>
  <measureGroups count="2">
    <measureGroup name="Calendar_Table" caption="Calendar_Table"/>
    <measureGroup name="Hospital Emergency Room Dashboard" caption="Hospital Emergency Room Dashboard"/>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_Pal" refreshedDate="45759.663213078704" createdVersion="3" refreshedVersion="8" minRefreshableVersion="3" recordCount="0" supportSubquery="1" supportAdvancedDrill="1" xr:uid="{B2DA418C-CAF6-41A0-8461-28E26721D08F}">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shboard].[Patient Id]" caption="Patient Id" attribute="1" defaultMemberUniqueName="[Hospital Emergency Room Dashboard].[Patient Id].[All]" allUniqueName="[Hospital Emergency Room Dashboard].[Patient Id].[All]" dimensionUniqueName="[Hospital Emergency Room Dashboard]" displayFolder="" count="0" memberValueDatatype="130" unbalanced="0"/>
    <cacheHierarchy uniqueName="[Hospital Emergency Room Dashboard].[Patient Admission Date]" caption="Patient Admission Date" attribute="1" time="1" defaultMemberUniqueName="[Hospital Emergency Room Dashboard].[Patient Admission Date].[All]" allUniqueName="[Hospital Emergency Room Dashboard].[Patient Admission Date].[All]" dimensionUniqueName="[Hospital Emergency Room Dashboard]" displayFolder="" count="0" memberValueDatatype="7" unbalanced="0"/>
    <cacheHierarchy uniqueName="[Hospital Emergency Room Dashboard].[Patient Admission Time]" caption="Patient Admission Time" attribute="1" time="1" defaultMemberUniqueName="[Hospital Emergency Room Dashboard].[Patient Admission Time].[All]" allUniqueName="[Hospital Emergency Room Dashboard].[Patient Admission Time].[All]" dimensionUniqueName="[Hospital Emergency Room Dashboard]" displayFolder="" count="0" memberValueDatatype="7" unbalanced="0"/>
    <cacheHierarchy uniqueName="[Hospital Emergency Room Dashboard].[Merged]" caption="Merged" attribute="1" defaultMemberUniqueName="[Hospital Emergency Room Dashboard].[Merged].[All]" allUniqueName="[Hospital Emergency Room Dashboard].[Merged].[All]" dimensionUniqueName="[Hospital Emergency Room Dashboard]" displayFolder="" count="0" memberValueDatatype="130" unbalanced="0"/>
    <cacheHierarchy uniqueName="[Hospital Emergency Room Dashboard].[Patient Gender]" caption="Patient Gender" attribute="1" defaultMemberUniqueName="[Hospital Emergency Room Dashboard].[Patient Gender].[All]" allUniqueName="[Hospital Emergency Room Dashboard].[Patient Gender].[All]" dimensionUniqueName="[Hospital Emergency Room Dashboard]" displayFolder="" count="0" memberValueDatatype="130" unbalanced="0"/>
    <cacheHierarchy uniqueName="[Hospital Emergency Room Dashboard].[Patient Age]" caption="Patient Age" attribute="1" defaultMemberUniqueName="[Hospital Emergency Room Dashboard].[Patient Age].[All]" allUniqueName="[Hospital Emergency Room Dashboard].[Patient Age].[All]" dimensionUniqueName="[Hospital Emergency Room Dashboard]" displayFolder="" count="0" memberValueDatatype="20" unbalanced="0"/>
    <cacheHierarchy uniqueName="[Hospital Emergency Room Dashboard].[Patient Race]" caption="Patient Race" attribute="1" defaultMemberUniqueName="[Hospital Emergency Room Dashboard].[Patient Race].[All]" allUniqueName="[Hospital Emergency Room Dashboard].[Patient Race].[All]" dimensionUniqueName="[Hospital Emergency Room Dashboard]" displayFolder="" count="0" memberValueDatatype="130" unbalanced="0"/>
    <cacheHierarchy uniqueName="[Hospital Emergency Room Dashboard].[Department Referral]" caption="Department Referral" attribute="1" defaultMemberUniqueName="[Hospital Emergency Room Dashboard].[Department Referral].[All]" allUniqueName="[Hospital Emergency Room Dashboard].[Department Referral].[All]" dimensionUniqueName="[Hospital Emergency Room Dashboard]" displayFolder="" count="0" memberValueDatatype="130" unbalanced="0"/>
    <cacheHierarchy uniqueName="[Hospital Emergency Room Dashboard].[Patient Admission Flag]" caption="Patient Admission Flag" attribute="1" defaultMemberUniqueName="[Hospital Emergency Room Dashboard].[Patient Admission Flag].[All]" allUniqueName="[Hospital Emergency Room Dashboard].[Patient Admission Flag].[All]" dimensionUniqueName="[Hospital Emergency Room Dashboard]" displayFolder="" count="0" memberValueDatatype="130" unbalanced="0"/>
    <cacheHierarchy uniqueName="[Hospital Emergency Room Dashboard].[Patient Satisfaction Score]" caption="Patient Satisfaction Score" attribute="1" defaultMemberUniqueName="[Hospital Emergency Room Dashboard].[Patient Satisfaction Score].[All]" allUniqueName="[Hospital Emergency Room Dashboard].[Patient Satisfaction Score].[All]" dimensionUniqueName="[Hospital Emergency Room Dashboard]" displayFolder="" count="0" memberValueDatatype="20" unbalanced="0"/>
    <cacheHierarchy uniqueName="[Hospital Emergency Room Dashboard].[Patient Waittime]" caption="Patient Waittime" attribute="1" defaultMemberUniqueName="[Hospital Emergency Room Dashboard].[Patient Waittime].[All]" allUniqueName="[Hospital Emergency Room Dashboard].[Patient Waittime].[All]" dimensionUniqueName="[Hospital Emergency Room Dashboard]" displayFolder="" count="0" memberValueDatatype="20" unbalanced="0"/>
    <cacheHierarchy uniqueName="[Hospital Emergency Room Dashboard].[Age Group]" caption="Age Group" attribute="1" defaultMemberUniqueName="[Hospital Emergency Room Dashboard].[Age Group].[All]" allUniqueName="[Hospital Emergency Room Dashboard].[Age Group].[All]" dimensionUniqueName="[Hospital Emergency Room Dashboard]" displayFolder="" count="0" memberValueDatatype="130" unbalanced="0"/>
    <cacheHierarchy uniqueName="[Hospital Emergency Room Dashboard].[Calculated Column 1]" caption="Calculated Column 1" attribute="1" defaultMemberUniqueName="[Hospital Emergency Room Dashboard].[Calculated Column 1].[All]" allUniqueName="[Hospital Emergency Room Dashboard].[Calculated Column 1].[All]" dimensionUniqueName="[Hospital Emergency Room Dashboard]"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shboard]" caption="__XL_Count Hospital Emergency Room Dashboard" measure="1" displayFolder="" measureGroup="Hospital Emergency Room Dashboard"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shboard"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shboard"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shboard"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shboard"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shboard"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shboard"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shboard"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shboard"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shboard" count="0" hidden="1">
      <extLst>
        <ext xmlns:x15="http://schemas.microsoft.com/office/spreadsheetml/2010/11/main" uri="{B97F6D7D-B522-45F9-BDA1-12C45D357490}">
          <x15:cacheHierarchy aggregatedColumn="16"/>
        </ext>
      </extLst>
    </cacheHierarchy>
    <cacheHierarchy uniqueName="[Measures].[Count of Merged]" caption="Count of Merged" measure="1" displayFolder="" measureGroup="Hospital Emergency Room Dashboard"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shboard"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361110446"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_Pal" refreshedDate="45759.66474039352" createdVersion="3" refreshedVersion="8" minRefreshableVersion="3" recordCount="0" supportSubquery="1" supportAdvancedDrill="1" xr:uid="{BC8E64F5-DC50-40AF-A232-EF6B69686F81}">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0"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shboard].[Patient Id]" caption="Patient Id" attribute="1" defaultMemberUniqueName="[Hospital Emergency Room Dashboard].[Patient Id].[All]" allUniqueName="[Hospital Emergency Room Dashboard].[Patient Id].[All]" dimensionUniqueName="[Hospital Emergency Room Dashboard]" displayFolder="" count="0" memberValueDatatype="130" unbalanced="0"/>
    <cacheHierarchy uniqueName="[Hospital Emergency Room Dashboard].[Patient Admission Date]" caption="Patient Admission Date" attribute="1" time="1" defaultMemberUniqueName="[Hospital Emergency Room Dashboard].[Patient Admission Date].[All]" allUniqueName="[Hospital Emergency Room Dashboard].[Patient Admission Date].[All]" dimensionUniqueName="[Hospital Emergency Room Dashboard]" displayFolder="" count="0" memberValueDatatype="7" unbalanced="0"/>
    <cacheHierarchy uniqueName="[Hospital Emergency Room Dashboard].[Patient Admission Time]" caption="Patient Admission Time" attribute="1" time="1" defaultMemberUniqueName="[Hospital Emergency Room Dashboard].[Patient Admission Time].[All]" allUniqueName="[Hospital Emergency Room Dashboard].[Patient Admission Time].[All]" dimensionUniqueName="[Hospital Emergency Room Dashboard]" displayFolder="" count="0" memberValueDatatype="7" unbalanced="0"/>
    <cacheHierarchy uniqueName="[Hospital Emergency Room Dashboard].[Merged]" caption="Merged" attribute="1" defaultMemberUniqueName="[Hospital Emergency Room Dashboard].[Merged].[All]" allUniqueName="[Hospital Emergency Room Dashboard].[Merged].[All]" dimensionUniqueName="[Hospital Emergency Room Dashboard]" displayFolder="" count="0" memberValueDatatype="130" unbalanced="0"/>
    <cacheHierarchy uniqueName="[Hospital Emergency Room Dashboard].[Patient Gender]" caption="Patient Gender" attribute="1" defaultMemberUniqueName="[Hospital Emergency Room Dashboard].[Patient Gender].[All]" allUniqueName="[Hospital Emergency Room Dashboard].[Patient Gender].[All]" dimensionUniqueName="[Hospital Emergency Room Dashboard]" displayFolder="" count="0" memberValueDatatype="130" unbalanced="0"/>
    <cacheHierarchy uniqueName="[Hospital Emergency Room Dashboard].[Patient Age]" caption="Patient Age" attribute="1" defaultMemberUniqueName="[Hospital Emergency Room Dashboard].[Patient Age].[All]" allUniqueName="[Hospital Emergency Room Dashboard].[Patient Age].[All]" dimensionUniqueName="[Hospital Emergency Room Dashboard]" displayFolder="" count="0" memberValueDatatype="20" unbalanced="0"/>
    <cacheHierarchy uniqueName="[Hospital Emergency Room Dashboard].[Patient Race]" caption="Patient Race" attribute="1" defaultMemberUniqueName="[Hospital Emergency Room Dashboard].[Patient Race].[All]" allUniqueName="[Hospital Emergency Room Dashboard].[Patient Race].[All]" dimensionUniqueName="[Hospital Emergency Room Dashboard]" displayFolder="" count="0" memberValueDatatype="130" unbalanced="0"/>
    <cacheHierarchy uniqueName="[Hospital Emergency Room Dashboard].[Department Referral]" caption="Department Referral" attribute="1" defaultMemberUniqueName="[Hospital Emergency Room Dashboard].[Department Referral].[All]" allUniqueName="[Hospital Emergency Room Dashboard].[Department Referral].[All]" dimensionUniqueName="[Hospital Emergency Room Dashboard]" displayFolder="" count="0" memberValueDatatype="130" unbalanced="0"/>
    <cacheHierarchy uniqueName="[Hospital Emergency Room Dashboard].[Patient Admission Flag]" caption="Patient Admission Flag" attribute="1" defaultMemberUniqueName="[Hospital Emergency Room Dashboard].[Patient Admission Flag].[All]" allUniqueName="[Hospital Emergency Room Dashboard].[Patient Admission Flag].[All]" dimensionUniqueName="[Hospital Emergency Room Dashboard]" displayFolder="" count="0" memberValueDatatype="130" unbalanced="0"/>
    <cacheHierarchy uniqueName="[Hospital Emergency Room Dashboard].[Patient Satisfaction Score]" caption="Patient Satisfaction Score" attribute="1" defaultMemberUniqueName="[Hospital Emergency Room Dashboard].[Patient Satisfaction Score].[All]" allUniqueName="[Hospital Emergency Room Dashboard].[Patient Satisfaction Score].[All]" dimensionUniqueName="[Hospital Emergency Room Dashboard]" displayFolder="" count="0" memberValueDatatype="20" unbalanced="0"/>
    <cacheHierarchy uniqueName="[Hospital Emergency Room Dashboard].[Patient Waittime]" caption="Patient Waittime" attribute="1" defaultMemberUniqueName="[Hospital Emergency Room Dashboard].[Patient Waittime].[All]" allUniqueName="[Hospital Emergency Room Dashboard].[Patient Waittime].[All]" dimensionUniqueName="[Hospital Emergency Room Dashboard]" displayFolder="" count="0" memberValueDatatype="20" unbalanced="0"/>
    <cacheHierarchy uniqueName="[Hospital Emergency Room Dashboard].[Age Group]" caption="Age Group" attribute="1" defaultMemberUniqueName="[Hospital Emergency Room Dashboard].[Age Group].[All]" allUniqueName="[Hospital Emergency Room Dashboard].[Age Group].[All]" dimensionUniqueName="[Hospital Emergency Room Dashboard]" displayFolder="" count="0" memberValueDatatype="130" unbalanced="0"/>
    <cacheHierarchy uniqueName="[Hospital Emergency Room Dashboard].[Calculated Column 1]" caption="Calculated Column 1" attribute="1" defaultMemberUniqueName="[Hospital Emergency Room Dashboard].[Calculated Column 1].[All]" allUniqueName="[Hospital Emergency Room Dashboard].[Calculated Column 1].[All]" dimensionUniqueName="[Hospital Emergency Room Dashboard]"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shboard]" caption="__XL_Count Hospital Emergency Room Dashboard" measure="1" displayFolder="" measureGroup="Hospital Emergency Room Dashboard"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shboard"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shboard"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shboard"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shboard"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shboard"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shboard"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shboard"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shboard"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shboard" count="0" hidden="1">
      <extLst>
        <ext xmlns:x15="http://schemas.microsoft.com/office/spreadsheetml/2010/11/main" uri="{B97F6D7D-B522-45F9-BDA1-12C45D357490}">
          <x15:cacheHierarchy aggregatedColumn="16"/>
        </ext>
      </extLst>
    </cacheHierarchy>
    <cacheHierarchy uniqueName="[Measures].[Count of Merged]" caption="Count of Merged" measure="1" displayFolder="" measureGroup="Hospital Emergency Room Dashboard"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shboard"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38052026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_Pal" refreshedDate="45759.6729380787" createdVersion="5" refreshedVersion="8" minRefreshableVersion="3" recordCount="0" supportSubquery="1" supportAdvancedDrill="1" xr:uid="{950BEF05-9E92-497B-B0DB-4D6971D031F8}">
  <cacheSource type="external" connectionId="3"/>
  <cacheFields count="3">
    <cacheField name="[Measures].[Distinct Count of Patient Id]" caption="Distinct Count of Patient Id" numFmtId="0" hierarchy="24"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shboard].[Patient Id]" caption="Patient Id" attribute="1" defaultMemberUniqueName="[Hospital Emergency Room Dashboard].[Patient Id].[All]" allUniqueName="[Hospital Emergency Room Dashboard].[Patient Id].[All]" dimensionUniqueName="[Hospital Emergency Room Dashboard]" displayFolder="" count="0" memberValueDatatype="130" unbalanced="0"/>
    <cacheHierarchy uniqueName="[Hospital Emergency Room Dashboard].[Patient Admission Date]" caption="Patient Admission Date" attribute="1" time="1" defaultMemberUniqueName="[Hospital Emergency Room Dashboard].[Patient Admission Date].[All]" allUniqueName="[Hospital Emergency Room Dashboard].[Patient Admission Date].[All]" dimensionUniqueName="[Hospital Emergency Room Dashboard]" displayFolder="" count="0" memberValueDatatype="7" unbalanced="0"/>
    <cacheHierarchy uniqueName="[Hospital Emergency Room Dashboard].[Patient Admission Time]" caption="Patient Admission Time" attribute="1" time="1" defaultMemberUniqueName="[Hospital Emergency Room Dashboard].[Patient Admission Time].[All]" allUniqueName="[Hospital Emergency Room Dashboard].[Patient Admission Time].[All]" dimensionUniqueName="[Hospital Emergency Room Dashboard]" displayFolder="" count="0" memberValueDatatype="7" unbalanced="0"/>
    <cacheHierarchy uniqueName="[Hospital Emergency Room Dashboard].[Merged]" caption="Merged" attribute="1" defaultMemberUniqueName="[Hospital Emergency Room Dashboard].[Merged].[All]" allUniqueName="[Hospital Emergency Room Dashboard].[Merged].[All]" dimensionUniqueName="[Hospital Emergency Room Dashboard]" displayFolder="" count="0" memberValueDatatype="130" unbalanced="0"/>
    <cacheHierarchy uniqueName="[Hospital Emergency Room Dashboard].[Patient Gender]" caption="Patient Gender" attribute="1" defaultMemberUniqueName="[Hospital Emergency Room Dashboard].[Patient Gender].[All]" allUniqueName="[Hospital Emergency Room Dashboard].[Patient Gender].[All]" dimensionUniqueName="[Hospital Emergency Room Dashboard]" displayFolder="" count="0" memberValueDatatype="130" unbalanced="0"/>
    <cacheHierarchy uniqueName="[Hospital Emergency Room Dashboard].[Patient Age]" caption="Patient Age" attribute="1" defaultMemberUniqueName="[Hospital Emergency Room Dashboard].[Patient Age].[All]" allUniqueName="[Hospital Emergency Room Dashboard].[Patient Age].[All]" dimensionUniqueName="[Hospital Emergency Room Dashboard]" displayFolder="" count="0" memberValueDatatype="20" unbalanced="0"/>
    <cacheHierarchy uniqueName="[Hospital Emergency Room Dashboard].[Patient Race]" caption="Patient Race" attribute="1" defaultMemberUniqueName="[Hospital Emergency Room Dashboard].[Patient Race].[All]" allUniqueName="[Hospital Emergency Room Dashboard].[Patient Race].[All]" dimensionUniqueName="[Hospital Emergency Room Dashboard]" displayFolder="" count="0" memberValueDatatype="130" unbalanced="0"/>
    <cacheHierarchy uniqueName="[Hospital Emergency Room Dashboard].[Department Referral]" caption="Department Referral" attribute="1" defaultMemberUniqueName="[Hospital Emergency Room Dashboard].[Department Referral].[All]" allUniqueName="[Hospital Emergency Room Dashboard].[Department Referral].[All]" dimensionUniqueName="[Hospital Emergency Room Dashboard]" displayFolder="" count="0" memberValueDatatype="130" unbalanced="0"/>
    <cacheHierarchy uniqueName="[Hospital Emergency Room Dashboard].[Patient Admission Flag]" caption="Patient Admission Flag" attribute="1" defaultMemberUniqueName="[Hospital Emergency Room Dashboard].[Patient Admission Flag].[All]" allUniqueName="[Hospital Emergency Room Dashboard].[Patient Admission Flag].[All]" dimensionUniqueName="[Hospital Emergency Room Dashboard]" displayFolder="" count="0" memberValueDatatype="130" unbalanced="0"/>
    <cacheHierarchy uniqueName="[Hospital Emergency Room Dashboard].[Patient Satisfaction Score]" caption="Patient Satisfaction Score" attribute="1" defaultMemberUniqueName="[Hospital Emergency Room Dashboard].[Patient Satisfaction Score].[All]" allUniqueName="[Hospital Emergency Room Dashboard].[Patient Satisfaction Score].[All]" dimensionUniqueName="[Hospital Emergency Room Dashboard]" displayFolder="" count="0" memberValueDatatype="20" unbalanced="0"/>
    <cacheHierarchy uniqueName="[Hospital Emergency Room Dashboard].[Patient Waittime]" caption="Patient Waittime" attribute="1" defaultMemberUniqueName="[Hospital Emergency Room Dashboard].[Patient Waittime].[All]" allUniqueName="[Hospital Emergency Room Dashboard].[Patient Waittime].[All]" dimensionUniqueName="[Hospital Emergency Room Dashboard]" displayFolder="" count="0" memberValueDatatype="20" unbalanced="0"/>
    <cacheHierarchy uniqueName="[Hospital Emergency Room Dashboard].[Age Group]" caption="Age Group" attribute="1" defaultMemberUniqueName="[Hospital Emergency Room Dashboard].[Age Group].[All]" allUniqueName="[Hospital Emergency Room Dashboard].[Age Group].[All]" dimensionUniqueName="[Hospital Emergency Room Dashboard]" displayFolder="" count="0" memberValueDatatype="130" unbalanced="0"/>
    <cacheHierarchy uniqueName="[Hospital Emergency Room Dashboard].[Calculated Column 1]" caption="Calculated Column 1" attribute="1" defaultMemberUniqueName="[Hospital Emergency Room Dashboard].[Calculated Column 1].[All]" allUniqueName="[Hospital Emergency Room Dashboard].[Calculated Column 1].[All]" dimensionUniqueName="[Hospital Emergency Room Dashboard]"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shboard]" caption="__XL_Count Hospital Emergency Room Dashboard" measure="1" displayFolder="" measureGroup="Hospital Emergency Room Dashboard"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shboard"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shboard"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shboard"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shboard"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shboard"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shboard"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shboard"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shboard"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shboard" count="0" hidden="1">
      <extLst>
        <ext xmlns:x15="http://schemas.microsoft.com/office/spreadsheetml/2010/11/main" uri="{B97F6D7D-B522-45F9-BDA1-12C45D357490}">
          <x15:cacheHierarchy aggregatedColumn="16"/>
        </ext>
      </extLst>
    </cacheHierarchy>
    <cacheHierarchy uniqueName="[Measures].[Count of Merged]" caption="Count of Merged" measure="1" displayFolder="" measureGroup="Hospital Emergency Room Dashboard"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shboard"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shboard" uniqueName="[Hospital Emergency Room Dashboard]" caption="Hospital Emergency Room Dashboard"/>
    <dimension measure="1" name="Measures" uniqueName="[Measures]" caption="Measures"/>
  </dimensions>
  <measureGroups count="2">
    <measureGroup name="Calendar_Table" caption="Calendar_Table"/>
    <measureGroup name="Hospital Emergency Room Dashboard" caption="Hospital Emergency Room Dashboard"/>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_Pal" refreshedDate="45759.672938194446" createdVersion="5" refreshedVersion="8" minRefreshableVersion="3" recordCount="0" supportSubquery="1" supportAdvancedDrill="1" xr:uid="{E8E596CD-C0BD-4EE5-8161-E6F79A430355}">
  <cacheSource type="external" connectionId="3"/>
  <cacheFields count="3">
    <cacheField name="[Measures].[Average of Patient Waittime]" caption="Average of Patient Waittime" numFmtId="0" hierarchy="26"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shboard].[Patient Id]" caption="Patient Id" attribute="1" defaultMemberUniqueName="[Hospital Emergency Room Dashboard].[Patient Id].[All]" allUniqueName="[Hospital Emergency Room Dashboard].[Patient Id].[All]" dimensionUniqueName="[Hospital Emergency Room Dashboard]" displayFolder="" count="0" memberValueDatatype="130" unbalanced="0"/>
    <cacheHierarchy uniqueName="[Hospital Emergency Room Dashboard].[Patient Admission Date]" caption="Patient Admission Date" attribute="1" time="1" defaultMemberUniqueName="[Hospital Emergency Room Dashboard].[Patient Admission Date].[All]" allUniqueName="[Hospital Emergency Room Dashboard].[Patient Admission Date].[All]" dimensionUniqueName="[Hospital Emergency Room Dashboard]" displayFolder="" count="0" memberValueDatatype="7" unbalanced="0"/>
    <cacheHierarchy uniqueName="[Hospital Emergency Room Dashboard].[Patient Admission Time]" caption="Patient Admission Time" attribute="1" time="1" defaultMemberUniqueName="[Hospital Emergency Room Dashboard].[Patient Admission Time].[All]" allUniqueName="[Hospital Emergency Room Dashboard].[Patient Admission Time].[All]" dimensionUniqueName="[Hospital Emergency Room Dashboard]" displayFolder="" count="0" memberValueDatatype="7" unbalanced="0"/>
    <cacheHierarchy uniqueName="[Hospital Emergency Room Dashboard].[Merged]" caption="Merged" attribute="1" defaultMemberUniqueName="[Hospital Emergency Room Dashboard].[Merged].[All]" allUniqueName="[Hospital Emergency Room Dashboard].[Merged].[All]" dimensionUniqueName="[Hospital Emergency Room Dashboard]" displayFolder="" count="0" memberValueDatatype="130" unbalanced="0"/>
    <cacheHierarchy uniqueName="[Hospital Emergency Room Dashboard].[Patient Gender]" caption="Patient Gender" attribute="1" defaultMemberUniqueName="[Hospital Emergency Room Dashboard].[Patient Gender].[All]" allUniqueName="[Hospital Emergency Room Dashboard].[Patient Gender].[All]" dimensionUniqueName="[Hospital Emergency Room Dashboard]" displayFolder="" count="0" memberValueDatatype="130" unbalanced="0"/>
    <cacheHierarchy uniqueName="[Hospital Emergency Room Dashboard].[Patient Age]" caption="Patient Age" attribute="1" defaultMemberUniqueName="[Hospital Emergency Room Dashboard].[Patient Age].[All]" allUniqueName="[Hospital Emergency Room Dashboard].[Patient Age].[All]" dimensionUniqueName="[Hospital Emergency Room Dashboard]" displayFolder="" count="0" memberValueDatatype="20" unbalanced="0"/>
    <cacheHierarchy uniqueName="[Hospital Emergency Room Dashboard].[Patient Race]" caption="Patient Race" attribute="1" defaultMemberUniqueName="[Hospital Emergency Room Dashboard].[Patient Race].[All]" allUniqueName="[Hospital Emergency Room Dashboard].[Patient Race].[All]" dimensionUniqueName="[Hospital Emergency Room Dashboard]" displayFolder="" count="0" memberValueDatatype="130" unbalanced="0"/>
    <cacheHierarchy uniqueName="[Hospital Emergency Room Dashboard].[Department Referral]" caption="Department Referral" attribute="1" defaultMemberUniqueName="[Hospital Emergency Room Dashboard].[Department Referral].[All]" allUniqueName="[Hospital Emergency Room Dashboard].[Department Referral].[All]" dimensionUniqueName="[Hospital Emergency Room Dashboard]" displayFolder="" count="0" memberValueDatatype="130" unbalanced="0"/>
    <cacheHierarchy uniqueName="[Hospital Emergency Room Dashboard].[Patient Admission Flag]" caption="Patient Admission Flag" attribute="1" defaultMemberUniqueName="[Hospital Emergency Room Dashboard].[Patient Admission Flag].[All]" allUniqueName="[Hospital Emergency Room Dashboard].[Patient Admission Flag].[All]" dimensionUniqueName="[Hospital Emergency Room Dashboard]" displayFolder="" count="0" memberValueDatatype="130" unbalanced="0"/>
    <cacheHierarchy uniqueName="[Hospital Emergency Room Dashboard].[Patient Satisfaction Score]" caption="Patient Satisfaction Score" attribute="1" defaultMemberUniqueName="[Hospital Emergency Room Dashboard].[Patient Satisfaction Score].[All]" allUniqueName="[Hospital Emergency Room Dashboard].[Patient Satisfaction Score].[All]" dimensionUniqueName="[Hospital Emergency Room Dashboard]" displayFolder="" count="0" memberValueDatatype="20" unbalanced="0"/>
    <cacheHierarchy uniqueName="[Hospital Emergency Room Dashboard].[Patient Waittime]" caption="Patient Waittime" attribute="1" defaultMemberUniqueName="[Hospital Emergency Room Dashboard].[Patient Waittime].[All]" allUniqueName="[Hospital Emergency Room Dashboard].[Patient Waittime].[All]" dimensionUniqueName="[Hospital Emergency Room Dashboard]" displayFolder="" count="0" memberValueDatatype="20" unbalanced="0"/>
    <cacheHierarchy uniqueName="[Hospital Emergency Room Dashboard].[Age Group]" caption="Age Group" attribute="1" defaultMemberUniqueName="[Hospital Emergency Room Dashboard].[Age Group].[All]" allUniqueName="[Hospital Emergency Room Dashboard].[Age Group].[All]" dimensionUniqueName="[Hospital Emergency Room Dashboard]" displayFolder="" count="0" memberValueDatatype="130" unbalanced="0"/>
    <cacheHierarchy uniqueName="[Hospital Emergency Room Dashboard].[Calculated Column 1]" caption="Calculated Column 1" attribute="1" defaultMemberUniqueName="[Hospital Emergency Room Dashboard].[Calculated Column 1].[All]" allUniqueName="[Hospital Emergency Room Dashboard].[Calculated Column 1].[All]" dimensionUniqueName="[Hospital Emergency Room Dashboard]"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shboard]" caption="__XL_Count Hospital Emergency Room Dashboard" measure="1" displayFolder="" measureGroup="Hospital Emergency Room Dashboard"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shboard"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shboard"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shboard"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shboard"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shboard"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shboard"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shboard"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shboard"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shboard" count="0" hidden="1">
      <extLst>
        <ext xmlns:x15="http://schemas.microsoft.com/office/spreadsheetml/2010/11/main" uri="{B97F6D7D-B522-45F9-BDA1-12C45D357490}">
          <x15:cacheHierarchy aggregatedColumn="16"/>
        </ext>
      </extLst>
    </cacheHierarchy>
    <cacheHierarchy uniqueName="[Measures].[Count of Merged]" caption="Count of Merged" measure="1" displayFolder="" measureGroup="Hospital Emergency Room Dashboard"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shboard"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shboard" uniqueName="[Hospital Emergency Room Dashboard]" caption="Hospital Emergency Room Dashboard"/>
    <dimension measure="1" name="Measures" uniqueName="[Measures]" caption="Measures"/>
  </dimensions>
  <measureGroups count="2">
    <measureGroup name="Calendar_Table" caption="Calendar_Table"/>
    <measureGroup name="Hospital Emergency Room Dashboard" caption="Hospital Emergency Room Dashboard"/>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_Pal" refreshedDate="45759.672938425923" createdVersion="5" refreshedVersion="8" minRefreshableVersion="3" recordCount="0" supportSubquery="1" supportAdvancedDrill="1" xr:uid="{FD8AC340-739A-4372-9DDC-A01BD09FFCEF}">
  <cacheSource type="external" connectionId="3"/>
  <cacheFields count="3">
    <cacheField name="[Measures].[Average of Patient Satisfaction Score]" caption="Average of Patient Satisfaction Score" numFmtId="0" hierarchy="28"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shboard].[Patient Id]" caption="Patient Id" attribute="1" defaultMemberUniqueName="[Hospital Emergency Room Dashboard].[Patient Id].[All]" allUniqueName="[Hospital Emergency Room Dashboard].[Patient Id].[All]" dimensionUniqueName="[Hospital Emergency Room Dashboard]" displayFolder="" count="0" memberValueDatatype="130" unbalanced="0"/>
    <cacheHierarchy uniqueName="[Hospital Emergency Room Dashboard].[Patient Admission Date]" caption="Patient Admission Date" attribute="1" time="1" defaultMemberUniqueName="[Hospital Emergency Room Dashboard].[Patient Admission Date].[All]" allUniqueName="[Hospital Emergency Room Dashboard].[Patient Admission Date].[All]" dimensionUniqueName="[Hospital Emergency Room Dashboard]" displayFolder="" count="0" memberValueDatatype="7" unbalanced="0"/>
    <cacheHierarchy uniqueName="[Hospital Emergency Room Dashboard].[Patient Admission Time]" caption="Patient Admission Time" attribute="1" time="1" defaultMemberUniqueName="[Hospital Emergency Room Dashboard].[Patient Admission Time].[All]" allUniqueName="[Hospital Emergency Room Dashboard].[Patient Admission Time].[All]" dimensionUniqueName="[Hospital Emergency Room Dashboard]" displayFolder="" count="0" memberValueDatatype="7" unbalanced="0"/>
    <cacheHierarchy uniqueName="[Hospital Emergency Room Dashboard].[Merged]" caption="Merged" attribute="1" defaultMemberUniqueName="[Hospital Emergency Room Dashboard].[Merged].[All]" allUniqueName="[Hospital Emergency Room Dashboard].[Merged].[All]" dimensionUniqueName="[Hospital Emergency Room Dashboard]" displayFolder="" count="0" memberValueDatatype="130" unbalanced="0"/>
    <cacheHierarchy uniqueName="[Hospital Emergency Room Dashboard].[Patient Gender]" caption="Patient Gender" attribute="1" defaultMemberUniqueName="[Hospital Emergency Room Dashboard].[Patient Gender].[All]" allUniqueName="[Hospital Emergency Room Dashboard].[Patient Gender].[All]" dimensionUniqueName="[Hospital Emergency Room Dashboard]" displayFolder="" count="0" memberValueDatatype="130" unbalanced="0"/>
    <cacheHierarchy uniqueName="[Hospital Emergency Room Dashboard].[Patient Age]" caption="Patient Age" attribute="1" defaultMemberUniqueName="[Hospital Emergency Room Dashboard].[Patient Age].[All]" allUniqueName="[Hospital Emergency Room Dashboard].[Patient Age].[All]" dimensionUniqueName="[Hospital Emergency Room Dashboard]" displayFolder="" count="0" memberValueDatatype="20" unbalanced="0"/>
    <cacheHierarchy uniqueName="[Hospital Emergency Room Dashboard].[Patient Race]" caption="Patient Race" attribute="1" defaultMemberUniqueName="[Hospital Emergency Room Dashboard].[Patient Race].[All]" allUniqueName="[Hospital Emergency Room Dashboard].[Patient Race].[All]" dimensionUniqueName="[Hospital Emergency Room Dashboard]" displayFolder="" count="0" memberValueDatatype="130" unbalanced="0"/>
    <cacheHierarchy uniqueName="[Hospital Emergency Room Dashboard].[Department Referral]" caption="Department Referral" attribute="1" defaultMemberUniqueName="[Hospital Emergency Room Dashboard].[Department Referral].[All]" allUniqueName="[Hospital Emergency Room Dashboard].[Department Referral].[All]" dimensionUniqueName="[Hospital Emergency Room Dashboard]" displayFolder="" count="0" memberValueDatatype="130" unbalanced="0"/>
    <cacheHierarchy uniqueName="[Hospital Emergency Room Dashboard].[Patient Admission Flag]" caption="Patient Admission Flag" attribute="1" defaultMemberUniqueName="[Hospital Emergency Room Dashboard].[Patient Admission Flag].[All]" allUniqueName="[Hospital Emergency Room Dashboard].[Patient Admission Flag].[All]" dimensionUniqueName="[Hospital Emergency Room Dashboard]" displayFolder="" count="0" memberValueDatatype="130" unbalanced="0"/>
    <cacheHierarchy uniqueName="[Hospital Emergency Room Dashboard].[Patient Satisfaction Score]" caption="Patient Satisfaction Score" attribute="1" defaultMemberUniqueName="[Hospital Emergency Room Dashboard].[Patient Satisfaction Score].[All]" allUniqueName="[Hospital Emergency Room Dashboard].[Patient Satisfaction Score].[All]" dimensionUniqueName="[Hospital Emergency Room Dashboard]" displayFolder="" count="0" memberValueDatatype="20" unbalanced="0"/>
    <cacheHierarchy uniqueName="[Hospital Emergency Room Dashboard].[Patient Waittime]" caption="Patient Waittime" attribute="1" defaultMemberUniqueName="[Hospital Emergency Room Dashboard].[Patient Waittime].[All]" allUniqueName="[Hospital Emergency Room Dashboard].[Patient Waittime].[All]" dimensionUniqueName="[Hospital Emergency Room Dashboard]" displayFolder="" count="0" memberValueDatatype="20" unbalanced="0"/>
    <cacheHierarchy uniqueName="[Hospital Emergency Room Dashboard].[Age Group]" caption="Age Group" attribute="1" defaultMemberUniqueName="[Hospital Emergency Room Dashboard].[Age Group].[All]" allUniqueName="[Hospital Emergency Room Dashboard].[Age Group].[All]" dimensionUniqueName="[Hospital Emergency Room Dashboard]" displayFolder="" count="0" memberValueDatatype="130" unbalanced="0"/>
    <cacheHierarchy uniqueName="[Hospital Emergency Room Dashboard].[Calculated Column 1]" caption="Calculated Column 1" attribute="1" defaultMemberUniqueName="[Hospital Emergency Room Dashboard].[Calculated Column 1].[All]" allUniqueName="[Hospital Emergency Room Dashboard].[Calculated Column 1].[All]" dimensionUniqueName="[Hospital Emergency Room Dashboard]"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shboard]" caption="__XL_Count Hospital Emergency Room Dashboard" measure="1" displayFolder="" measureGroup="Hospital Emergency Room Dashboard"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shboard"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shboard"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shboard"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shboard"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shboard"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shboard"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shboard"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shboard"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shboard" count="0" hidden="1">
      <extLst>
        <ext xmlns:x15="http://schemas.microsoft.com/office/spreadsheetml/2010/11/main" uri="{B97F6D7D-B522-45F9-BDA1-12C45D357490}">
          <x15:cacheHierarchy aggregatedColumn="16"/>
        </ext>
      </extLst>
    </cacheHierarchy>
    <cacheHierarchy uniqueName="[Measures].[Count of Merged]" caption="Count of Merged" measure="1" displayFolder="" measureGroup="Hospital Emergency Room Dashboard"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shboard"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shboard" uniqueName="[Hospital Emergency Room Dashboard]" caption="Hospital Emergency Room Dashboard"/>
    <dimension measure="1" name="Measures" uniqueName="[Measures]" caption="Measures"/>
  </dimensions>
  <measureGroups count="2">
    <measureGroup name="Calendar_Table" caption="Calendar_Table"/>
    <measureGroup name="Hospital Emergency Room Dashboard" caption="Hospital Emergency Room Dashboard"/>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_Pal" refreshedDate="45759.672938773147" createdVersion="5" refreshedVersion="8" minRefreshableVersion="3" recordCount="0" supportSubquery="1" supportAdvancedDrill="1" xr:uid="{C13DEB79-7149-451E-99F9-A225352C2533}">
  <cacheSource type="external" connectionId="3"/>
  <cacheFields count="4">
    <cacheField name="[Calendar_Table].[Date (Day)].[Date (Day)]" caption="Date (Day)" numFmtId="0" hierarchy="2" level="1">
      <sharedItems count="31">
        <s v="1-Dec"/>
        <s v="2-Dec"/>
        <s v="3-Dec"/>
        <s v="4-Dec"/>
        <s v="5-Dec"/>
        <s v="6-Dec"/>
        <s v="7-Dec"/>
        <s v="8-Dec"/>
        <s v="9-Dec"/>
        <s v="10-Dec"/>
        <s v="11-Dec"/>
        <s v="12-Dec"/>
        <s v="13-Dec"/>
        <s v="14-Dec"/>
        <s v="15-Dec"/>
        <s v="16-Dec"/>
        <s v="17-Dec"/>
        <s v="18-Dec"/>
        <s v="19-Dec"/>
        <s v="20-Dec"/>
        <s v="21-Dec"/>
        <s v="22-Dec"/>
        <s v="23-Dec"/>
        <s v="24-Dec"/>
        <s v="25-Dec"/>
        <s v="26-Dec"/>
        <s v="27-Dec"/>
        <s v="28-Dec"/>
        <s v="29-Dec"/>
        <s v="30-Dec"/>
        <s v="31-Dec"/>
      </sharedItems>
    </cacheField>
    <cacheField name="[Calendar_Table].[Date (Month)].[Date (Month)]" caption="Date (Month)" numFmtId="0" hierarchy="1" level="1">
      <sharedItems count="1">
        <s v="Dec"/>
      </sharedItems>
    </cacheField>
    <cacheField name="[Measures].[Average of Patient Waittime]" caption="Average of Patient Waittime" numFmtId="0" hierarchy="26"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shboard].[Patient Id]" caption="Patient Id" attribute="1" defaultMemberUniqueName="[Hospital Emergency Room Dashboard].[Patient Id].[All]" allUniqueName="[Hospital Emergency Room Dashboard].[Patient Id].[All]" dimensionUniqueName="[Hospital Emergency Room Dashboard]" displayFolder="" count="0" memberValueDatatype="130" unbalanced="0"/>
    <cacheHierarchy uniqueName="[Hospital Emergency Room Dashboard].[Patient Admission Date]" caption="Patient Admission Date" attribute="1" time="1" defaultMemberUniqueName="[Hospital Emergency Room Dashboard].[Patient Admission Date].[All]" allUniqueName="[Hospital Emergency Room Dashboard].[Patient Admission Date].[All]" dimensionUniqueName="[Hospital Emergency Room Dashboard]" displayFolder="" count="0" memberValueDatatype="7" unbalanced="0"/>
    <cacheHierarchy uniqueName="[Hospital Emergency Room Dashboard].[Patient Admission Time]" caption="Patient Admission Time" attribute="1" time="1" defaultMemberUniqueName="[Hospital Emergency Room Dashboard].[Patient Admission Time].[All]" allUniqueName="[Hospital Emergency Room Dashboard].[Patient Admission Time].[All]" dimensionUniqueName="[Hospital Emergency Room Dashboard]" displayFolder="" count="0" memberValueDatatype="7" unbalanced="0"/>
    <cacheHierarchy uniqueName="[Hospital Emergency Room Dashboard].[Merged]" caption="Merged" attribute="1" defaultMemberUniqueName="[Hospital Emergency Room Dashboard].[Merged].[All]" allUniqueName="[Hospital Emergency Room Dashboard].[Merged].[All]" dimensionUniqueName="[Hospital Emergency Room Dashboard]" displayFolder="" count="0" memberValueDatatype="130" unbalanced="0"/>
    <cacheHierarchy uniqueName="[Hospital Emergency Room Dashboard].[Patient Gender]" caption="Patient Gender" attribute="1" defaultMemberUniqueName="[Hospital Emergency Room Dashboard].[Patient Gender].[All]" allUniqueName="[Hospital Emergency Room Dashboard].[Patient Gender].[All]" dimensionUniqueName="[Hospital Emergency Room Dashboard]" displayFolder="" count="0" memberValueDatatype="130" unbalanced="0"/>
    <cacheHierarchy uniqueName="[Hospital Emergency Room Dashboard].[Patient Age]" caption="Patient Age" attribute="1" defaultMemberUniqueName="[Hospital Emergency Room Dashboard].[Patient Age].[All]" allUniqueName="[Hospital Emergency Room Dashboard].[Patient Age].[All]" dimensionUniqueName="[Hospital Emergency Room Dashboard]" displayFolder="" count="0" memberValueDatatype="20" unbalanced="0"/>
    <cacheHierarchy uniqueName="[Hospital Emergency Room Dashboard].[Patient Race]" caption="Patient Race" attribute="1" defaultMemberUniqueName="[Hospital Emergency Room Dashboard].[Patient Race].[All]" allUniqueName="[Hospital Emergency Room Dashboard].[Patient Race].[All]" dimensionUniqueName="[Hospital Emergency Room Dashboard]" displayFolder="" count="0" memberValueDatatype="130" unbalanced="0"/>
    <cacheHierarchy uniqueName="[Hospital Emergency Room Dashboard].[Department Referral]" caption="Department Referral" attribute="1" defaultMemberUniqueName="[Hospital Emergency Room Dashboard].[Department Referral].[All]" allUniqueName="[Hospital Emergency Room Dashboard].[Department Referral].[All]" dimensionUniqueName="[Hospital Emergency Room Dashboard]" displayFolder="" count="0" memberValueDatatype="130" unbalanced="0"/>
    <cacheHierarchy uniqueName="[Hospital Emergency Room Dashboard].[Patient Admission Flag]" caption="Patient Admission Flag" attribute="1" defaultMemberUniqueName="[Hospital Emergency Room Dashboard].[Patient Admission Flag].[All]" allUniqueName="[Hospital Emergency Room Dashboard].[Patient Admission Flag].[All]" dimensionUniqueName="[Hospital Emergency Room Dashboard]" displayFolder="" count="0" memberValueDatatype="130" unbalanced="0"/>
    <cacheHierarchy uniqueName="[Hospital Emergency Room Dashboard].[Patient Satisfaction Score]" caption="Patient Satisfaction Score" attribute="1" defaultMemberUniqueName="[Hospital Emergency Room Dashboard].[Patient Satisfaction Score].[All]" allUniqueName="[Hospital Emergency Room Dashboard].[Patient Satisfaction Score].[All]" dimensionUniqueName="[Hospital Emergency Room Dashboard]" displayFolder="" count="0" memberValueDatatype="20" unbalanced="0"/>
    <cacheHierarchy uniqueName="[Hospital Emergency Room Dashboard].[Patient Waittime]" caption="Patient Waittime" attribute="1" defaultMemberUniqueName="[Hospital Emergency Room Dashboard].[Patient Waittime].[All]" allUniqueName="[Hospital Emergency Room Dashboard].[Patient Waittime].[All]" dimensionUniqueName="[Hospital Emergency Room Dashboard]" displayFolder="" count="0" memberValueDatatype="20" unbalanced="0"/>
    <cacheHierarchy uniqueName="[Hospital Emergency Room Dashboard].[Age Group]" caption="Age Group" attribute="1" defaultMemberUniqueName="[Hospital Emergency Room Dashboard].[Age Group].[All]" allUniqueName="[Hospital Emergency Room Dashboard].[Age Group].[All]" dimensionUniqueName="[Hospital Emergency Room Dashboard]" displayFolder="" count="0" memberValueDatatype="130" unbalanced="0"/>
    <cacheHierarchy uniqueName="[Hospital Emergency Room Dashboard].[Calculated Column 1]" caption="Calculated Column 1" attribute="1" defaultMemberUniqueName="[Hospital Emergency Room Dashboard].[Calculated Column 1].[All]" allUniqueName="[Hospital Emergency Room Dashboard].[Calculated Column 1].[All]" dimensionUniqueName="[Hospital Emergency Room Dashboard]"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shboard]" caption="__XL_Count Hospital Emergency Room Dashboard" measure="1" displayFolder="" measureGroup="Hospital Emergency Room Dashboard"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shboard"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shboard"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shboard"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shboard"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shboard"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shboard"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shboard"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shboard"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shboard" count="0" hidden="1">
      <extLst>
        <ext xmlns:x15="http://schemas.microsoft.com/office/spreadsheetml/2010/11/main" uri="{B97F6D7D-B522-45F9-BDA1-12C45D357490}">
          <x15:cacheHierarchy aggregatedColumn="16"/>
        </ext>
      </extLst>
    </cacheHierarchy>
    <cacheHierarchy uniqueName="[Measures].[Count of Merged]" caption="Count of Merged" measure="1" displayFolder="" measureGroup="Hospital Emergency Room Dashboard"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shboard"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shboard" uniqueName="[Hospital Emergency Room Dashboard]" caption="Hospital Emergency Room Dashboard"/>
    <dimension measure="1" name="Measures" uniqueName="[Measures]" caption="Measures"/>
  </dimensions>
  <measureGroups count="2">
    <measureGroup name="Calendar_Table" caption="Calendar_Table"/>
    <measureGroup name="Hospital Emergency Room Dashboard" caption="Hospital Emergency Room Dashboard"/>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_Pal" refreshedDate="45759.672939351854" createdVersion="5" refreshedVersion="8" minRefreshableVersion="3" recordCount="0" supportSubquery="1" supportAdvancedDrill="1" xr:uid="{1CD0E3A2-D166-4200-9798-8DA4E839F14E}">
  <cacheSource type="external" connectionId="3"/>
  <cacheFields count="4">
    <cacheField name="[Calendar_Table].[Date (Day)].[Date (Day)]" caption="Date (Day)" numFmtId="0" hierarchy="2" level="1">
      <sharedItems count="29">
        <s v="1-Dec"/>
        <s v="2-Dec"/>
        <s v="3-Dec"/>
        <s v="4-Dec"/>
        <s v="5-Dec"/>
        <s v="6-Dec"/>
        <s v="8-Dec"/>
        <s v="9-Dec"/>
        <s v="10-Dec"/>
        <s v="11-Dec"/>
        <s v="12-Dec"/>
        <s v="13-Dec"/>
        <s v="14-Dec"/>
        <s v="15-Dec"/>
        <s v="16-Dec"/>
        <s v="17-Dec"/>
        <s v="18-Dec"/>
        <s v="19-Dec"/>
        <s v="20-Dec"/>
        <s v="21-Dec"/>
        <s v="22-Dec"/>
        <s v="23-Dec"/>
        <s v="24-Dec"/>
        <s v="25-Dec"/>
        <s v="26-Dec"/>
        <s v="27-Dec"/>
        <s v="28-Dec"/>
        <s v="29-Dec"/>
        <s v="30-Dec"/>
      </sharedItems>
    </cacheField>
    <cacheField name="[Calendar_Table].[Date (Month)].[Date (Month)]" caption="Date (Month)" numFmtId="0" hierarchy="1" level="1">
      <sharedItems count="1">
        <s v="Dec"/>
      </sharedItems>
    </cacheField>
    <cacheField name="[Measures].[Average of Patient Satisfaction Score]" caption="Average of Patient Satisfaction Score" numFmtId="0" hierarchy="28"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shboard].[Patient Id]" caption="Patient Id" attribute="1" defaultMemberUniqueName="[Hospital Emergency Room Dashboard].[Patient Id].[All]" allUniqueName="[Hospital Emergency Room Dashboard].[Patient Id].[All]" dimensionUniqueName="[Hospital Emergency Room Dashboard]" displayFolder="" count="0" memberValueDatatype="130" unbalanced="0"/>
    <cacheHierarchy uniqueName="[Hospital Emergency Room Dashboard].[Patient Admission Date]" caption="Patient Admission Date" attribute="1" time="1" defaultMemberUniqueName="[Hospital Emergency Room Dashboard].[Patient Admission Date].[All]" allUniqueName="[Hospital Emergency Room Dashboard].[Patient Admission Date].[All]" dimensionUniqueName="[Hospital Emergency Room Dashboard]" displayFolder="" count="0" memberValueDatatype="7" unbalanced="0"/>
    <cacheHierarchy uniqueName="[Hospital Emergency Room Dashboard].[Patient Admission Time]" caption="Patient Admission Time" attribute="1" time="1" defaultMemberUniqueName="[Hospital Emergency Room Dashboard].[Patient Admission Time].[All]" allUniqueName="[Hospital Emergency Room Dashboard].[Patient Admission Time].[All]" dimensionUniqueName="[Hospital Emergency Room Dashboard]" displayFolder="" count="0" memberValueDatatype="7" unbalanced="0"/>
    <cacheHierarchy uniqueName="[Hospital Emergency Room Dashboard].[Merged]" caption="Merged" attribute="1" defaultMemberUniqueName="[Hospital Emergency Room Dashboard].[Merged].[All]" allUniqueName="[Hospital Emergency Room Dashboard].[Merged].[All]" dimensionUniqueName="[Hospital Emergency Room Dashboard]" displayFolder="" count="0" memberValueDatatype="130" unbalanced="0"/>
    <cacheHierarchy uniqueName="[Hospital Emergency Room Dashboard].[Patient Gender]" caption="Patient Gender" attribute="1" defaultMemberUniqueName="[Hospital Emergency Room Dashboard].[Patient Gender].[All]" allUniqueName="[Hospital Emergency Room Dashboard].[Patient Gender].[All]" dimensionUniqueName="[Hospital Emergency Room Dashboard]" displayFolder="" count="0" memberValueDatatype="130" unbalanced="0"/>
    <cacheHierarchy uniqueName="[Hospital Emergency Room Dashboard].[Patient Age]" caption="Patient Age" attribute="1" defaultMemberUniqueName="[Hospital Emergency Room Dashboard].[Patient Age].[All]" allUniqueName="[Hospital Emergency Room Dashboard].[Patient Age].[All]" dimensionUniqueName="[Hospital Emergency Room Dashboard]" displayFolder="" count="0" memberValueDatatype="20" unbalanced="0"/>
    <cacheHierarchy uniqueName="[Hospital Emergency Room Dashboard].[Patient Race]" caption="Patient Race" attribute="1" defaultMemberUniqueName="[Hospital Emergency Room Dashboard].[Patient Race].[All]" allUniqueName="[Hospital Emergency Room Dashboard].[Patient Race].[All]" dimensionUniqueName="[Hospital Emergency Room Dashboard]" displayFolder="" count="0" memberValueDatatype="130" unbalanced="0"/>
    <cacheHierarchy uniqueName="[Hospital Emergency Room Dashboard].[Department Referral]" caption="Department Referral" attribute="1" defaultMemberUniqueName="[Hospital Emergency Room Dashboard].[Department Referral].[All]" allUniqueName="[Hospital Emergency Room Dashboard].[Department Referral].[All]" dimensionUniqueName="[Hospital Emergency Room Dashboard]" displayFolder="" count="0" memberValueDatatype="130" unbalanced="0"/>
    <cacheHierarchy uniqueName="[Hospital Emergency Room Dashboard].[Patient Admission Flag]" caption="Patient Admission Flag" attribute="1" defaultMemberUniqueName="[Hospital Emergency Room Dashboard].[Patient Admission Flag].[All]" allUniqueName="[Hospital Emergency Room Dashboard].[Patient Admission Flag].[All]" dimensionUniqueName="[Hospital Emergency Room Dashboard]" displayFolder="" count="0" memberValueDatatype="130" unbalanced="0"/>
    <cacheHierarchy uniqueName="[Hospital Emergency Room Dashboard].[Patient Satisfaction Score]" caption="Patient Satisfaction Score" attribute="1" defaultMemberUniqueName="[Hospital Emergency Room Dashboard].[Patient Satisfaction Score].[All]" allUniqueName="[Hospital Emergency Room Dashboard].[Patient Satisfaction Score].[All]" dimensionUniqueName="[Hospital Emergency Room Dashboard]" displayFolder="" count="0" memberValueDatatype="20" unbalanced="0"/>
    <cacheHierarchy uniqueName="[Hospital Emergency Room Dashboard].[Patient Waittime]" caption="Patient Waittime" attribute="1" defaultMemberUniqueName="[Hospital Emergency Room Dashboard].[Patient Waittime].[All]" allUniqueName="[Hospital Emergency Room Dashboard].[Patient Waittime].[All]" dimensionUniqueName="[Hospital Emergency Room Dashboard]" displayFolder="" count="0" memberValueDatatype="20" unbalanced="0"/>
    <cacheHierarchy uniqueName="[Hospital Emergency Room Dashboard].[Age Group]" caption="Age Group" attribute="1" defaultMemberUniqueName="[Hospital Emergency Room Dashboard].[Age Group].[All]" allUniqueName="[Hospital Emergency Room Dashboard].[Age Group].[All]" dimensionUniqueName="[Hospital Emergency Room Dashboard]" displayFolder="" count="0" memberValueDatatype="130" unbalanced="0"/>
    <cacheHierarchy uniqueName="[Hospital Emergency Room Dashboard].[Calculated Column 1]" caption="Calculated Column 1" attribute="1" defaultMemberUniqueName="[Hospital Emergency Room Dashboard].[Calculated Column 1].[All]" allUniqueName="[Hospital Emergency Room Dashboard].[Calculated Column 1].[All]" dimensionUniqueName="[Hospital Emergency Room Dashboard]"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shboard]" caption="__XL_Count Hospital Emergency Room Dashboard" measure="1" displayFolder="" measureGroup="Hospital Emergency Room Dashboard"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shboard"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shboard"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shboard"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shboard"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shboard"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shboard"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shboard"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shboard"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shboard" count="0" hidden="1">
      <extLst>
        <ext xmlns:x15="http://schemas.microsoft.com/office/spreadsheetml/2010/11/main" uri="{B97F6D7D-B522-45F9-BDA1-12C45D357490}">
          <x15:cacheHierarchy aggregatedColumn="16"/>
        </ext>
      </extLst>
    </cacheHierarchy>
    <cacheHierarchy uniqueName="[Measures].[Count of Merged]" caption="Count of Merged" measure="1" displayFolder="" measureGroup="Hospital Emergency Room Dashboard"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shboard"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shboard" uniqueName="[Hospital Emergency Room Dashboard]" caption="Hospital Emergency Room Dashboard"/>
    <dimension measure="1" name="Measures" uniqueName="[Measures]" caption="Measures"/>
  </dimensions>
  <measureGroups count="2">
    <measureGroup name="Calendar_Table" caption="Calendar_Table"/>
    <measureGroup name="Hospital Emergency Room Dashboard" caption="Hospital Emergency Room Dashboard"/>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_Pal" refreshedDate="45759.672939699078" createdVersion="5" refreshedVersion="8" minRefreshableVersion="3" recordCount="0" supportSubquery="1" supportAdvancedDrill="1" xr:uid="{FFF8F5C5-B386-4A2D-BB27-EE1FA414983C}">
  <cacheSource type="external" connectionId="3"/>
  <cacheFields count="5">
    <cacheField name="[Calendar_Table].[Date (Month)].[Date (Month)]" caption="Date (Month)" numFmtId="0" hierarchy="1" level="1">
      <sharedItems containsSemiMixedTypes="0" containsNonDate="0" containsString="0"/>
    </cacheField>
    <cacheField name="[Measures].[Count of Patient Admission Flag]" caption="Count of Patient Admission Flag" numFmtId="0" hierarchy="29" level="32767"/>
    <cacheField name="[Hospital Emergency Room Dashboard].[Patient Admission Flag].[Patient Admission Flag]" caption="Patient Admission Flag" numFmtId="0" hierarchy="13" level="1">
      <sharedItems count="2">
        <s v="Admitted"/>
        <s v="Not Admitted"/>
      </sharedItems>
    </cacheField>
    <cacheField name="[Calendar_Table].[Date (Year)].[Date (Year)]" caption="Date (Year)" numFmtId="0" hierarchy="3" level="1">
      <sharedItems containsSemiMixedTypes="0" containsNonDate="0" containsString="0"/>
    </cacheField>
    <cacheField name="Dummy0" numFmtId="0" hierarchy="34" level="32767">
      <extLst>
        <ext xmlns:x14="http://schemas.microsoft.com/office/spreadsheetml/2009/9/main" uri="{63CAB8AC-B538-458d-9737-405883B0398D}">
          <x14:cacheField ignore="1"/>
        </ext>
      </extLst>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shboard].[Patient Id]" caption="Patient Id" attribute="1" defaultMemberUniqueName="[Hospital Emergency Room Dashboard].[Patient Id].[All]" allUniqueName="[Hospital Emergency Room Dashboard].[Patient Id].[All]" dimensionUniqueName="[Hospital Emergency Room Dashboard]" displayFolder="" count="0" memberValueDatatype="130" unbalanced="0"/>
    <cacheHierarchy uniqueName="[Hospital Emergency Room Dashboard].[Patient Admission Date]" caption="Patient Admission Date" attribute="1" time="1" defaultMemberUniqueName="[Hospital Emergency Room Dashboard].[Patient Admission Date].[All]" allUniqueName="[Hospital Emergency Room Dashboard].[Patient Admission Date].[All]" dimensionUniqueName="[Hospital Emergency Room Dashboard]" displayFolder="" count="0" memberValueDatatype="7" unbalanced="0"/>
    <cacheHierarchy uniqueName="[Hospital Emergency Room Dashboard].[Patient Admission Time]" caption="Patient Admission Time" attribute="1" time="1" defaultMemberUniqueName="[Hospital Emergency Room Dashboard].[Patient Admission Time].[All]" allUniqueName="[Hospital Emergency Room Dashboard].[Patient Admission Time].[All]" dimensionUniqueName="[Hospital Emergency Room Dashboard]" displayFolder="" count="0" memberValueDatatype="7" unbalanced="0"/>
    <cacheHierarchy uniqueName="[Hospital Emergency Room Dashboard].[Merged]" caption="Merged" attribute="1" defaultMemberUniqueName="[Hospital Emergency Room Dashboard].[Merged].[All]" allUniqueName="[Hospital Emergency Room Dashboard].[Merged].[All]" dimensionUniqueName="[Hospital Emergency Room Dashboard]" displayFolder="" count="0" memberValueDatatype="130" unbalanced="0"/>
    <cacheHierarchy uniqueName="[Hospital Emergency Room Dashboard].[Patient Gender]" caption="Patient Gender" attribute="1" defaultMemberUniqueName="[Hospital Emergency Room Dashboard].[Patient Gender].[All]" allUniqueName="[Hospital Emergency Room Dashboard].[Patient Gender].[All]" dimensionUniqueName="[Hospital Emergency Room Dashboard]" displayFolder="" count="0" memberValueDatatype="130" unbalanced="0"/>
    <cacheHierarchy uniqueName="[Hospital Emergency Room Dashboard].[Patient Age]" caption="Patient Age" attribute="1" defaultMemberUniqueName="[Hospital Emergency Room Dashboard].[Patient Age].[All]" allUniqueName="[Hospital Emergency Room Dashboard].[Patient Age].[All]" dimensionUniqueName="[Hospital Emergency Room Dashboard]" displayFolder="" count="0" memberValueDatatype="20" unbalanced="0"/>
    <cacheHierarchy uniqueName="[Hospital Emergency Room Dashboard].[Patient Race]" caption="Patient Race" attribute="1" defaultMemberUniqueName="[Hospital Emergency Room Dashboard].[Patient Race].[All]" allUniqueName="[Hospital Emergency Room Dashboard].[Patient Race].[All]" dimensionUniqueName="[Hospital Emergency Room Dashboard]" displayFolder="" count="0" memberValueDatatype="130" unbalanced="0"/>
    <cacheHierarchy uniqueName="[Hospital Emergency Room Dashboard].[Department Referral]" caption="Department Referral" attribute="1" defaultMemberUniqueName="[Hospital Emergency Room Dashboard].[Department Referral].[All]" allUniqueName="[Hospital Emergency Room Dashboard].[Department Referral].[All]" dimensionUniqueName="[Hospital Emergency Room Dashboard]" displayFolder="" count="0" memberValueDatatype="130" unbalanced="0"/>
    <cacheHierarchy uniqueName="[Hospital Emergency Room Dashboard].[Patient Admission Flag]" caption="Patient Admission Flag" attribute="1" defaultMemberUniqueName="[Hospital Emergency Room Dashboard].[Patient Admission Flag].[All]" allUniqueName="[Hospital Emergency Room Dashboard].[Patient Admission Flag].[All]" dimensionUniqueName="[Hospital Emergency Room Dashboard]" displayFolder="" count="2" memberValueDatatype="130" unbalanced="0">
      <fieldsUsage count="2">
        <fieldUsage x="-1"/>
        <fieldUsage x="2"/>
      </fieldsUsage>
    </cacheHierarchy>
    <cacheHierarchy uniqueName="[Hospital Emergency Room Dashboard].[Patient Satisfaction Score]" caption="Patient Satisfaction Score" attribute="1" defaultMemberUniqueName="[Hospital Emergency Room Dashboard].[Patient Satisfaction Score].[All]" allUniqueName="[Hospital Emergency Room Dashboard].[Patient Satisfaction Score].[All]" dimensionUniqueName="[Hospital Emergency Room Dashboard]" displayFolder="" count="0" memberValueDatatype="20" unbalanced="0"/>
    <cacheHierarchy uniqueName="[Hospital Emergency Room Dashboard].[Patient Waittime]" caption="Patient Waittime" attribute="1" defaultMemberUniqueName="[Hospital Emergency Room Dashboard].[Patient Waittime].[All]" allUniqueName="[Hospital Emergency Room Dashboard].[Patient Waittime].[All]" dimensionUniqueName="[Hospital Emergency Room Dashboard]" displayFolder="" count="0" memberValueDatatype="20" unbalanced="0"/>
    <cacheHierarchy uniqueName="[Hospital Emergency Room Dashboard].[Age Group]" caption="Age Group" attribute="1" defaultMemberUniqueName="[Hospital Emergency Room Dashboard].[Age Group].[All]" allUniqueName="[Hospital Emergency Room Dashboard].[Age Group].[All]" dimensionUniqueName="[Hospital Emergency Room Dashboard]" displayFolder="" count="0" memberValueDatatype="130" unbalanced="0"/>
    <cacheHierarchy uniqueName="[Hospital Emergency Room Dashboard].[Calculated Column 1]" caption="Calculated Column 1" attribute="1" defaultMemberUniqueName="[Hospital Emergency Room Dashboard].[Calculated Column 1].[All]" allUniqueName="[Hospital Emergency Room Dashboard].[Calculated Column 1].[All]" dimensionUniqueName="[Hospital Emergency Room Dashboard]"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shboard]" caption="__XL_Count Hospital Emergency Room Dashboard" measure="1" displayFolder="" measureGroup="Hospital Emergency Room Dashboard"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shboard"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shboard"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shboard"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shboard"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shboard"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shboard"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shboard"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shboard"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shboard" count="0" hidden="1">
      <extLst>
        <ext xmlns:x15="http://schemas.microsoft.com/office/spreadsheetml/2010/11/main" uri="{B97F6D7D-B522-45F9-BDA1-12C45D357490}">
          <x15:cacheHierarchy aggregatedColumn="16"/>
        </ext>
      </extLst>
    </cacheHierarchy>
    <cacheHierarchy uniqueName="[Measures].[Count of Merged]" caption="Count of Merged" measure="1" displayFolder="" measureGroup="Hospital Emergency Room Dashboard"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shboard"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shboard" uniqueName="[Hospital Emergency Room Dashboard]" caption="Hospital Emergency Room Dashboard"/>
    <dimension measure="1" name="Measures" uniqueName="[Measures]" caption="Measures"/>
  </dimensions>
  <measureGroups count="2">
    <measureGroup name="Calendar_Table" caption="Calendar_Table"/>
    <measureGroup name="Hospital Emergency Room Dashboard" caption="Hospital Emergency Room Dashboard"/>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_Pal" refreshedDate="45759.672940277778" createdVersion="5" refreshedVersion="8" minRefreshableVersion="3" recordCount="0" supportSubquery="1" supportAdvancedDrill="1" xr:uid="{3D5D70F0-B9D3-4DB7-8E27-D608FDAEB26B}">
  <cacheSource type="external" connectionId="3"/>
  <cacheFields count="4">
    <cacheField name="[Calendar_Table].[Date (Month)].[Date (Month)]" caption="Date (Month)" numFmtId="0" hierarchy="1" level="1">
      <sharedItems containsSemiMixedTypes="0" containsNonDate="0" containsString="0"/>
    </cacheField>
    <cacheField name="[Hospital Emergency Room Dashboard].[Age Group].[Age Group]" caption="Age Group" numFmtId="0" hierarchy="16" level="1">
      <sharedItems count="8">
        <s v="0-09"/>
        <s v="10-19"/>
        <s v="20-29"/>
        <s v="30-39"/>
        <s v="40-49"/>
        <s v="50-59"/>
        <s v="60-69"/>
        <s v="70-79"/>
      </sharedItems>
    </cacheField>
    <cacheField name="[Measures].[Count of Age Group]" caption="Count of Age Group" numFmtId="0" hierarchy="31"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shboard].[Patient Id]" caption="Patient Id" attribute="1" defaultMemberUniqueName="[Hospital Emergency Room Dashboard].[Patient Id].[All]" allUniqueName="[Hospital Emergency Room Dashboard].[Patient Id].[All]" dimensionUniqueName="[Hospital Emergency Room Dashboard]" displayFolder="" count="0" memberValueDatatype="130" unbalanced="0"/>
    <cacheHierarchy uniqueName="[Hospital Emergency Room Dashboard].[Patient Admission Date]" caption="Patient Admission Date" attribute="1" time="1" defaultMemberUniqueName="[Hospital Emergency Room Dashboard].[Patient Admission Date].[All]" allUniqueName="[Hospital Emergency Room Dashboard].[Patient Admission Date].[All]" dimensionUniqueName="[Hospital Emergency Room Dashboard]" displayFolder="" count="0" memberValueDatatype="7" unbalanced="0"/>
    <cacheHierarchy uniqueName="[Hospital Emergency Room Dashboard].[Patient Admission Time]" caption="Patient Admission Time" attribute="1" time="1" defaultMemberUniqueName="[Hospital Emergency Room Dashboard].[Patient Admission Time].[All]" allUniqueName="[Hospital Emergency Room Dashboard].[Patient Admission Time].[All]" dimensionUniqueName="[Hospital Emergency Room Dashboard]" displayFolder="" count="0" memberValueDatatype="7" unbalanced="0"/>
    <cacheHierarchy uniqueName="[Hospital Emergency Room Dashboard].[Merged]" caption="Merged" attribute="1" defaultMemberUniqueName="[Hospital Emergency Room Dashboard].[Merged].[All]" allUniqueName="[Hospital Emergency Room Dashboard].[Merged].[All]" dimensionUniqueName="[Hospital Emergency Room Dashboard]" displayFolder="" count="0" memberValueDatatype="130" unbalanced="0"/>
    <cacheHierarchy uniqueName="[Hospital Emergency Room Dashboard].[Patient Gender]" caption="Patient Gender" attribute="1" defaultMemberUniqueName="[Hospital Emergency Room Dashboard].[Patient Gender].[All]" allUniqueName="[Hospital Emergency Room Dashboard].[Patient Gender].[All]" dimensionUniqueName="[Hospital Emergency Room Dashboard]" displayFolder="" count="0" memberValueDatatype="130" unbalanced="0"/>
    <cacheHierarchy uniqueName="[Hospital Emergency Room Dashboard].[Patient Age]" caption="Patient Age" attribute="1" defaultMemberUniqueName="[Hospital Emergency Room Dashboard].[Patient Age].[All]" allUniqueName="[Hospital Emergency Room Dashboard].[Patient Age].[All]" dimensionUniqueName="[Hospital Emergency Room Dashboard]" displayFolder="" count="0" memberValueDatatype="20" unbalanced="0"/>
    <cacheHierarchy uniqueName="[Hospital Emergency Room Dashboard].[Patient Race]" caption="Patient Race" attribute="1" defaultMemberUniqueName="[Hospital Emergency Room Dashboard].[Patient Race].[All]" allUniqueName="[Hospital Emergency Room Dashboard].[Patient Race].[All]" dimensionUniqueName="[Hospital Emergency Room Dashboard]" displayFolder="" count="0" memberValueDatatype="130" unbalanced="0"/>
    <cacheHierarchy uniqueName="[Hospital Emergency Room Dashboard].[Department Referral]" caption="Department Referral" attribute="1" defaultMemberUniqueName="[Hospital Emergency Room Dashboard].[Department Referral].[All]" allUniqueName="[Hospital Emergency Room Dashboard].[Department Referral].[All]" dimensionUniqueName="[Hospital Emergency Room Dashboard]" displayFolder="" count="0" memberValueDatatype="130" unbalanced="0"/>
    <cacheHierarchy uniqueName="[Hospital Emergency Room Dashboard].[Patient Admission Flag]" caption="Patient Admission Flag" attribute="1" defaultMemberUniqueName="[Hospital Emergency Room Dashboard].[Patient Admission Flag].[All]" allUniqueName="[Hospital Emergency Room Dashboard].[Patient Admission Flag].[All]" dimensionUniqueName="[Hospital Emergency Room Dashboard]" displayFolder="" count="0" memberValueDatatype="130" unbalanced="0"/>
    <cacheHierarchy uniqueName="[Hospital Emergency Room Dashboard].[Patient Satisfaction Score]" caption="Patient Satisfaction Score" attribute="1" defaultMemberUniqueName="[Hospital Emergency Room Dashboard].[Patient Satisfaction Score].[All]" allUniqueName="[Hospital Emergency Room Dashboard].[Patient Satisfaction Score].[All]" dimensionUniqueName="[Hospital Emergency Room Dashboard]" displayFolder="" count="0" memberValueDatatype="20" unbalanced="0"/>
    <cacheHierarchy uniqueName="[Hospital Emergency Room Dashboard].[Patient Waittime]" caption="Patient Waittime" attribute="1" defaultMemberUniqueName="[Hospital Emergency Room Dashboard].[Patient Waittime].[All]" allUniqueName="[Hospital Emergency Room Dashboard].[Patient Waittime].[All]" dimensionUniqueName="[Hospital Emergency Room Dashboard]" displayFolder="" count="0" memberValueDatatype="20" unbalanced="0"/>
    <cacheHierarchy uniqueName="[Hospital Emergency Room Dashboard].[Age Group]" caption="Age Group" attribute="1" defaultMemberUniqueName="[Hospital Emergency Room Dashboard].[Age Group].[All]" allUniqueName="[Hospital Emergency Room Dashboard].[Age Group].[All]" dimensionUniqueName="[Hospital Emergency Room Dashboard]" displayFolder="" count="2" memberValueDatatype="130" unbalanced="0">
      <fieldsUsage count="2">
        <fieldUsage x="-1"/>
        <fieldUsage x="1"/>
      </fieldsUsage>
    </cacheHierarchy>
    <cacheHierarchy uniqueName="[Hospital Emergency Room Dashboard].[Calculated Column 1]" caption="Calculated Column 1" attribute="1" defaultMemberUniqueName="[Hospital Emergency Room Dashboard].[Calculated Column 1].[All]" allUniqueName="[Hospital Emergency Room Dashboard].[Calculated Column 1].[All]" dimensionUniqueName="[Hospital Emergency Room Dashboard]"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shboard]" caption="__XL_Count Hospital Emergency Room Dashboard" measure="1" displayFolder="" measureGroup="Hospital Emergency Room Dashboard"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shboard"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shboard"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shboard"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shboard"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shboard"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shboard"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shboard"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shboard"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shboard"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Merged]" caption="Count of Merged" measure="1" displayFolder="" measureGroup="Hospital Emergency Room Dashboard"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shboard"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shboard" uniqueName="[Hospital Emergency Room Dashboard]" caption="Hospital Emergency Room Dashboard"/>
    <dimension measure="1" name="Measures" uniqueName="[Measures]" caption="Measures"/>
  </dimensions>
  <measureGroups count="2">
    <measureGroup name="Calendar_Table" caption="Calendar_Table"/>
    <measureGroup name="Hospital Emergency Room Dashboard" caption="Hospital Emergency Room Dashboard"/>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_Pal" refreshedDate="45759.672940625002" createdVersion="5" refreshedVersion="8" minRefreshableVersion="3" recordCount="0" supportSubquery="1" supportAdvancedDrill="1" xr:uid="{38F2DFB5-99CD-46EC-8D6C-CC62C50A0845}">
  <cacheSource type="external" connectionId="3"/>
  <cacheFields count="4">
    <cacheField name="[Calendar_Table].[Date (Month)].[Date (Month)]" caption="Date (Month)" numFmtId="0" hierarchy="1" level="1">
      <sharedItems containsSemiMixedTypes="0" containsNonDate="0" containsString="0"/>
    </cacheField>
    <cacheField name="[Hospital Emergency Room Dashboard].[Calculated Column 1].[Calculated Column 1]" caption="Calculated Column 1" numFmtId="0" hierarchy="17" level="1">
      <sharedItems count="2">
        <s v="Delay"/>
        <s v="Ontime"/>
      </sharedItems>
    </cacheField>
    <cacheField name="[Measures].[Count of Merged]" caption="Count of Merged" numFmtId="0" hierarchy="32"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shboard].[Patient Id]" caption="Patient Id" attribute="1" defaultMemberUniqueName="[Hospital Emergency Room Dashboard].[Patient Id].[All]" allUniqueName="[Hospital Emergency Room Dashboard].[Patient Id].[All]" dimensionUniqueName="[Hospital Emergency Room Dashboard]" displayFolder="" count="0" memberValueDatatype="130" unbalanced="0"/>
    <cacheHierarchy uniqueName="[Hospital Emergency Room Dashboard].[Patient Admission Date]" caption="Patient Admission Date" attribute="1" time="1" defaultMemberUniqueName="[Hospital Emergency Room Dashboard].[Patient Admission Date].[All]" allUniqueName="[Hospital Emergency Room Dashboard].[Patient Admission Date].[All]" dimensionUniqueName="[Hospital Emergency Room Dashboard]" displayFolder="" count="0" memberValueDatatype="7" unbalanced="0"/>
    <cacheHierarchy uniqueName="[Hospital Emergency Room Dashboard].[Patient Admission Time]" caption="Patient Admission Time" attribute="1" time="1" defaultMemberUniqueName="[Hospital Emergency Room Dashboard].[Patient Admission Time].[All]" allUniqueName="[Hospital Emergency Room Dashboard].[Patient Admission Time].[All]" dimensionUniqueName="[Hospital Emergency Room Dashboard]" displayFolder="" count="0" memberValueDatatype="7" unbalanced="0"/>
    <cacheHierarchy uniqueName="[Hospital Emergency Room Dashboard].[Merged]" caption="Merged" attribute="1" defaultMemberUniqueName="[Hospital Emergency Room Dashboard].[Merged].[All]" allUniqueName="[Hospital Emergency Room Dashboard].[Merged].[All]" dimensionUniqueName="[Hospital Emergency Room Dashboard]" displayFolder="" count="0" memberValueDatatype="130" unbalanced="0"/>
    <cacheHierarchy uniqueName="[Hospital Emergency Room Dashboard].[Patient Gender]" caption="Patient Gender" attribute="1" defaultMemberUniqueName="[Hospital Emergency Room Dashboard].[Patient Gender].[All]" allUniqueName="[Hospital Emergency Room Dashboard].[Patient Gender].[All]" dimensionUniqueName="[Hospital Emergency Room Dashboard]" displayFolder="" count="0" memberValueDatatype="130" unbalanced="0"/>
    <cacheHierarchy uniqueName="[Hospital Emergency Room Dashboard].[Patient Age]" caption="Patient Age" attribute="1" defaultMemberUniqueName="[Hospital Emergency Room Dashboard].[Patient Age].[All]" allUniqueName="[Hospital Emergency Room Dashboard].[Patient Age].[All]" dimensionUniqueName="[Hospital Emergency Room Dashboard]" displayFolder="" count="0" memberValueDatatype="20" unbalanced="0"/>
    <cacheHierarchy uniqueName="[Hospital Emergency Room Dashboard].[Patient Race]" caption="Patient Race" attribute="1" defaultMemberUniqueName="[Hospital Emergency Room Dashboard].[Patient Race].[All]" allUniqueName="[Hospital Emergency Room Dashboard].[Patient Race].[All]" dimensionUniqueName="[Hospital Emergency Room Dashboard]" displayFolder="" count="0" memberValueDatatype="130" unbalanced="0"/>
    <cacheHierarchy uniqueName="[Hospital Emergency Room Dashboard].[Department Referral]" caption="Department Referral" attribute="1" defaultMemberUniqueName="[Hospital Emergency Room Dashboard].[Department Referral].[All]" allUniqueName="[Hospital Emergency Room Dashboard].[Department Referral].[All]" dimensionUniqueName="[Hospital Emergency Room Dashboard]" displayFolder="" count="0" memberValueDatatype="130" unbalanced="0"/>
    <cacheHierarchy uniqueName="[Hospital Emergency Room Dashboard].[Patient Admission Flag]" caption="Patient Admission Flag" attribute="1" defaultMemberUniqueName="[Hospital Emergency Room Dashboard].[Patient Admission Flag].[All]" allUniqueName="[Hospital Emergency Room Dashboard].[Patient Admission Flag].[All]" dimensionUniqueName="[Hospital Emergency Room Dashboard]" displayFolder="" count="0" memberValueDatatype="130" unbalanced="0"/>
    <cacheHierarchy uniqueName="[Hospital Emergency Room Dashboard].[Patient Satisfaction Score]" caption="Patient Satisfaction Score" attribute="1" defaultMemberUniqueName="[Hospital Emergency Room Dashboard].[Patient Satisfaction Score].[All]" allUniqueName="[Hospital Emergency Room Dashboard].[Patient Satisfaction Score].[All]" dimensionUniqueName="[Hospital Emergency Room Dashboard]" displayFolder="" count="0" memberValueDatatype="20" unbalanced="0"/>
    <cacheHierarchy uniqueName="[Hospital Emergency Room Dashboard].[Patient Waittime]" caption="Patient Waittime" attribute="1" defaultMemberUniqueName="[Hospital Emergency Room Dashboard].[Patient Waittime].[All]" allUniqueName="[Hospital Emergency Room Dashboard].[Patient Waittime].[All]" dimensionUniqueName="[Hospital Emergency Room Dashboard]" displayFolder="" count="0" memberValueDatatype="20" unbalanced="0"/>
    <cacheHierarchy uniqueName="[Hospital Emergency Room Dashboard].[Age Group]" caption="Age Group" attribute="1" defaultMemberUniqueName="[Hospital Emergency Room Dashboard].[Age Group].[All]" allUniqueName="[Hospital Emergency Room Dashboard].[Age Group].[All]" dimensionUniqueName="[Hospital Emergency Room Dashboard]" displayFolder="" count="0" memberValueDatatype="130" unbalanced="0"/>
    <cacheHierarchy uniqueName="[Hospital Emergency Room Dashboard].[Calculated Column 1]" caption="Calculated Column 1" attribute="1" defaultMemberUniqueName="[Hospital Emergency Room Dashboard].[Calculated Column 1].[All]" allUniqueName="[Hospital Emergency Room Dashboard].[Calculated Column 1].[All]" dimensionUniqueName="[Hospital Emergency Room Dashboard]"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shboard]" caption="__XL_Count Hospital Emergency Room Dashboard" measure="1" displayFolder="" measureGroup="Hospital Emergency Room Dashboard"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shboard"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shboard"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shboard"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shboard"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shboard"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shboard"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shboard"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shboard"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shboard" count="0" hidden="1">
      <extLst>
        <ext xmlns:x15="http://schemas.microsoft.com/office/spreadsheetml/2010/11/main" uri="{B97F6D7D-B522-45F9-BDA1-12C45D357490}">
          <x15:cacheHierarchy aggregatedColumn="16"/>
        </ext>
      </extLst>
    </cacheHierarchy>
    <cacheHierarchy uniqueName="[Measures].[Count of Merged]" caption="Count of Merged" measure="1" displayFolder="" measureGroup="Hospital Emergency Room Dashboard" count="0" oneField="1" hidden="1">
      <fieldsUsage count="1">
        <fieldUsage x="2"/>
      </fieldsUsage>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shboard"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shboard" uniqueName="[Hospital Emergency Room Dashboard]" caption="Hospital Emergency Room Dashboard"/>
    <dimension measure="1" name="Measures" uniqueName="[Measures]" caption="Measures"/>
  </dimensions>
  <measureGroups count="2">
    <measureGroup name="Calendar_Table" caption="Calendar_Table"/>
    <measureGroup name="Hospital Emergency Room Dashboard" caption="Hospital Emergency Room Dashboard"/>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52759F-4E99-4404-B768-C80C1EF14165}" name="PivotTable12" cacheId="6258" applyNumberFormats="0" applyBorderFormats="0" applyFontFormats="0" applyPatternFormats="0" applyAlignmentFormats="0" applyWidthHeightFormats="1" dataCaption="Values" tag="d9ade04c-b825-4572-bc9c-abb32f50fd23" updatedVersion="8" minRefreshableVersion="3" subtotalHiddenItems="1" itemPrintTitles="1" createdVersion="5" indent="0" multipleFieldFilters="0" chartFormat="58">
  <location ref="A64:A66" firstHeaderRow="1" firstDataRow="1" firstDataCol="1"/>
  <pivotFields count="4">
    <pivotField axis="axisRow" allDrilled="1" showAll="0" dataSourceSort="1">
      <items count="2">
        <item x="0" e="0"/>
        <item t="default"/>
      </items>
    </pivotField>
    <pivotField axis="axisRow" allDrilled="1" showAll="0" dataSourceSort="1" defaultAttributeDrillState="1">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axis="axisRow" allDrilled="1" showAll="0" dataSourceSort="1">
      <items count="2">
        <item x="0" e="0"/>
        <item t="default"/>
      </items>
    </pivotField>
    <pivotField axis="axisRow" allDrilled="1" showAll="0" dataSourceSort="1">
      <items count="2">
        <item s="1" x="0" e="0"/>
        <item t="default"/>
      </items>
    </pivotField>
  </pivotFields>
  <rowFields count="4">
    <field x="3"/>
    <field x="2"/>
    <field x="0"/>
    <field x="1"/>
  </rowFields>
  <rowItems count="2">
    <i>
      <x/>
    </i>
    <i t="grand">
      <x/>
    </i>
  </rowItems>
  <formats count="4">
    <format dxfId="2031">
      <pivotArea outline="0" collapsedLevelsAreSubtotals="1" fieldPosition="0"/>
    </format>
    <format dxfId="2032">
      <pivotArea type="all" dataOnly="0" outline="0" fieldPosition="0"/>
    </format>
    <format dxfId="2033">
      <pivotArea outline="0" collapsedLevelsAreSubtotals="1" fieldPosition="0"/>
    </format>
    <format dxfId="2034">
      <pivotArea dataOnly="0" labelOnly="1" outline="0" axis="axisValues" fieldPosition="0"/>
    </format>
  </formats>
  <pivotHierarchies count="34">
    <pivotHierarchy dragToData="1"/>
    <pivotHierarchy multipleItemSelectionAllowed="1" dragToData="1">
      <members count="1" level="1">
        <member name="[Calendar_Table].[Date (Month)].&amp;[Dec]"/>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shboard]"/>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A0057C0-2B08-413A-BD14-75A16B68E0B2}" name="PivotTable3" cacheId="6234" applyNumberFormats="0" applyBorderFormats="0" applyFontFormats="0" applyPatternFormats="0" applyAlignmentFormats="0" applyWidthHeightFormats="1" dataCaption="Values" tag="d9ade04c-b825-4572-bc9c-abb32f50fd23" updatedVersion="8" minRefreshableVersion="3" subtotalHiddenItems="1" itemPrintTitles="1" createdVersion="5" indent="0" multipleFieldFilters="0">
  <location ref="A14:A15"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Average of Patient Satisfaction Score" fld="0" subtotal="average" baseField="0" baseItem="0"/>
  </dataFields>
  <formats count="4">
    <format dxfId="2423">
      <pivotArea outline="0" collapsedLevelsAreSubtotals="1" fieldPosition="0"/>
    </format>
    <format dxfId="2424">
      <pivotArea type="all" dataOnly="0" outline="0" fieldPosition="0"/>
    </format>
    <format dxfId="2425">
      <pivotArea outline="0" collapsedLevelsAreSubtotals="1" fieldPosition="0"/>
    </format>
    <format dxfId="2426">
      <pivotArea dataOnly="0" labelOnly="1" outline="0" axis="axisValues" fieldPosition="0"/>
    </format>
  </formats>
  <pivotHierarchies count="34">
    <pivotHierarchy dragToData="1"/>
    <pivotHierarchy multipleItemSelectionAllowed="1" dragToData="1">
      <members count="1" level="1">
        <member name="[Calendar_Table].[Date (Month)].&amp;[Dec]"/>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shboard]"/>
      </x15:pivotTableUISettings>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E1ED54C-8A2E-4756-94CD-C0477367B3A4}" name="PivotTable2" cacheId="6231" applyNumberFormats="0" applyBorderFormats="0" applyFontFormats="0" applyPatternFormats="0" applyAlignmentFormats="0" applyWidthHeightFormats="1" dataCaption="Values" tag="efbeb3d1-70d7-408c-949e-50c8f0b60e18" updatedVersion="8" minRefreshableVersion="3" subtotalHiddenItems="1" itemPrintTitles="1" createdVersion="5" indent="0" multipleFieldFilters="0">
  <location ref="A9:A10"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Average of Patient Waittime" fld="0" subtotal="average" baseField="0" baseItem="0" numFmtId="2"/>
  </dataFields>
  <formats count="4">
    <format dxfId="2427">
      <pivotArea outline="0" collapsedLevelsAreSubtotals="1" fieldPosition="0"/>
    </format>
    <format dxfId="2428">
      <pivotArea type="all" dataOnly="0" outline="0" fieldPosition="0"/>
    </format>
    <format dxfId="2429">
      <pivotArea outline="0" collapsedLevelsAreSubtotals="1" fieldPosition="0"/>
    </format>
    <format dxfId="2430">
      <pivotArea dataOnly="0" labelOnly="1" outline="0" axis="axisValues" fieldPosition="0"/>
    </format>
  </formats>
  <pivotHierarchies count="34">
    <pivotHierarchy dragToData="1"/>
    <pivotHierarchy multipleItemSelectionAllowed="1" dragToData="1">
      <members count="1" level="1">
        <member name="[Calendar_Table].[Date (Month)].&amp;[Dec]"/>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shboard]"/>
      </x15:pivotTableUISettings>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E3AF814-53AE-4B94-BEC0-00180378A9E9}" name="PivotTable1" cacheId="6228" applyNumberFormats="0" applyBorderFormats="0" applyFontFormats="0" applyPatternFormats="0" applyAlignmentFormats="0" applyWidthHeightFormats="1" dataCaption="Values" tag="eae97289-28e6-40a7-9800-1f84a6679319" updatedVersion="8" minRefreshableVersion="3" subtotalHiddenItems="1" itemPrintTitles="1" createdVersion="5" indent="0" multipleFieldFilters="0">
  <location ref="A4:A5"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formats count="3">
    <format dxfId="2431">
      <pivotArea type="all" dataOnly="0" outline="0" fieldPosition="0"/>
    </format>
    <format dxfId="2432">
      <pivotArea outline="0" collapsedLevelsAreSubtotals="1" fieldPosition="0"/>
    </format>
    <format dxfId="2433">
      <pivotArea dataOnly="0" labelOnly="1" outline="0" axis="axisValues" fieldPosition="0"/>
    </format>
  </formats>
  <pivotHierarchies count="34">
    <pivotHierarchy dragToData="1"/>
    <pivotHierarchy multipleItemSelectionAllowed="1" dragToData="1">
      <members count="1" level="1">
        <member name="[Calendar_Table].[Date (Month)].&amp;[Dec]"/>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shboard]"/>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AD9DF79-B9C8-4589-85C6-BB6B4885A855}" name="PivotTable11" cacheId="6255" applyNumberFormats="0" applyBorderFormats="0" applyFontFormats="0" applyPatternFormats="0" applyAlignmentFormats="0" applyWidthHeightFormats="1" dataCaption="Values" tag="d9ade04c-b825-4572-bc9c-abb32f50fd23" updatedVersion="8" minRefreshableVersion="3" subtotalHiddenItems="1" itemPrintTitles="1" createdVersion="5" indent="0" multipleFieldFilters="0" chartFormat="58">
  <location ref="D63:E72" firstHeaderRow="1" firstDataRow="1" firstDataCol="1"/>
  <pivotFields count="4">
    <pivotField allDrilled="1" showAll="0" dataSourceSort="1" defaultAttributeDrillState="1"/>
    <pivotField axis="axisRow" allDrilled="1" showAll="0" sortType="ascending" defaultAttributeDrillState="1">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1"/>
  </rowFields>
  <rowItems count="9">
    <i>
      <x v="7"/>
    </i>
    <i>
      <x v="1"/>
    </i>
    <i>
      <x v="3"/>
    </i>
    <i>
      <x v="6"/>
    </i>
    <i>
      <x/>
    </i>
    <i>
      <x v="5"/>
    </i>
    <i>
      <x v="2"/>
    </i>
    <i>
      <x v="4"/>
    </i>
    <i t="grand">
      <x/>
    </i>
  </rowItems>
  <colItems count="1">
    <i/>
  </colItems>
  <dataFields count="1">
    <dataField name="Count of Department Referral" fld="2" subtotal="count" baseField="0" baseItem="0"/>
  </dataFields>
  <formats count="5">
    <format dxfId="2387">
      <pivotArea outline="0" collapsedLevelsAreSubtotals="1" fieldPosition="0"/>
    </format>
    <format dxfId="2388">
      <pivotArea type="all" dataOnly="0" outline="0" fieldPosition="0"/>
    </format>
    <format dxfId="2389">
      <pivotArea outline="0" collapsedLevelsAreSubtotals="1" fieldPosition="0"/>
    </format>
    <format dxfId="2390">
      <pivotArea dataOnly="0" labelOnly="1" outline="0" axis="axisValues" fieldPosition="0"/>
    </format>
    <format dxfId="2386">
      <pivotArea collapsedLevelsAreSubtotals="1" fieldPosition="0">
        <references count="1">
          <reference field="1" count="0"/>
        </references>
      </pivotArea>
    </format>
  </formats>
  <chartFormats count="1">
    <chartFormat chart="55"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Dec]"/>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shboard]"/>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D4B68D9-B2CA-4857-BBD9-9A9EEDE3FEE0}" name="PivotTable10" cacheId="6252" applyNumberFormats="0" applyBorderFormats="0" applyFontFormats="0" applyPatternFormats="0" applyAlignmentFormats="0" applyWidthHeightFormats="1" dataCaption="Values" tag="d9ade04c-b825-4572-bc9c-abb32f50fd23" updatedVersion="8" minRefreshableVersion="3" subtotalHiddenItems="1" itemPrintTitles="1" createdVersion="5" indent="0" multipleFieldFilters="0" chartFormat="52">
  <location ref="D57:E60" firstHeaderRow="1" firstDataRow="1" firstDataCol="1"/>
  <pivotFields count="4">
    <pivotField allDrilled="1" showAll="0" dataSourceSort="1" defaultAttributeDrillState="1"/>
    <pivotField dataField="1" showAll="0"/>
    <pivotField axis="axisRow" allDrilled="1" showAll="0" dataSourceSort="1" defaultAttributeDrillState="1">
      <items count="3">
        <item x="0"/>
        <item x="1"/>
        <item t="default"/>
      </items>
    </pivotField>
    <pivotField allDrilled="1" showAll="0" dataSourceSort="1" defaultAttributeDrillState="1"/>
  </pivotFields>
  <rowFields count="1">
    <field x="2"/>
  </rowFields>
  <rowItems count="3">
    <i>
      <x/>
    </i>
    <i>
      <x v="1"/>
    </i>
    <i t="grand">
      <x/>
    </i>
  </rowItems>
  <colItems count="1">
    <i/>
  </colItems>
  <dataFields count="1">
    <dataField name="Count of Merged" fld="1" subtotal="count" baseField="0" baseItem="0"/>
  </dataFields>
  <formats count="5">
    <format dxfId="2392">
      <pivotArea outline="0" collapsedLevelsAreSubtotals="1" fieldPosition="0"/>
    </format>
    <format dxfId="2393">
      <pivotArea type="all" dataOnly="0" outline="0" fieldPosition="0"/>
    </format>
    <format dxfId="2394">
      <pivotArea outline="0" collapsedLevelsAreSubtotals="1" fieldPosition="0"/>
    </format>
    <format dxfId="2395">
      <pivotArea dataOnly="0" labelOnly="1" outline="0" axis="axisValues" fieldPosition="0"/>
    </format>
    <format dxfId="2391">
      <pivotArea collapsedLevelsAreSubtotals="1" fieldPosition="0">
        <references count="1">
          <reference field="2" count="0"/>
        </references>
      </pivotArea>
    </format>
  </formats>
  <chartFormats count="6">
    <chartFormat chart="35" format="4" series="1">
      <pivotArea type="data" outline="0" fieldPosition="0">
        <references count="1">
          <reference field="4294967294" count="1" selected="0">
            <x v="0"/>
          </reference>
        </references>
      </pivotArea>
    </chartFormat>
    <chartFormat chart="37" format="0" series="1">
      <pivotArea type="data" outline="0" fieldPosition="0">
        <references count="1">
          <reference field="4294967294" count="1" selected="0">
            <x v="0"/>
          </reference>
        </references>
      </pivotArea>
    </chartFormat>
    <chartFormat chart="40" format="4" series="1">
      <pivotArea type="data" outline="0" fieldPosition="0">
        <references count="1">
          <reference field="4294967294" count="1" selected="0">
            <x v="0"/>
          </reference>
        </references>
      </pivotArea>
    </chartFormat>
    <chartFormat chart="47" format="4" series="1">
      <pivotArea type="data" outline="0" fieldPosition="0">
        <references count="1">
          <reference field="4294967294" count="1" selected="0">
            <x v="0"/>
          </reference>
        </references>
      </pivotArea>
    </chartFormat>
    <chartFormat chart="47" format="5">
      <pivotArea type="data" outline="0" fieldPosition="0">
        <references count="2">
          <reference field="4294967294" count="1" selected="0">
            <x v="0"/>
          </reference>
          <reference field="2" count="1" selected="0">
            <x v="0"/>
          </reference>
        </references>
      </pivotArea>
    </chartFormat>
    <chartFormat chart="47" format="6">
      <pivotArea type="data" outline="0" fieldPosition="0">
        <references count="2">
          <reference field="4294967294" count="1" selected="0">
            <x v="0"/>
          </reference>
          <reference field="2" count="1" selected="0">
            <x v="1"/>
          </reference>
        </references>
      </pivotArea>
    </chartFormat>
  </chartFormats>
  <pivotHierarchies count="34">
    <pivotHierarchy dragToData="1"/>
    <pivotHierarchy multipleItemSelectionAllowed="1" dragToData="1">
      <members count="1" level="1">
        <member name="[Calendar_Table].[Date (Month)].&amp;[Dec]"/>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shboard]"/>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18FA202-BC4B-453A-8917-9AD75971A896}" name="PivotTable9" cacheId="6249" applyNumberFormats="0" applyBorderFormats="0" applyFontFormats="0" applyPatternFormats="0" applyAlignmentFormats="0" applyWidthHeightFormats="1" dataCaption="Values" tag="d9ade04c-b825-4572-bc9c-abb32f50fd23" updatedVersion="8" minRefreshableVersion="3" subtotalHiddenItems="1" itemPrintTitles="1" createdVersion="5" indent="0" multipleFieldFilters="0" chartFormat="44">
  <location ref="D51:E54" firstHeaderRow="1" firstDataRow="1" firstDataCol="1"/>
  <pivotFields count="4">
    <pivotField allDrilled="1" showAll="0" dataSourceSort="1" defaultAttributeDrillState="1"/>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1">
    <field x="1"/>
  </rowFields>
  <rowItems count="3">
    <i>
      <x/>
    </i>
    <i>
      <x v="1"/>
    </i>
    <i t="grand">
      <x/>
    </i>
  </rowItems>
  <colItems count="1">
    <i/>
  </colItems>
  <dataFields count="1">
    <dataField name="Count of Merged" fld="2" subtotal="count" baseField="0" baseItem="0"/>
  </dataFields>
  <formats count="5">
    <format dxfId="2396">
      <pivotArea outline="0" collapsedLevelsAreSubtotals="1" fieldPosition="0"/>
    </format>
    <format dxfId="2397">
      <pivotArea type="all" dataOnly="0" outline="0" fieldPosition="0"/>
    </format>
    <format dxfId="2398">
      <pivotArea outline="0" collapsedLevelsAreSubtotals="1" fieldPosition="0"/>
    </format>
    <format dxfId="2399">
      <pivotArea dataOnly="0" labelOnly="1" outline="0" axis="axisValues" fieldPosition="0"/>
    </format>
    <format dxfId="2400">
      <pivotArea collapsedLevelsAreSubtotals="1" fieldPosition="0">
        <references count="1">
          <reference field="1" count="0"/>
        </references>
      </pivotArea>
    </format>
  </formats>
  <chartFormats count="3">
    <chartFormat chart="40" format="4" series="1">
      <pivotArea type="data" outline="0" fieldPosition="0">
        <references count="1">
          <reference field="4294967294" count="1" selected="0">
            <x v="0"/>
          </reference>
        </references>
      </pivotArea>
    </chartFormat>
    <chartFormat chart="40" format="5">
      <pivotArea type="data" outline="0" fieldPosition="0">
        <references count="2">
          <reference field="4294967294" count="1" selected="0">
            <x v="0"/>
          </reference>
          <reference field="1" count="1" selected="0">
            <x v="0"/>
          </reference>
        </references>
      </pivotArea>
    </chartFormat>
    <chartFormat chart="40"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_Table].[Date (Month)].&amp;[Dec]"/>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shboard]"/>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E9CB15F-D991-41A4-9B4B-06CF60741AF9}" name="PivotTable8" cacheId="6246" applyNumberFormats="0" applyBorderFormats="0" applyFontFormats="0" applyPatternFormats="0" applyAlignmentFormats="0" applyWidthHeightFormats="1" dataCaption="Values" tag="d9ade04c-b825-4572-bc9c-abb32f50fd23" updatedVersion="8" minRefreshableVersion="3" subtotalHiddenItems="1" itemPrintTitles="1" createdVersion="5" indent="0" multipleFieldFilters="0" chartFormat="32">
  <location ref="A51:B60" firstHeaderRow="1" firstDataRow="1" firstDataCol="1"/>
  <pivotFields count="4">
    <pivotField allDrilled="1" showAll="0" dataSourceSort="1" defaultAttributeDrillState="1"/>
    <pivotField axis="axisRow" allDrilled="1" showAll="0" dataSourceSort="1" defaultAttributeDrillState="1">
      <items count="9">
        <item x="0"/>
        <item x="1"/>
        <item x="2"/>
        <item x="3"/>
        <item x="4"/>
        <item x="5"/>
        <item x="6"/>
        <item x="7"/>
        <item t="default"/>
      </items>
    </pivotField>
    <pivotField dataField="1" showAll="0"/>
    <pivotField allDrilled="1" showAll="0" dataSourceSort="1"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5">
    <format dxfId="2401">
      <pivotArea outline="0" collapsedLevelsAreSubtotals="1" fieldPosition="0"/>
    </format>
    <format dxfId="2402">
      <pivotArea type="all" dataOnly="0" outline="0" fieldPosition="0"/>
    </format>
    <format dxfId="2403">
      <pivotArea outline="0" collapsedLevelsAreSubtotals="1" fieldPosition="0"/>
    </format>
    <format dxfId="2404">
      <pivotArea dataOnly="0" labelOnly="1" outline="0" axis="axisValues" fieldPosition="0"/>
    </format>
    <format dxfId="2405">
      <pivotArea collapsedLevelsAreSubtotals="1" fieldPosition="0">
        <references count="1">
          <reference field="1" count="0"/>
        </references>
      </pivotArea>
    </format>
  </formats>
  <chartFormats count="1">
    <chartFormat chart="31"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Dec]"/>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shboard]"/>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C49EBEF-4B71-46F0-9C38-06956A7C2072}" name="PivotTable7" cacheId="6243" applyNumberFormats="0" applyBorderFormats="0" applyFontFormats="0" applyPatternFormats="0" applyAlignmentFormats="0" applyWidthHeightFormats="1" dataCaption="Values" tag="d9ade04c-b825-4572-bc9c-abb32f50fd23" updatedVersion="8" minRefreshableVersion="3" subtotalHiddenItems="1" itemPrintTitles="1" createdVersion="5" indent="0" multipleFieldFilters="0" chartFormat="28">
  <location ref="A41:C44" firstHeaderRow="0" firstDataRow="1" firstDataCol="1"/>
  <pivotFields count="5">
    <pivotField allDrilled="1" showAll="0" dataSourceSort="1" defaultAttributeDrillState="1"/>
    <pivotField dataField="1" showAll="0"/>
    <pivotField axis="axisRow" allDrilled="1" showAll="0" dataSourceSort="1" defaultAttributeDrillState="1">
      <items count="3">
        <item x="0"/>
        <item x="1"/>
        <item t="default"/>
      </items>
    </pivotField>
    <pivotField allDrilled="1" showAll="0" dataSourceSort="1"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6">
    <format dxfId="2406">
      <pivotArea outline="0" collapsedLevelsAreSubtotals="1" fieldPosition="0"/>
    </format>
    <format dxfId="2407">
      <pivotArea type="all" dataOnly="0" outline="0" fieldPosition="0"/>
    </format>
    <format dxfId="2408">
      <pivotArea outline="0" collapsedLevelsAreSubtotals="1" fieldPosition="0"/>
    </format>
    <format dxfId="2409">
      <pivotArea dataOnly="0" labelOnly="1" outline="0" axis="axisValues" fieldPosition="0"/>
    </format>
    <format dxfId="2410">
      <pivotArea collapsedLevelsAreSubtotals="1" fieldPosition="0">
        <references count="1">
          <reference field="2" count="0"/>
        </references>
      </pivotArea>
    </format>
    <format dxfId="2411">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0"/>
          </reference>
        </references>
      </pivotArea>
    </chartFormat>
  </chartFormats>
  <pivotHierarchies count="35">
    <pivotHierarchy dragToData="1"/>
    <pivotHierarchy multipleItemSelectionAllowed="1" dragToData="1">
      <members count="1" level="1">
        <member name="[Calendar_Table].[Date (Month)].&amp;[Dec]"/>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shboard]"/>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8D29456-1303-4090-A6B6-95A5473F136F}" name="PivotTable5" cacheId="6240" applyNumberFormats="0" applyBorderFormats="0" applyFontFormats="0" applyPatternFormats="0" applyAlignmentFormats="0" applyWidthHeightFormats="1" dataCaption="Values" tag="dc10b50f-2922-4d42-b060-096133afc640" updatedVersion="8" minRefreshableVersion="3" subtotalHiddenItems="1" itemPrintTitles="1" createdVersion="5" indent="0" multipleFieldFilters="0" chartFormat="45">
  <location ref="I4:J35" firstHeaderRow="1" firstDataRow="1" firstDataCol="1"/>
  <pivotFields count="4">
    <pivotField axis="axisRow" allDrilled="1" showAll="0" dataSourceSort="1">
      <items count="30">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t="default"/>
      </items>
    </pivotField>
    <pivotField axis="axisRow" allDrilled="1" showAll="0" dataSourceSort="1" defaultAttributeDrillState="1">
      <items count="2">
        <item s="1" x="0"/>
        <item t="default"/>
      </items>
    </pivotField>
    <pivotField dataField="1" showAll="0"/>
    <pivotField allDrilled="1" showAll="0" dataSourceSort="1" defaultAttributeDrillState="1"/>
  </pivotFields>
  <rowFields count="2">
    <field x="1"/>
    <field x="0"/>
  </rowFields>
  <rowItems count="31">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t="grand">
      <x/>
    </i>
  </rowItems>
  <colItems count="1">
    <i/>
  </colItems>
  <dataFields count="1">
    <dataField name="Average of Patient Satisfaction Score" fld="2" subtotal="average" baseField="1" baseItem="0"/>
  </dataFields>
  <formats count="6">
    <format dxfId="2412">
      <pivotArea field="1" type="button" dataOnly="0" labelOnly="1" outline="0" axis="axisRow" fieldPosition="0"/>
    </format>
    <format dxfId="2413">
      <pivotArea dataOnly="0" labelOnly="1" outline="0" axis="axisValues" fieldPosition="0"/>
    </format>
    <format dxfId="2414">
      <pivotArea outline="0" collapsedLevelsAreSubtotals="1" fieldPosition="0"/>
    </format>
    <format dxfId="2415">
      <pivotArea field="1" type="button" dataOnly="0" labelOnly="1" outline="0" axis="axisRow" fieldPosition="0"/>
    </format>
    <format dxfId="2416">
      <pivotArea dataOnly="0" labelOnly="1" outline="0" axis="axisValues" fieldPosition="0"/>
    </format>
    <format dxfId="2417">
      <pivotArea dataOnly="0" fieldPosition="0">
        <references count="1">
          <reference field="1" count="0"/>
        </references>
      </pivotArea>
    </format>
  </formats>
  <chartFormats count="2">
    <chartFormat chart="38" format="2" series="1">
      <pivotArea type="data" outline="0" fieldPosition="0">
        <references count="1">
          <reference field="4294967294" count="1" selected="0">
            <x v="0"/>
          </reference>
        </references>
      </pivotArea>
    </chartFormat>
    <chartFormat chart="43"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shboard]"/>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DC92B6F-5D27-422A-A31E-FEBEFE508970}" name="PivotTable4" cacheId="6237" applyNumberFormats="0" applyBorderFormats="0" applyFontFormats="0" applyPatternFormats="0" applyAlignmentFormats="0" applyWidthHeightFormats="1" dataCaption="Values" tag="dc10b50f-2922-4d42-b060-096133afc640" updatedVersion="8" minRefreshableVersion="3" subtotalHiddenItems="1" itemPrintTitles="1" createdVersion="5" indent="0" multipleFieldFilters="0" chartFormat="36">
  <location ref="F4:G37" firstHeaderRow="1" firstDataRow="1" firstDataCol="1"/>
  <pivotFields count="4">
    <pivotField axis="axisRow" allDrilled="1" showAll="0" dataSourceSort="1">
      <items count="32">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 x="30" e="0"/>
        <item t="default"/>
      </items>
    </pivotField>
    <pivotField axis="axisRow" allDrilled="1" showAll="0" dataSourceSort="1" defaultAttributeDrillState="1">
      <items count="2">
        <item s="1" x="0"/>
        <item t="default"/>
      </items>
    </pivotField>
    <pivotField dataField="1" showAll="0"/>
    <pivotField allDrilled="1" showAll="0" dataSourceSort="1" defaultAttributeDrillState="1"/>
  </pivotFields>
  <rowFields count="2">
    <field x="1"/>
    <field x="0"/>
  </rowFields>
  <rowItems count="33">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t="grand">
      <x/>
    </i>
  </rowItems>
  <colItems count="1">
    <i/>
  </colItems>
  <dataFields count="1">
    <dataField name="Average of Patient Waittime" fld="2" subtotal="average" baseField="1" baseItem="0" numFmtId="2"/>
  </dataFields>
  <formats count="5">
    <format dxfId="2418">
      <pivotArea field="1" type="button" dataOnly="0" labelOnly="1" outline="0" axis="axisRow" fieldPosition="0"/>
    </format>
    <format dxfId="2419">
      <pivotArea dataOnly="0" labelOnly="1" outline="0" axis="axisValues" fieldPosition="0"/>
    </format>
    <format dxfId="2420">
      <pivotArea outline="0" collapsedLevelsAreSubtotals="1" fieldPosition="0"/>
    </format>
    <format dxfId="2421">
      <pivotArea collapsedLevelsAreSubtotals="1" fieldPosition="0">
        <references count="1">
          <reference field="1" count="0"/>
        </references>
      </pivotArea>
    </format>
    <format dxfId="2422">
      <pivotArea dataOnly="0" labelOnly="1" fieldPosition="0">
        <references count="1">
          <reference field="1" count="0"/>
        </references>
      </pivotArea>
    </format>
  </formats>
  <chartFormats count="3">
    <chartFormat chart="26" format="2"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 chart="35" format="3"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shboard]"/>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FA045BB-B278-439C-95FC-F181DAF65D43}" name="PivotTable6" cacheId="6225" applyNumberFormats="0" applyBorderFormats="0" applyFontFormats="0" applyPatternFormats="0" applyAlignmentFormats="0" applyWidthHeightFormats="1" dataCaption="Values" tag="dc10b50f-2922-4d42-b060-096133afc640" updatedVersion="8" minRefreshableVersion="3" subtotalHiddenItems="1" itemPrintTitles="1" createdVersion="5" indent="0" multipleFieldFilters="0" chartFormat="21">
  <location ref="C4:D37" firstHeaderRow="1" firstDataRow="1" firstDataCol="1"/>
  <pivotFields count="4">
    <pivotField dataField="1" showAll="0"/>
    <pivotField axis="axisRow" allDrilled="1" showAll="0" dataSourceSort="1">
      <items count="32">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 x="30" e="0"/>
        <item t="default"/>
      </items>
    </pivotField>
    <pivotField axis="axisRow" allDrilled="1" showAll="0" dataSourceSort="1" defaultAttributeDrillState="1">
      <items count="2">
        <item s="1" x="0"/>
        <item t="default"/>
      </items>
    </pivotField>
    <pivotField allDrilled="1" showAll="0" dataSourceSort="1" defaultAttributeDrillState="1"/>
  </pivotFields>
  <rowFields count="2">
    <field x="2"/>
    <field x="1"/>
  </rowFields>
  <rowItems count="33">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formats count="5">
    <format dxfId="2434">
      <pivotArea field="2" type="button" dataOnly="0" labelOnly="1" outline="0" axis="axisRow" fieldPosition="0"/>
    </format>
    <format dxfId="2435">
      <pivotArea field="2" type="button" dataOnly="0" labelOnly="1" outline="0" axis="axisRow" fieldPosition="0"/>
    </format>
    <format dxfId="2436">
      <pivotArea dataOnly="0" labelOnly="1" outline="0" axis="axisValues" fieldPosition="0"/>
    </format>
    <format dxfId="2437">
      <pivotArea collapsedLevelsAreSubtotals="1" fieldPosition="0">
        <references count="1">
          <reference field="2" count="0"/>
        </references>
      </pivotArea>
    </format>
    <format dxfId="2438">
      <pivotArea dataOnly="0" labelOnly="1" fieldPosition="0">
        <references count="1">
          <reference field="2" count="0"/>
        </references>
      </pivotArea>
    </format>
  </formats>
  <chartFormats count="3">
    <chartFormat chart="3" format="3"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shboard]"/>
        <x15:activeTabTopLevelEntity name="[Calendar_Table]"/>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1CE9406E-B2DA-4C00-8EDC-0492A56BE753}" sourceName="[Calendar_Table].[Date (Month)]">
  <pivotTables>
    <pivotTable tabId="1" name="PivotTable6"/>
    <pivotTable tabId="1" name="PivotTable1"/>
    <pivotTable tabId="1" name="PivotTable2"/>
    <pivotTable tabId="1" name="PivotTable3"/>
    <pivotTable tabId="1" name="PivotTable4"/>
    <pivotTable tabId="1" name="PivotTable5"/>
    <pivotTable tabId="1" name="PivotTable7"/>
    <pivotTable tabId="1" name="PivotTable8"/>
    <pivotTable tabId="1" name="PivotTable9"/>
    <pivotTable tabId="1" name="PivotTable10"/>
    <pivotTable tabId="1" name="PivotTable11"/>
    <pivotTable tabId="1" name="PivotTable12"/>
  </pivotTables>
  <data>
    <olap pivotCacheId="361110446">
      <levels count="2">
        <level uniqueName="[Calendar_Table].[Date (Month)].[(All)]" sourceCaption="(All)" count="0"/>
        <level uniqueName="[Calendar_Table].[Date (Month)].[Date (Month)]" sourceCaption="Date (Month)" count="12">
          <ranges>
            <range startItem="0">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i n="[Calendar_Table].[Date (Month)].&amp;[Jan]" c="Jan"/>
              <i n="[Calendar_Table].[Date (Month)].&amp;[Feb]" c="Feb"/>
              <i n="[Calendar_Table].[Date (Month)].&amp;[Mar]" c="Mar"/>
            </range>
          </ranges>
        </level>
      </levels>
      <selections count="1">
        <selection n="[Calendar_Table].[Date (Month)].&amp;[Dec]"/>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6365B59A-3291-4823-8ADB-BECACAE3507A}" sourceName="[Calendar_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380520262">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E792AD33-A52C-484A-BD2A-B82930C6612A}" cache="Slicer_Date__Month" caption="Date (Month)" showCaption="0" level="1" style="My Edit" rowHeight="151200"/>
  <slicer name="Date (Month) 2" xr10:uid="{BF37A609-F344-4464-9C3C-FF925AFB1B88}" cache="Slicer_Date__Month" caption="Date (Month)" showCaption="0" level="1" style="My Edit" rowHeight="151200"/>
  <slicer name="Date (Year)" xr10:uid="{ED9AEDEE-EA1D-4CD4-8A7D-CFEE48FC421C}" cache="Slicer_Date__Year" caption="Date (Year)" columnCount="2" showCaption="0" level="1" style="My Edit" rowHeight="144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8B7E2-9D1C-4D34-8480-EB4C53052BE8}">
  <dimension ref="A3:J72"/>
  <sheetViews>
    <sheetView topLeftCell="A46" zoomScaleNormal="100" workbookViewId="0">
      <selection activeCell="A65" sqref="A65"/>
    </sheetView>
  </sheetViews>
  <sheetFormatPr defaultRowHeight="14.4" x14ac:dyDescent="0.3"/>
  <cols>
    <col min="1" max="1" width="16.5546875" customWidth="1"/>
    <col min="2" max="2" width="19.6640625" customWidth="1"/>
    <col min="3" max="3" width="15.77734375" customWidth="1"/>
    <col min="4" max="4" width="25.77734375" customWidth="1"/>
    <col min="5" max="5" width="24.77734375" customWidth="1"/>
    <col min="6" max="6" width="16.44140625" customWidth="1"/>
    <col min="7" max="7" width="24.21875" bestFit="1" customWidth="1"/>
    <col min="8" max="8" width="5.77734375" customWidth="1"/>
    <col min="9" max="9" width="15.33203125" customWidth="1"/>
    <col min="10" max="10" width="31.77734375" bestFit="1" customWidth="1"/>
  </cols>
  <sheetData>
    <row r="3" spans="1:10" x14ac:dyDescent="0.3">
      <c r="A3" s="12" t="s">
        <v>41</v>
      </c>
      <c r="C3" s="10" t="s">
        <v>38</v>
      </c>
      <c r="F3" s="13" t="s">
        <v>39</v>
      </c>
      <c r="I3" s="7" t="s">
        <v>40</v>
      </c>
    </row>
    <row r="4" spans="1:10" x14ac:dyDescent="0.3">
      <c r="A4" s="7" t="s">
        <v>2</v>
      </c>
      <c r="C4" s="11" t="s">
        <v>5</v>
      </c>
      <c r="D4" s="15" t="s">
        <v>2</v>
      </c>
      <c r="F4" s="14" t="s">
        <v>5</v>
      </c>
      <c r="G4" s="7" t="s">
        <v>3</v>
      </c>
      <c r="I4" s="14" t="s">
        <v>5</v>
      </c>
      <c r="J4" s="7" t="s">
        <v>4</v>
      </c>
    </row>
    <row r="5" spans="1:10" x14ac:dyDescent="0.3">
      <c r="A5" s="8">
        <v>489</v>
      </c>
      <c r="C5" s="17" t="s">
        <v>1</v>
      </c>
      <c r="D5" s="19">
        <v>489</v>
      </c>
      <c r="F5" s="17" t="s">
        <v>1</v>
      </c>
      <c r="G5" s="18">
        <v>34.764826175869118</v>
      </c>
      <c r="I5" s="17" t="s">
        <v>1</v>
      </c>
      <c r="J5" s="18">
        <v>4.6821705426356592</v>
      </c>
    </row>
    <row r="6" spans="1:10" x14ac:dyDescent="0.3">
      <c r="C6" s="4" t="s">
        <v>6</v>
      </c>
      <c r="D6" s="5">
        <v>16</v>
      </c>
      <c r="F6" s="4" t="s">
        <v>6</v>
      </c>
      <c r="G6" s="1">
        <v>34.5</v>
      </c>
      <c r="I6" s="4" t="s">
        <v>6</v>
      </c>
      <c r="J6" s="1">
        <v>9</v>
      </c>
    </row>
    <row r="7" spans="1:10" x14ac:dyDescent="0.3">
      <c r="C7" s="4" t="s">
        <v>7</v>
      </c>
      <c r="D7" s="5">
        <v>15</v>
      </c>
      <c r="F7" s="4" t="s">
        <v>7</v>
      </c>
      <c r="G7" s="1">
        <v>35.4</v>
      </c>
      <c r="I7" s="4" t="s">
        <v>7</v>
      </c>
      <c r="J7" s="1">
        <v>4.4000000000000004</v>
      </c>
    </row>
    <row r="8" spans="1:10" x14ac:dyDescent="0.3">
      <c r="C8" s="4" t="s">
        <v>8</v>
      </c>
      <c r="D8" s="5">
        <v>14</v>
      </c>
      <c r="F8" s="4" t="s">
        <v>8</v>
      </c>
      <c r="G8" s="1">
        <v>34.928571428571431</v>
      </c>
      <c r="I8" s="4" t="s">
        <v>8</v>
      </c>
      <c r="J8" s="1">
        <v>4</v>
      </c>
    </row>
    <row r="9" spans="1:10" x14ac:dyDescent="0.3">
      <c r="A9" s="7" t="s">
        <v>3</v>
      </c>
      <c r="C9" s="4" t="s">
        <v>9</v>
      </c>
      <c r="D9" s="5">
        <v>12</v>
      </c>
      <c r="F9" s="4" t="s">
        <v>9</v>
      </c>
      <c r="G9" s="1">
        <v>44.25</v>
      </c>
      <c r="I9" s="4" t="s">
        <v>9</v>
      </c>
      <c r="J9" s="1">
        <v>0</v>
      </c>
    </row>
    <row r="10" spans="1:10" x14ac:dyDescent="0.3">
      <c r="A10" s="9">
        <v>34.764826175869118</v>
      </c>
      <c r="C10" s="4" t="s">
        <v>10</v>
      </c>
      <c r="D10" s="5">
        <v>16</v>
      </c>
      <c r="F10" s="4" t="s">
        <v>10</v>
      </c>
      <c r="G10" s="1">
        <v>40.1875</v>
      </c>
      <c r="I10" s="4" t="s">
        <v>10</v>
      </c>
      <c r="J10" s="1">
        <v>2.875</v>
      </c>
    </row>
    <row r="11" spans="1:10" x14ac:dyDescent="0.3">
      <c r="C11" s="4" t="s">
        <v>11</v>
      </c>
      <c r="D11" s="5">
        <v>11</v>
      </c>
      <c r="F11" s="4" t="s">
        <v>11</v>
      </c>
      <c r="G11" s="1">
        <v>35</v>
      </c>
      <c r="I11" s="4" t="s">
        <v>11</v>
      </c>
      <c r="J11" s="1">
        <v>5.25</v>
      </c>
    </row>
    <row r="12" spans="1:10" x14ac:dyDescent="0.3">
      <c r="C12" s="4" t="s">
        <v>12</v>
      </c>
      <c r="D12" s="5">
        <v>7</v>
      </c>
      <c r="F12" s="4" t="s">
        <v>12</v>
      </c>
      <c r="G12" s="1">
        <v>43.142857142857146</v>
      </c>
      <c r="I12" s="4" t="s">
        <v>13</v>
      </c>
      <c r="J12" s="1">
        <v>6</v>
      </c>
    </row>
    <row r="13" spans="1:10" x14ac:dyDescent="0.3">
      <c r="C13" s="4" t="s">
        <v>13</v>
      </c>
      <c r="D13" s="5">
        <v>16</v>
      </c>
      <c r="F13" s="4" t="s">
        <v>13</v>
      </c>
      <c r="G13" s="1">
        <v>43.6875</v>
      </c>
      <c r="I13" s="4" t="s">
        <v>14</v>
      </c>
      <c r="J13" s="1">
        <v>6.5</v>
      </c>
    </row>
    <row r="14" spans="1:10" x14ac:dyDescent="0.3">
      <c r="A14" s="7" t="s">
        <v>4</v>
      </c>
      <c r="C14" s="4" t="s">
        <v>14</v>
      </c>
      <c r="D14" s="5">
        <v>7</v>
      </c>
      <c r="F14" s="4" t="s">
        <v>14</v>
      </c>
      <c r="G14" s="1">
        <v>33.857142857142854</v>
      </c>
      <c r="I14" s="4" t="s">
        <v>15</v>
      </c>
      <c r="J14" s="1">
        <v>5.5</v>
      </c>
    </row>
    <row r="15" spans="1:10" x14ac:dyDescent="0.3">
      <c r="A15" s="9">
        <v>4.6821705426356592</v>
      </c>
      <c r="C15" s="4" t="s">
        <v>15</v>
      </c>
      <c r="D15" s="5">
        <v>16</v>
      </c>
      <c r="F15" s="4" t="s">
        <v>15</v>
      </c>
      <c r="G15" s="1">
        <v>40.1875</v>
      </c>
      <c r="I15" s="4" t="s">
        <v>16</v>
      </c>
      <c r="J15" s="1">
        <v>5.666666666666667</v>
      </c>
    </row>
    <row r="16" spans="1:10" x14ac:dyDescent="0.3">
      <c r="C16" s="4" t="s">
        <v>16</v>
      </c>
      <c r="D16" s="5">
        <v>16</v>
      </c>
      <c r="F16" s="4" t="s">
        <v>16</v>
      </c>
      <c r="G16" s="1">
        <v>34.9375</v>
      </c>
      <c r="I16" s="4" t="s">
        <v>17</v>
      </c>
      <c r="J16" s="1">
        <v>5.25</v>
      </c>
    </row>
    <row r="17" spans="3:10" x14ac:dyDescent="0.3">
      <c r="C17" s="4" t="s">
        <v>17</v>
      </c>
      <c r="D17" s="5">
        <v>19</v>
      </c>
      <c r="F17" s="4" t="s">
        <v>17</v>
      </c>
      <c r="G17" s="1">
        <v>28.684210526315791</v>
      </c>
      <c r="I17" s="4" t="s">
        <v>18</v>
      </c>
      <c r="J17" s="1">
        <v>7.25</v>
      </c>
    </row>
    <row r="18" spans="3:10" x14ac:dyDescent="0.3">
      <c r="C18" s="4" t="s">
        <v>18</v>
      </c>
      <c r="D18" s="5">
        <v>10</v>
      </c>
      <c r="F18" s="4" t="s">
        <v>18</v>
      </c>
      <c r="G18" s="1">
        <v>25</v>
      </c>
      <c r="I18" s="4" t="s">
        <v>19</v>
      </c>
      <c r="J18" s="1">
        <v>6</v>
      </c>
    </row>
    <row r="19" spans="3:10" x14ac:dyDescent="0.3">
      <c r="C19" s="4" t="s">
        <v>19</v>
      </c>
      <c r="D19" s="5">
        <v>13</v>
      </c>
      <c r="F19" s="4" t="s">
        <v>19</v>
      </c>
      <c r="G19" s="1">
        <v>35.46153846153846</v>
      </c>
      <c r="I19" s="4" t="s">
        <v>20</v>
      </c>
      <c r="J19" s="1">
        <v>4.5999999999999996</v>
      </c>
    </row>
    <row r="20" spans="3:10" x14ac:dyDescent="0.3">
      <c r="C20" s="4" t="s">
        <v>20</v>
      </c>
      <c r="D20" s="5">
        <v>27</v>
      </c>
      <c r="F20" s="4" t="s">
        <v>20</v>
      </c>
      <c r="G20" s="1">
        <v>33.814814814814817</v>
      </c>
      <c r="I20" s="4" t="s">
        <v>21</v>
      </c>
      <c r="J20" s="1">
        <v>8</v>
      </c>
    </row>
    <row r="21" spans="3:10" x14ac:dyDescent="0.3">
      <c r="C21" s="4" t="s">
        <v>21</v>
      </c>
      <c r="D21" s="5">
        <v>19</v>
      </c>
      <c r="F21" s="4" t="s">
        <v>21</v>
      </c>
      <c r="G21" s="1">
        <v>33.631578947368418</v>
      </c>
      <c r="I21" s="4" t="s">
        <v>22</v>
      </c>
      <c r="J21" s="1">
        <v>3.6666666666666665</v>
      </c>
    </row>
    <row r="22" spans="3:10" x14ac:dyDescent="0.3">
      <c r="C22" s="4" t="s">
        <v>22</v>
      </c>
      <c r="D22" s="5">
        <v>18</v>
      </c>
      <c r="F22" s="4" t="s">
        <v>22</v>
      </c>
      <c r="G22" s="1">
        <v>36.611111111111114</v>
      </c>
      <c r="I22" s="4" t="s">
        <v>23</v>
      </c>
      <c r="J22" s="1">
        <v>2.4285714285714284</v>
      </c>
    </row>
    <row r="23" spans="3:10" x14ac:dyDescent="0.3">
      <c r="C23" s="4" t="s">
        <v>23</v>
      </c>
      <c r="D23" s="5">
        <v>12</v>
      </c>
      <c r="F23" s="4" t="s">
        <v>23</v>
      </c>
      <c r="G23" s="1">
        <v>30.5</v>
      </c>
      <c r="I23" s="4" t="s">
        <v>24</v>
      </c>
      <c r="J23" s="1">
        <v>9</v>
      </c>
    </row>
    <row r="24" spans="3:10" x14ac:dyDescent="0.3">
      <c r="C24" s="4" t="s">
        <v>24</v>
      </c>
      <c r="D24" s="5">
        <v>20</v>
      </c>
      <c r="F24" s="4" t="s">
        <v>24</v>
      </c>
      <c r="G24" s="1">
        <v>33.6</v>
      </c>
      <c r="I24" s="4" t="s">
        <v>25</v>
      </c>
      <c r="J24" s="1">
        <v>6</v>
      </c>
    </row>
    <row r="25" spans="3:10" x14ac:dyDescent="0.3">
      <c r="C25" s="4" t="s">
        <v>25</v>
      </c>
      <c r="D25" s="5">
        <v>12</v>
      </c>
      <c r="F25" s="4" t="s">
        <v>25</v>
      </c>
      <c r="G25" s="1">
        <v>26.75</v>
      </c>
      <c r="I25" s="4" t="s">
        <v>26</v>
      </c>
      <c r="J25" s="1">
        <v>4</v>
      </c>
    </row>
    <row r="26" spans="3:10" x14ac:dyDescent="0.3">
      <c r="C26" s="4" t="s">
        <v>26</v>
      </c>
      <c r="D26" s="5">
        <v>19</v>
      </c>
      <c r="F26" s="4" t="s">
        <v>26</v>
      </c>
      <c r="G26" s="1">
        <v>37.684210526315788</v>
      </c>
      <c r="I26" s="4" t="s">
        <v>27</v>
      </c>
      <c r="J26" s="1">
        <v>4.833333333333333</v>
      </c>
    </row>
    <row r="27" spans="3:10" x14ac:dyDescent="0.3">
      <c r="C27" s="4" t="s">
        <v>27</v>
      </c>
      <c r="D27" s="5">
        <v>18</v>
      </c>
      <c r="F27" s="4" t="s">
        <v>27</v>
      </c>
      <c r="G27" s="1">
        <v>36.611111111111114</v>
      </c>
      <c r="I27" s="4" t="s">
        <v>28</v>
      </c>
      <c r="J27" s="1">
        <v>3.6</v>
      </c>
    </row>
    <row r="28" spans="3:10" x14ac:dyDescent="0.3">
      <c r="C28" s="4" t="s">
        <v>28</v>
      </c>
      <c r="D28" s="5">
        <v>21</v>
      </c>
      <c r="F28" s="4" t="s">
        <v>28</v>
      </c>
      <c r="G28" s="1">
        <v>35.428571428571431</v>
      </c>
      <c r="I28" s="4" t="s">
        <v>29</v>
      </c>
      <c r="J28" s="1">
        <v>5</v>
      </c>
    </row>
    <row r="29" spans="3:10" x14ac:dyDescent="0.3">
      <c r="C29" s="4" t="s">
        <v>29</v>
      </c>
      <c r="D29" s="5">
        <v>18</v>
      </c>
      <c r="F29" s="4" t="s">
        <v>29</v>
      </c>
      <c r="G29" s="1">
        <v>31.944444444444443</v>
      </c>
      <c r="I29" s="4" t="s">
        <v>30</v>
      </c>
      <c r="J29" s="1">
        <v>5.25</v>
      </c>
    </row>
    <row r="30" spans="3:10" x14ac:dyDescent="0.3">
      <c r="C30" s="4" t="s">
        <v>30</v>
      </c>
      <c r="D30" s="5">
        <v>16</v>
      </c>
      <c r="F30" s="4" t="s">
        <v>30</v>
      </c>
      <c r="G30" s="1">
        <v>31.875</v>
      </c>
      <c r="I30" s="4" t="s">
        <v>31</v>
      </c>
      <c r="J30" s="1">
        <v>3.2</v>
      </c>
    </row>
    <row r="31" spans="3:10" x14ac:dyDescent="0.3">
      <c r="C31" s="4" t="s">
        <v>31</v>
      </c>
      <c r="D31" s="5">
        <v>14</v>
      </c>
      <c r="F31" s="4" t="s">
        <v>31</v>
      </c>
      <c r="G31" s="1">
        <v>28.642857142857142</v>
      </c>
      <c r="I31" s="4" t="s">
        <v>32</v>
      </c>
      <c r="J31" s="1">
        <v>5.5</v>
      </c>
    </row>
    <row r="32" spans="3:10" x14ac:dyDescent="0.3">
      <c r="C32" s="4" t="s">
        <v>32</v>
      </c>
      <c r="D32" s="5">
        <v>14</v>
      </c>
      <c r="F32" s="4" t="s">
        <v>32</v>
      </c>
      <c r="G32" s="1">
        <v>39.214285714285715</v>
      </c>
      <c r="I32" s="4" t="s">
        <v>33</v>
      </c>
      <c r="J32" s="1">
        <v>3</v>
      </c>
    </row>
    <row r="33" spans="1:10" x14ac:dyDescent="0.3">
      <c r="C33" s="4" t="s">
        <v>33</v>
      </c>
      <c r="D33" s="5">
        <v>16</v>
      </c>
      <c r="F33" s="4" t="s">
        <v>33</v>
      </c>
      <c r="G33" s="1">
        <v>32.0625</v>
      </c>
      <c r="I33" s="4" t="s">
        <v>34</v>
      </c>
      <c r="J33" s="1">
        <v>3.9090909090909092</v>
      </c>
    </row>
    <row r="34" spans="1:10" x14ac:dyDescent="0.3">
      <c r="C34" s="4" t="s">
        <v>34</v>
      </c>
      <c r="D34" s="5">
        <v>21</v>
      </c>
      <c r="F34" s="4" t="s">
        <v>34</v>
      </c>
      <c r="G34" s="1">
        <v>28.285714285714285</v>
      </c>
      <c r="I34" s="4" t="s">
        <v>35</v>
      </c>
      <c r="J34" s="1">
        <v>2.6666666666666665</v>
      </c>
    </row>
    <row r="35" spans="1:10" x14ac:dyDescent="0.3">
      <c r="C35" s="4" t="s">
        <v>35</v>
      </c>
      <c r="D35" s="5">
        <v>21</v>
      </c>
      <c r="F35" s="4" t="s">
        <v>35</v>
      </c>
      <c r="G35" s="1">
        <v>35.476190476190474</v>
      </c>
      <c r="I35" s="3" t="s">
        <v>0</v>
      </c>
      <c r="J35" s="1">
        <v>4.6821705426356592</v>
      </c>
    </row>
    <row r="36" spans="1:10" x14ac:dyDescent="0.3">
      <c r="C36" s="4" t="s">
        <v>36</v>
      </c>
      <c r="D36" s="5">
        <v>15</v>
      </c>
      <c r="F36" s="4" t="s">
        <v>36</v>
      </c>
      <c r="G36" s="1">
        <v>39.799999999999997</v>
      </c>
    </row>
    <row r="37" spans="1:10" x14ac:dyDescent="0.3">
      <c r="C37" s="3" t="s">
        <v>0</v>
      </c>
      <c r="D37" s="5">
        <v>489</v>
      </c>
      <c r="F37" s="3" t="s">
        <v>0</v>
      </c>
      <c r="G37" s="1">
        <v>34.764826175869118</v>
      </c>
    </row>
    <row r="41" spans="1:10" x14ac:dyDescent="0.3">
      <c r="A41" s="14" t="s">
        <v>5</v>
      </c>
      <c r="B41" s="7" t="s">
        <v>42</v>
      </c>
      <c r="C41" s="7" t="s">
        <v>45</v>
      </c>
    </row>
    <row r="42" spans="1:10" x14ac:dyDescent="0.3">
      <c r="A42" s="16" t="s">
        <v>43</v>
      </c>
      <c r="B42" s="20">
        <v>250</v>
      </c>
      <c r="C42" s="21">
        <v>0.5112474437627812</v>
      </c>
    </row>
    <row r="43" spans="1:10" x14ac:dyDescent="0.3">
      <c r="A43" s="16" t="s">
        <v>44</v>
      </c>
      <c r="B43" s="20">
        <v>239</v>
      </c>
      <c r="C43" s="21">
        <v>0.4887525562372188</v>
      </c>
    </row>
    <row r="44" spans="1:10" x14ac:dyDescent="0.3">
      <c r="A44" s="16" t="s">
        <v>0</v>
      </c>
      <c r="B44" s="9">
        <v>489</v>
      </c>
      <c r="C44" s="21">
        <v>1</v>
      </c>
    </row>
    <row r="46" spans="1:10" ht="15.6" x14ac:dyDescent="0.3">
      <c r="A46" s="27" t="s">
        <v>46</v>
      </c>
      <c r="B46" s="27" t="s">
        <v>41</v>
      </c>
      <c r="C46" s="27" t="s">
        <v>47</v>
      </c>
      <c r="D46" s="24"/>
    </row>
    <row r="47" spans="1:10" x14ac:dyDescent="0.3">
      <c r="A47" s="25" t="str">
        <f>A43</f>
        <v>Not Admitted</v>
      </c>
      <c r="B47" s="25">
        <f>B43</f>
        <v>239</v>
      </c>
      <c r="C47" s="26">
        <f>C43</f>
        <v>0.4887525562372188</v>
      </c>
      <c r="D47" s="23"/>
    </row>
    <row r="48" spans="1:10" x14ac:dyDescent="0.3">
      <c r="A48" s="25" t="str">
        <f>A42</f>
        <v>Admitted</v>
      </c>
      <c r="B48" s="25">
        <f>B42</f>
        <v>250</v>
      </c>
      <c r="C48" s="26">
        <f>C42</f>
        <v>0.5112474437627812</v>
      </c>
      <c r="D48" s="23"/>
    </row>
    <row r="50" spans="1:5" x14ac:dyDescent="0.3">
      <c r="A50" s="12" t="s">
        <v>57</v>
      </c>
      <c r="D50" s="12" t="s">
        <v>61</v>
      </c>
    </row>
    <row r="51" spans="1:5" x14ac:dyDescent="0.3">
      <c r="A51" s="14" t="s">
        <v>5</v>
      </c>
      <c r="B51" s="7" t="s">
        <v>56</v>
      </c>
      <c r="D51" s="14" t="s">
        <v>5</v>
      </c>
      <c r="E51" s="7" t="s">
        <v>60</v>
      </c>
    </row>
    <row r="52" spans="1:5" x14ac:dyDescent="0.3">
      <c r="A52" s="16" t="s">
        <v>48</v>
      </c>
      <c r="B52" s="20">
        <v>49</v>
      </c>
      <c r="D52" s="16" t="s">
        <v>58</v>
      </c>
      <c r="E52" s="20">
        <v>286</v>
      </c>
    </row>
    <row r="53" spans="1:5" x14ac:dyDescent="0.3">
      <c r="A53" s="16" t="s">
        <v>49</v>
      </c>
      <c r="B53" s="20">
        <v>56</v>
      </c>
      <c r="D53" s="16" t="s">
        <v>59</v>
      </c>
      <c r="E53" s="20">
        <v>203</v>
      </c>
    </row>
    <row r="54" spans="1:5" x14ac:dyDescent="0.3">
      <c r="A54" s="16" t="s">
        <v>50</v>
      </c>
      <c r="B54" s="20">
        <v>71</v>
      </c>
      <c r="D54" s="16" t="s">
        <v>0</v>
      </c>
      <c r="E54" s="9">
        <v>489</v>
      </c>
    </row>
    <row r="55" spans="1:5" x14ac:dyDescent="0.3">
      <c r="A55" s="16" t="s">
        <v>51</v>
      </c>
      <c r="B55" s="20">
        <v>72</v>
      </c>
    </row>
    <row r="56" spans="1:5" x14ac:dyDescent="0.3">
      <c r="A56" s="16" t="s">
        <v>52</v>
      </c>
      <c r="B56" s="20">
        <v>64</v>
      </c>
      <c r="D56" s="28" t="s">
        <v>62</v>
      </c>
    </row>
    <row r="57" spans="1:5" x14ac:dyDescent="0.3">
      <c r="A57" s="16" t="s">
        <v>53</v>
      </c>
      <c r="B57" s="20">
        <v>60</v>
      </c>
      <c r="D57" s="14" t="s">
        <v>5</v>
      </c>
      <c r="E57" s="7" t="s">
        <v>60</v>
      </c>
    </row>
    <row r="58" spans="1:5" x14ac:dyDescent="0.3">
      <c r="A58" s="16" t="s">
        <v>54</v>
      </c>
      <c r="B58" s="20">
        <v>64</v>
      </c>
      <c r="D58" s="16" t="s">
        <v>63</v>
      </c>
      <c r="E58" s="20">
        <v>240</v>
      </c>
    </row>
    <row r="59" spans="1:5" x14ac:dyDescent="0.3">
      <c r="A59" s="16" t="s">
        <v>55</v>
      </c>
      <c r="B59" s="20">
        <v>53</v>
      </c>
      <c r="D59" s="16" t="s">
        <v>64</v>
      </c>
      <c r="E59" s="20">
        <v>249</v>
      </c>
    </row>
    <row r="60" spans="1:5" x14ac:dyDescent="0.3">
      <c r="A60" s="16" t="s">
        <v>0</v>
      </c>
      <c r="B60" s="9">
        <v>489</v>
      </c>
      <c r="D60" s="16" t="s">
        <v>0</v>
      </c>
      <c r="E60" s="9">
        <v>489</v>
      </c>
    </row>
    <row r="62" spans="1:5" x14ac:dyDescent="0.3">
      <c r="D62" s="22" t="s">
        <v>74</v>
      </c>
    </row>
    <row r="63" spans="1:5" x14ac:dyDescent="0.3">
      <c r="A63" s="22" t="s">
        <v>75</v>
      </c>
      <c r="D63" s="14" t="s">
        <v>5</v>
      </c>
      <c r="E63" s="7" t="s">
        <v>73</v>
      </c>
    </row>
    <row r="64" spans="1:5" x14ac:dyDescent="0.3">
      <c r="A64" s="14" t="s">
        <v>5</v>
      </c>
      <c r="D64" s="16" t="s">
        <v>72</v>
      </c>
      <c r="E64" s="20">
        <v>8</v>
      </c>
    </row>
    <row r="65" spans="1:5" x14ac:dyDescent="0.3">
      <c r="A65" s="16" t="s">
        <v>76</v>
      </c>
      <c r="D65" s="16" t="s">
        <v>66</v>
      </c>
      <c r="E65" s="20">
        <v>8</v>
      </c>
    </row>
    <row r="66" spans="1:5" x14ac:dyDescent="0.3">
      <c r="A66" s="16" t="s">
        <v>0</v>
      </c>
      <c r="D66" s="16" t="s">
        <v>68</v>
      </c>
      <c r="E66" s="20">
        <v>11</v>
      </c>
    </row>
    <row r="67" spans="1:5" x14ac:dyDescent="0.3">
      <c r="D67" s="16" t="s">
        <v>71</v>
      </c>
      <c r="E67" s="20">
        <v>12</v>
      </c>
    </row>
    <row r="68" spans="1:5" x14ac:dyDescent="0.3">
      <c r="D68" s="16" t="s">
        <v>65</v>
      </c>
      <c r="E68" s="20">
        <v>18</v>
      </c>
    </row>
    <row r="69" spans="1:5" x14ac:dyDescent="0.3">
      <c r="D69" s="16" t="s">
        <v>70</v>
      </c>
      <c r="E69" s="20">
        <v>44</v>
      </c>
    </row>
    <row r="70" spans="1:5" x14ac:dyDescent="0.3">
      <c r="D70" s="16" t="s">
        <v>67</v>
      </c>
      <c r="E70" s="20">
        <v>110</v>
      </c>
    </row>
    <row r="71" spans="1:5" x14ac:dyDescent="0.3">
      <c r="D71" s="16" t="s">
        <v>69</v>
      </c>
      <c r="E71" s="20">
        <v>278</v>
      </c>
    </row>
    <row r="72" spans="1:5" x14ac:dyDescent="0.3">
      <c r="D72" s="16" t="s">
        <v>0</v>
      </c>
      <c r="E72" s="9">
        <v>489</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60014-230F-4D73-922D-043CD20D4D58}">
  <dimension ref="A1:N17"/>
  <sheetViews>
    <sheetView tabSelected="1" zoomScale="173" zoomScaleNormal="173" workbookViewId="0"/>
  </sheetViews>
  <sheetFormatPr defaultRowHeight="14.4" x14ac:dyDescent="0.3"/>
  <cols>
    <col min="7" max="7" width="8.88671875" customWidth="1"/>
    <col min="9" max="9" width="8.88671875" customWidth="1"/>
    <col min="11" max="11" width="8.88671875" customWidth="1"/>
    <col min="13" max="13" width="8.88671875" customWidth="1"/>
  </cols>
  <sheetData>
    <row r="1" spans="1:14" x14ac:dyDescent="0.3">
      <c r="A1" s="2"/>
      <c r="B1" s="2"/>
      <c r="C1" s="2"/>
      <c r="D1" s="2"/>
      <c r="E1" s="2"/>
      <c r="F1" s="2"/>
      <c r="G1" s="2"/>
      <c r="H1" s="2"/>
      <c r="I1" s="2"/>
      <c r="J1" s="2"/>
      <c r="K1" s="2"/>
      <c r="L1" s="2"/>
      <c r="M1" s="2"/>
      <c r="N1" s="2"/>
    </row>
    <row r="2" spans="1:14" x14ac:dyDescent="0.3">
      <c r="A2" s="2"/>
      <c r="B2" s="2"/>
      <c r="C2" s="2"/>
      <c r="D2" s="2"/>
      <c r="E2" s="2"/>
      <c r="F2" s="2"/>
      <c r="G2" s="2"/>
      <c r="H2" s="2"/>
      <c r="I2" s="2"/>
      <c r="J2" s="2"/>
      <c r="K2" s="2"/>
      <c r="L2" s="2"/>
      <c r="M2" s="2"/>
      <c r="N2" s="2"/>
    </row>
    <row r="3" spans="1:14" x14ac:dyDescent="0.3">
      <c r="A3" s="2"/>
      <c r="B3" s="2"/>
      <c r="C3" s="2"/>
      <c r="D3" s="2"/>
      <c r="E3" s="2"/>
      <c r="F3" s="2"/>
      <c r="G3" s="2"/>
      <c r="H3" s="2"/>
      <c r="I3" s="2"/>
      <c r="J3" s="2"/>
      <c r="K3" s="2"/>
      <c r="L3" s="2"/>
      <c r="M3" s="2"/>
      <c r="N3" s="2"/>
    </row>
    <row r="4" spans="1:14" x14ac:dyDescent="0.3">
      <c r="A4" s="2"/>
      <c r="B4" s="2"/>
      <c r="C4" s="2"/>
      <c r="D4" s="2"/>
      <c r="E4" s="2"/>
      <c r="F4" s="2"/>
      <c r="G4" s="2"/>
      <c r="H4" s="2"/>
      <c r="I4" s="2"/>
      <c r="J4" s="2"/>
      <c r="K4" s="2"/>
      <c r="L4" s="2"/>
      <c r="M4" s="2"/>
      <c r="N4" s="2"/>
    </row>
    <row r="5" spans="1:14" x14ac:dyDescent="0.3">
      <c r="A5" s="2"/>
      <c r="B5" s="2"/>
      <c r="C5" s="2"/>
      <c r="D5" s="2"/>
      <c r="E5" s="2"/>
      <c r="F5" s="2"/>
      <c r="G5" s="2"/>
      <c r="H5" s="2"/>
      <c r="I5" s="2"/>
      <c r="J5" s="2"/>
      <c r="K5" s="2"/>
      <c r="L5" s="2"/>
      <c r="M5" s="2"/>
      <c r="N5" s="2"/>
    </row>
    <row r="6" spans="1:14" x14ac:dyDescent="0.3">
      <c r="A6" s="2"/>
      <c r="B6" s="2"/>
      <c r="C6" s="2"/>
      <c r="D6" s="2"/>
      <c r="E6" s="2"/>
      <c r="F6" s="2"/>
      <c r="G6" s="2"/>
      <c r="H6" s="2"/>
      <c r="I6" s="2"/>
      <c r="J6" s="2"/>
      <c r="K6" s="2"/>
      <c r="L6" s="2"/>
      <c r="M6" s="2"/>
      <c r="N6" s="2"/>
    </row>
    <row r="7" spans="1:14" x14ac:dyDescent="0.3">
      <c r="A7" s="2"/>
      <c r="B7" s="2"/>
      <c r="C7" s="2"/>
      <c r="D7" s="2"/>
      <c r="E7" s="2"/>
      <c r="F7" s="2"/>
      <c r="G7" s="2"/>
      <c r="H7" s="2"/>
      <c r="I7" s="2"/>
      <c r="J7" s="2"/>
      <c r="K7" s="2"/>
      <c r="L7" s="2"/>
      <c r="M7" s="2"/>
      <c r="N7" s="2"/>
    </row>
    <row r="8" spans="1:14" x14ac:dyDescent="0.3">
      <c r="A8" s="2"/>
      <c r="B8" s="2"/>
      <c r="C8" s="2"/>
      <c r="D8" s="2"/>
      <c r="E8" s="2"/>
      <c r="F8" s="2"/>
      <c r="G8" s="2"/>
      <c r="H8" s="2"/>
      <c r="I8" s="2"/>
      <c r="J8" s="2"/>
      <c r="K8" s="2"/>
      <c r="L8" s="2"/>
      <c r="M8" s="2"/>
      <c r="N8" s="2"/>
    </row>
    <row r="9" spans="1:14" x14ac:dyDescent="0.3">
      <c r="A9" s="2"/>
      <c r="B9" s="2"/>
      <c r="C9" s="2"/>
      <c r="D9" s="2"/>
      <c r="E9" s="2"/>
      <c r="F9" s="2"/>
      <c r="G9" s="2"/>
      <c r="H9" s="2"/>
      <c r="I9" s="2"/>
      <c r="J9" s="2"/>
      <c r="K9" s="2"/>
      <c r="L9" s="2"/>
      <c r="M9" s="2"/>
      <c r="N9" s="2"/>
    </row>
    <row r="10" spans="1:14" x14ac:dyDescent="0.3">
      <c r="A10" s="2"/>
      <c r="B10" s="2"/>
      <c r="C10" s="2"/>
      <c r="D10" s="2"/>
      <c r="E10" s="2"/>
      <c r="F10" s="2"/>
      <c r="G10" s="2"/>
      <c r="H10" s="2"/>
      <c r="I10" s="2"/>
      <c r="J10" s="2"/>
      <c r="K10" s="2"/>
      <c r="L10" s="2"/>
      <c r="M10" s="2"/>
      <c r="N10" s="2"/>
    </row>
    <row r="11" spans="1:14" x14ac:dyDescent="0.3">
      <c r="A11" s="2"/>
      <c r="B11" s="2"/>
      <c r="C11" s="2"/>
      <c r="D11" s="2"/>
      <c r="E11" s="2"/>
      <c r="F11" s="2"/>
      <c r="G11" s="2"/>
      <c r="H11" s="2"/>
      <c r="I11" s="2"/>
      <c r="J11" s="2"/>
      <c r="K11" s="2"/>
      <c r="L11" s="2"/>
      <c r="M11" s="2"/>
      <c r="N11" s="2"/>
    </row>
    <row r="12" spans="1:14" x14ac:dyDescent="0.3">
      <c r="A12" s="2"/>
      <c r="B12" s="2"/>
      <c r="C12" s="2"/>
      <c r="D12" s="2"/>
      <c r="E12" s="2"/>
      <c r="F12" s="2"/>
      <c r="G12" s="2"/>
      <c r="H12" s="2"/>
      <c r="I12" s="2"/>
      <c r="J12" s="2"/>
      <c r="K12" s="2"/>
      <c r="L12" s="2"/>
      <c r="M12" s="2"/>
      <c r="N12" s="2"/>
    </row>
    <row r="13" spans="1:14" x14ac:dyDescent="0.3">
      <c r="A13" s="2"/>
      <c r="B13" s="2"/>
      <c r="C13" s="2"/>
      <c r="D13" s="2"/>
      <c r="E13" s="2"/>
      <c r="F13" s="2"/>
      <c r="G13" s="2"/>
      <c r="H13" s="2"/>
      <c r="I13" s="2"/>
      <c r="J13" s="2"/>
      <c r="K13" s="2"/>
      <c r="L13" s="2"/>
      <c r="M13" s="2"/>
      <c r="N13" s="2"/>
    </row>
    <row r="14" spans="1:14" x14ac:dyDescent="0.3">
      <c r="A14" s="2"/>
      <c r="B14" s="2"/>
      <c r="C14" s="2"/>
      <c r="D14" s="2"/>
      <c r="E14" s="2"/>
      <c r="F14" s="2"/>
      <c r="G14" s="2"/>
      <c r="H14" s="2"/>
      <c r="I14" s="2"/>
      <c r="J14" s="2"/>
      <c r="K14" s="2"/>
      <c r="L14" s="2"/>
      <c r="M14" s="2"/>
      <c r="N14" s="2"/>
    </row>
    <row r="15" spans="1:14" x14ac:dyDescent="0.3">
      <c r="A15" s="2"/>
      <c r="B15" s="2"/>
      <c r="C15" s="2"/>
      <c r="D15" s="2"/>
      <c r="E15" s="2"/>
      <c r="F15" s="2"/>
      <c r="G15" s="2"/>
      <c r="H15" s="2"/>
      <c r="I15" s="2"/>
      <c r="J15" s="2"/>
      <c r="K15" s="2"/>
      <c r="L15" s="2"/>
      <c r="M15" s="2"/>
      <c r="N15" s="2"/>
    </row>
    <row r="16" spans="1:14" x14ac:dyDescent="0.3">
      <c r="A16" s="2"/>
      <c r="B16" s="2"/>
      <c r="C16" s="2"/>
      <c r="D16" s="2"/>
      <c r="E16" s="2"/>
      <c r="F16" s="2"/>
      <c r="G16" s="2"/>
      <c r="H16" s="2"/>
      <c r="I16" s="2"/>
      <c r="J16" s="2"/>
      <c r="K16" s="2"/>
      <c r="L16" s="2"/>
      <c r="M16" s="2"/>
      <c r="N16" s="2"/>
    </row>
    <row r="17" spans="1:14" x14ac:dyDescent="0.3">
      <c r="A17" s="2"/>
      <c r="B17" s="2"/>
      <c r="C17" s="2"/>
      <c r="D17" s="2"/>
      <c r="E17" s="2"/>
      <c r="F17" s="2"/>
      <c r="G17" s="2"/>
      <c r="H17" s="2"/>
      <c r="I17" s="2"/>
      <c r="J17" s="2"/>
      <c r="K17" s="2"/>
      <c r="L17" s="2"/>
      <c r="M17" s="2"/>
      <c r="N17" s="2"/>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E8D86-450A-4757-93C6-2C0724EF8D5F}">
  <dimension ref="A1:W30"/>
  <sheetViews>
    <sheetView zoomScaleNormal="100" workbookViewId="0"/>
  </sheetViews>
  <sheetFormatPr defaultRowHeight="14.4" x14ac:dyDescent="0.3"/>
  <cols>
    <col min="14" max="14" width="8.88671875" customWidth="1"/>
  </cols>
  <sheetData>
    <row r="1" spans="1:23" x14ac:dyDescent="0.3">
      <c r="A1" s="6"/>
      <c r="B1" s="6"/>
      <c r="C1" s="6"/>
      <c r="D1" s="6"/>
      <c r="E1" s="6"/>
      <c r="F1" s="6"/>
      <c r="G1" s="6"/>
      <c r="H1" s="6"/>
      <c r="I1" s="6"/>
      <c r="J1" s="6"/>
      <c r="K1" s="6"/>
      <c r="L1" s="6"/>
      <c r="M1" s="6"/>
      <c r="N1" s="6"/>
      <c r="O1" s="6"/>
      <c r="P1" s="6"/>
      <c r="Q1" s="6"/>
      <c r="R1" s="6"/>
      <c r="S1" s="6"/>
      <c r="T1" s="6"/>
      <c r="U1" s="6"/>
      <c r="V1" s="6"/>
      <c r="W1" s="6"/>
    </row>
    <row r="2" spans="1:23" x14ac:dyDescent="0.3">
      <c r="A2" s="6"/>
      <c r="B2" s="6"/>
      <c r="C2" s="6"/>
      <c r="D2" s="6"/>
      <c r="E2" s="6"/>
      <c r="F2" s="6"/>
      <c r="G2" s="6"/>
      <c r="H2" s="6"/>
      <c r="I2" s="6"/>
      <c r="J2" s="6"/>
      <c r="K2" s="6"/>
      <c r="L2" s="6"/>
      <c r="M2" s="6"/>
      <c r="N2" s="6"/>
      <c r="O2" s="6"/>
      <c r="P2" s="6"/>
      <c r="Q2" s="6"/>
      <c r="R2" s="6"/>
      <c r="S2" s="6"/>
      <c r="T2" s="6"/>
      <c r="U2" s="6"/>
      <c r="V2" s="6"/>
      <c r="W2" s="6"/>
    </row>
    <row r="3" spans="1:23" x14ac:dyDescent="0.3">
      <c r="A3" s="6"/>
      <c r="B3" s="6"/>
      <c r="C3" s="6"/>
      <c r="D3" s="6"/>
      <c r="E3" s="6"/>
      <c r="F3" s="6"/>
      <c r="G3" s="6"/>
      <c r="H3" s="6"/>
      <c r="I3" s="6"/>
      <c r="J3" s="6"/>
      <c r="K3" s="6"/>
      <c r="L3" s="6"/>
      <c r="M3" s="6"/>
      <c r="N3" s="6"/>
      <c r="O3" s="6"/>
      <c r="P3" s="6"/>
      <c r="Q3" s="6"/>
      <c r="R3" s="6"/>
      <c r="S3" s="6"/>
      <c r="T3" s="6"/>
      <c r="U3" s="6"/>
      <c r="V3" s="6"/>
      <c r="W3" s="6"/>
    </row>
    <row r="4" spans="1:23" x14ac:dyDescent="0.3">
      <c r="A4" s="6"/>
      <c r="B4" s="6"/>
      <c r="C4" s="6"/>
      <c r="D4" s="6"/>
      <c r="E4" s="6"/>
      <c r="F4" s="6"/>
      <c r="G4" s="6"/>
      <c r="H4" s="6"/>
      <c r="I4" s="6"/>
      <c r="J4" s="6"/>
      <c r="K4" s="6"/>
      <c r="L4" s="6"/>
      <c r="M4" s="6"/>
      <c r="N4" s="6"/>
      <c r="O4" s="6"/>
      <c r="P4" s="6"/>
      <c r="Q4" s="6"/>
      <c r="R4" s="6"/>
      <c r="S4" s="6"/>
      <c r="T4" s="6"/>
      <c r="U4" s="6"/>
      <c r="V4" s="6"/>
      <c r="W4" s="6"/>
    </row>
    <row r="5" spans="1:23" x14ac:dyDescent="0.3">
      <c r="A5" s="6"/>
      <c r="B5" s="6"/>
      <c r="C5" s="6"/>
      <c r="D5" s="6"/>
      <c r="E5" s="6"/>
      <c r="F5" s="6"/>
      <c r="G5" s="6"/>
      <c r="H5" s="6"/>
      <c r="I5" s="6"/>
      <c r="J5" s="6"/>
      <c r="K5" s="6"/>
      <c r="L5" s="6"/>
      <c r="M5" s="6"/>
      <c r="N5" s="6"/>
      <c r="O5" s="6"/>
      <c r="P5" s="6"/>
      <c r="Q5" s="6"/>
      <c r="R5" s="6"/>
      <c r="S5" s="6"/>
      <c r="T5" s="6"/>
      <c r="U5" s="6"/>
      <c r="V5" s="6"/>
      <c r="W5" s="6"/>
    </row>
    <row r="6" spans="1:23" x14ac:dyDescent="0.3">
      <c r="A6" s="6"/>
      <c r="B6" s="6"/>
      <c r="C6" s="6"/>
      <c r="D6" s="6"/>
      <c r="E6" s="6"/>
      <c r="F6" s="6"/>
      <c r="G6" s="6"/>
      <c r="H6" s="6"/>
      <c r="I6" s="6"/>
      <c r="J6" s="6"/>
      <c r="K6" s="6"/>
      <c r="L6" s="6"/>
      <c r="M6" s="6"/>
      <c r="N6" s="6"/>
      <c r="O6" s="6"/>
      <c r="P6" s="6"/>
      <c r="Q6" s="6"/>
      <c r="R6" s="6"/>
      <c r="S6" s="6"/>
      <c r="T6" s="6"/>
      <c r="U6" s="6"/>
      <c r="V6" s="6"/>
      <c r="W6" s="6"/>
    </row>
    <row r="7" spans="1:23" x14ac:dyDescent="0.3">
      <c r="A7" s="6"/>
      <c r="B7" s="6"/>
      <c r="C7" s="6"/>
      <c r="D7" s="6"/>
      <c r="E7" s="6"/>
      <c r="F7" s="6"/>
      <c r="G7" s="6"/>
      <c r="H7" s="6"/>
      <c r="I7" s="6"/>
      <c r="J7" s="6"/>
      <c r="K7" s="6"/>
      <c r="L7" s="6"/>
      <c r="M7" s="6"/>
      <c r="N7" s="6"/>
      <c r="O7" s="6"/>
      <c r="P7" s="6"/>
      <c r="Q7" s="6"/>
      <c r="R7" s="6"/>
      <c r="S7" s="6"/>
      <c r="T7" s="6"/>
      <c r="U7" s="6"/>
      <c r="V7" s="6"/>
      <c r="W7" s="6"/>
    </row>
    <row r="8" spans="1:23" x14ac:dyDescent="0.3">
      <c r="A8" s="6"/>
      <c r="B8" s="6"/>
      <c r="C8" s="6"/>
      <c r="D8" s="6"/>
      <c r="E8" s="6"/>
      <c r="F8" s="6"/>
      <c r="G8" s="6"/>
      <c r="H8" s="6"/>
      <c r="I8" s="6"/>
      <c r="J8" s="6"/>
      <c r="K8" s="6"/>
      <c r="L8" s="6"/>
      <c r="M8" s="6"/>
      <c r="N8" s="6"/>
      <c r="O8" s="6"/>
      <c r="P8" s="6"/>
      <c r="Q8" s="6"/>
      <c r="R8" s="6"/>
      <c r="S8" s="6"/>
      <c r="T8" s="6"/>
      <c r="U8" s="6"/>
      <c r="V8" s="6"/>
      <c r="W8" s="6"/>
    </row>
    <row r="9" spans="1:23" x14ac:dyDescent="0.3">
      <c r="A9" s="6"/>
      <c r="B9" s="6"/>
      <c r="C9" s="6"/>
      <c r="D9" s="6"/>
      <c r="E9" s="6"/>
      <c r="F9" s="6"/>
      <c r="G9" s="6"/>
      <c r="H9" s="6"/>
      <c r="I9" s="6"/>
      <c r="J9" s="6"/>
      <c r="K9" s="6"/>
      <c r="L9" s="6"/>
      <c r="M9" s="6"/>
      <c r="N9" s="6"/>
      <c r="O9" s="6"/>
      <c r="P9" s="6"/>
      <c r="Q9" s="6"/>
      <c r="R9" s="6"/>
      <c r="S9" s="6"/>
      <c r="T9" s="6"/>
      <c r="U9" s="6"/>
      <c r="V9" s="6"/>
      <c r="W9" s="6"/>
    </row>
    <row r="10" spans="1:23" x14ac:dyDescent="0.3">
      <c r="A10" s="6"/>
      <c r="B10" s="6"/>
      <c r="C10" s="6"/>
      <c r="D10" s="6"/>
      <c r="E10" s="6"/>
      <c r="F10" s="6"/>
      <c r="G10" s="6"/>
      <c r="H10" s="6"/>
      <c r="I10" s="6"/>
      <c r="J10" s="6"/>
      <c r="K10" s="6"/>
      <c r="L10" s="6"/>
      <c r="M10" s="6"/>
      <c r="N10" s="6"/>
      <c r="O10" s="6"/>
      <c r="P10" s="6"/>
      <c r="Q10" s="6"/>
      <c r="R10" s="6"/>
      <c r="S10" s="6"/>
      <c r="T10" s="6"/>
      <c r="U10" s="6"/>
      <c r="V10" s="6"/>
      <c r="W10" s="6"/>
    </row>
    <row r="11" spans="1:23" x14ac:dyDescent="0.3">
      <c r="A11" s="6"/>
      <c r="B11" s="6"/>
      <c r="C11" s="6"/>
      <c r="D11" s="6"/>
      <c r="E11" s="6"/>
      <c r="F11" s="6"/>
      <c r="G11" s="6"/>
      <c r="H11" s="6"/>
      <c r="I11" s="6"/>
      <c r="J11" s="6"/>
      <c r="K11" s="6"/>
      <c r="L11" s="6"/>
      <c r="M11" s="6"/>
      <c r="N11" s="6"/>
      <c r="O11" s="6"/>
      <c r="P11" s="6"/>
      <c r="Q11" s="6" t="s">
        <v>37</v>
      </c>
      <c r="R11" s="6"/>
      <c r="S11" s="6"/>
      <c r="T11" s="6"/>
      <c r="U11" s="6"/>
      <c r="V11" s="6"/>
      <c r="W11" s="6"/>
    </row>
    <row r="12" spans="1:23" x14ac:dyDescent="0.3">
      <c r="A12" s="6"/>
      <c r="B12" s="6"/>
      <c r="C12" s="6"/>
      <c r="D12" s="6"/>
      <c r="E12" s="6"/>
      <c r="F12" s="6"/>
      <c r="G12" s="6"/>
      <c r="H12" s="6"/>
      <c r="I12" s="6"/>
      <c r="J12" s="6"/>
      <c r="K12" s="6"/>
      <c r="L12" s="6"/>
      <c r="M12" s="6"/>
      <c r="N12" s="6"/>
      <c r="O12" s="6"/>
      <c r="P12" s="6"/>
      <c r="Q12" s="6"/>
      <c r="R12" s="6"/>
      <c r="S12" s="6"/>
      <c r="T12" s="6"/>
      <c r="U12" s="6"/>
      <c r="V12" s="6"/>
      <c r="W12" s="6"/>
    </row>
    <row r="13" spans="1:23" x14ac:dyDescent="0.3">
      <c r="A13" s="6"/>
      <c r="B13" s="6"/>
      <c r="C13" s="6"/>
      <c r="D13" s="6"/>
      <c r="E13" s="6"/>
      <c r="F13" s="6"/>
      <c r="G13" s="6"/>
      <c r="H13" s="6"/>
      <c r="I13" s="6"/>
      <c r="J13" s="6"/>
      <c r="K13" s="6"/>
      <c r="L13" s="6"/>
      <c r="M13" s="6"/>
      <c r="N13" s="6"/>
      <c r="O13" s="6"/>
      <c r="P13" s="6"/>
      <c r="Q13" s="6"/>
      <c r="R13" s="6"/>
      <c r="S13" s="6"/>
      <c r="T13" s="6"/>
      <c r="U13" s="6"/>
      <c r="V13" s="6"/>
      <c r="W13" s="6"/>
    </row>
    <row r="14" spans="1:23" x14ac:dyDescent="0.3">
      <c r="A14" s="6"/>
      <c r="B14" s="6"/>
      <c r="C14" s="6"/>
      <c r="D14" s="6"/>
      <c r="E14" s="6"/>
      <c r="F14" s="6"/>
      <c r="G14" s="6"/>
      <c r="H14" s="6"/>
      <c r="I14" s="6"/>
      <c r="J14" s="6"/>
      <c r="K14" s="6"/>
      <c r="L14" s="6"/>
      <c r="M14" s="6"/>
      <c r="N14" s="6"/>
      <c r="O14" s="6"/>
      <c r="P14" s="6"/>
      <c r="Q14" s="6"/>
      <c r="R14" s="6"/>
      <c r="S14" s="6"/>
      <c r="T14" s="6"/>
      <c r="U14" s="6"/>
      <c r="V14" s="6"/>
      <c r="W14" s="6"/>
    </row>
    <row r="15" spans="1:23" x14ac:dyDescent="0.3">
      <c r="A15" s="6"/>
      <c r="B15" s="6"/>
      <c r="C15" s="6"/>
      <c r="D15" s="6"/>
      <c r="E15" s="6"/>
      <c r="F15" s="6"/>
      <c r="G15" s="6"/>
      <c r="H15" s="6"/>
      <c r="I15" s="6"/>
      <c r="J15" s="6"/>
      <c r="K15" s="6"/>
      <c r="L15" s="6"/>
      <c r="M15" s="6"/>
      <c r="N15" s="6"/>
      <c r="O15" s="6"/>
      <c r="P15" s="6"/>
      <c r="Q15" s="6"/>
      <c r="R15" s="6"/>
      <c r="S15" s="6"/>
      <c r="T15" s="6"/>
      <c r="U15" s="6"/>
      <c r="V15" s="6"/>
      <c r="W15" s="6"/>
    </row>
    <row r="16" spans="1:23" x14ac:dyDescent="0.3">
      <c r="A16" s="6"/>
      <c r="B16" s="6"/>
      <c r="C16" s="6"/>
      <c r="D16" s="6"/>
      <c r="E16" s="6"/>
      <c r="F16" s="6"/>
      <c r="G16" s="6"/>
      <c r="H16" s="6"/>
      <c r="I16" s="6"/>
      <c r="J16" s="6"/>
      <c r="K16" s="6"/>
      <c r="L16" s="6"/>
      <c r="M16" s="6"/>
      <c r="N16" s="6"/>
      <c r="O16" s="6"/>
      <c r="P16" s="6"/>
      <c r="Q16" s="6"/>
      <c r="R16" s="6"/>
      <c r="S16" s="6"/>
      <c r="T16" s="6"/>
      <c r="U16" s="6"/>
      <c r="V16" s="6"/>
      <c r="W16" s="6"/>
    </row>
    <row r="17" spans="1:23" x14ac:dyDescent="0.3">
      <c r="A17" s="6"/>
      <c r="B17" s="6"/>
      <c r="C17" s="6"/>
      <c r="D17" s="6"/>
      <c r="E17" s="6"/>
      <c r="F17" s="6"/>
      <c r="G17" s="6"/>
      <c r="H17" s="6"/>
      <c r="I17" s="6"/>
      <c r="J17" s="6"/>
      <c r="K17" s="6"/>
      <c r="L17" s="6"/>
      <c r="M17" s="6"/>
      <c r="N17" s="6"/>
      <c r="O17" s="6"/>
      <c r="P17" s="6"/>
      <c r="Q17" s="6"/>
      <c r="R17" s="6"/>
      <c r="S17" s="6"/>
      <c r="T17" s="6"/>
      <c r="U17" s="6"/>
      <c r="V17" s="6"/>
      <c r="W17" s="6"/>
    </row>
    <row r="18" spans="1:23" x14ac:dyDescent="0.3">
      <c r="A18" s="6"/>
      <c r="B18" s="6"/>
      <c r="C18" s="6"/>
      <c r="D18" s="6"/>
      <c r="E18" s="6"/>
      <c r="F18" s="6"/>
      <c r="G18" s="6"/>
      <c r="H18" s="6"/>
      <c r="I18" s="6"/>
      <c r="J18" s="6"/>
      <c r="K18" s="6"/>
      <c r="L18" s="6"/>
      <c r="M18" s="6"/>
      <c r="N18" s="6"/>
      <c r="O18" s="6"/>
      <c r="P18" s="6"/>
      <c r="Q18" s="6"/>
      <c r="R18" s="6"/>
      <c r="S18" s="6"/>
      <c r="T18" s="6"/>
      <c r="U18" s="6"/>
      <c r="V18" s="6"/>
      <c r="W18" s="6"/>
    </row>
    <row r="19" spans="1:23" x14ac:dyDescent="0.3">
      <c r="A19" s="6"/>
      <c r="B19" s="6"/>
      <c r="C19" s="6"/>
      <c r="D19" s="6"/>
      <c r="E19" s="6"/>
      <c r="F19" s="6"/>
      <c r="G19" s="6"/>
      <c r="H19" s="6"/>
      <c r="I19" s="6"/>
      <c r="J19" s="6"/>
      <c r="K19" s="6"/>
      <c r="L19" s="6"/>
      <c r="M19" s="6"/>
      <c r="N19" s="6"/>
      <c r="O19" s="6"/>
      <c r="P19" s="6"/>
      <c r="Q19" s="6"/>
      <c r="R19" s="6"/>
      <c r="S19" s="6"/>
      <c r="T19" s="6"/>
      <c r="U19" s="6"/>
      <c r="V19" s="6"/>
      <c r="W19" s="6"/>
    </row>
    <row r="20" spans="1:23" x14ac:dyDescent="0.3">
      <c r="A20" s="6"/>
      <c r="B20" s="6"/>
      <c r="C20" s="6"/>
      <c r="D20" s="6"/>
      <c r="E20" s="6"/>
      <c r="F20" s="6"/>
      <c r="G20" s="6"/>
      <c r="H20" s="6"/>
      <c r="I20" s="6"/>
      <c r="J20" s="6"/>
      <c r="K20" s="6"/>
      <c r="L20" s="6"/>
      <c r="M20" s="6"/>
      <c r="N20" s="6"/>
      <c r="O20" s="6"/>
      <c r="P20" s="6"/>
      <c r="Q20" s="6"/>
      <c r="R20" s="6"/>
      <c r="S20" s="6"/>
      <c r="T20" s="6"/>
      <c r="U20" s="6"/>
      <c r="V20" s="6"/>
      <c r="W20" s="6"/>
    </row>
    <row r="21" spans="1:23" x14ac:dyDescent="0.3">
      <c r="A21" s="6"/>
      <c r="B21" s="6"/>
      <c r="C21" s="6"/>
      <c r="D21" s="6"/>
      <c r="E21" s="6"/>
      <c r="F21" s="6"/>
      <c r="G21" s="6"/>
      <c r="H21" s="6"/>
      <c r="I21" s="6"/>
      <c r="J21" s="6"/>
      <c r="K21" s="6"/>
      <c r="L21" s="6"/>
      <c r="M21" s="6"/>
      <c r="N21" s="6"/>
      <c r="O21" s="6"/>
      <c r="P21" s="6"/>
      <c r="Q21" s="6"/>
      <c r="R21" s="6"/>
      <c r="S21" s="6"/>
      <c r="T21" s="6"/>
      <c r="U21" s="6"/>
      <c r="V21" s="6"/>
      <c r="W21" s="6"/>
    </row>
    <row r="22" spans="1:23" x14ac:dyDescent="0.3">
      <c r="A22" s="6"/>
      <c r="B22" s="6"/>
      <c r="C22" s="6"/>
      <c r="D22" s="6"/>
      <c r="E22" s="6"/>
      <c r="F22" s="6"/>
      <c r="G22" s="6"/>
      <c r="H22" s="6"/>
      <c r="I22" s="6"/>
      <c r="J22" s="6"/>
      <c r="K22" s="6"/>
      <c r="L22" s="6"/>
      <c r="M22" s="6"/>
      <c r="N22" s="6"/>
      <c r="O22" s="6"/>
      <c r="P22" s="6"/>
      <c r="Q22" s="6"/>
      <c r="R22" s="6"/>
      <c r="S22" s="6"/>
      <c r="T22" s="6"/>
      <c r="U22" s="6"/>
      <c r="V22" s="6"/>
      <c r="W22" s="6"/>
    </row>
    <row r="23" spans="1:23" x14ac:dyDescent="0.3">
      <c r="A23" s="6"/>
      <c r="B23" s="6"/>
      <c r="C23" s="6"/>
      <c r="D23" s="6"/>
      <c r="E23" s="6"/>
      <c r="F23" s="6"/>
      <c r="G23" s="6"/>
      <c r="H23" s="6"/>
      <c r="I23" s="6"/>
      <c r="J23" s="6"/>
      <c r="K23" s="6"/>
      <c r="L23" s="6"/>
      <c r="M23" s="6"/>
      <c r="N23" s="6"/>
      <c r="O23" s="6"/>
      <c r="P23" s="6"/>
      <c r="Q23" s="6"/>
      <c r="R23" s="6"/>
      <c r="S23" s="6"/>
      <c r="T23" s="6"/>
      <c r="U23" s="6"/>
      <c r="V23" s="6"/>
      <c r="W23" s="6"/>
    </row>
    <row r="24" spans="1:23" x14ac:dyDescent="0.3">
      <c r="A24" s="6"/>
      <c r="B24" s="6"/>
      <c r="C24" s="6"/>
      <c r="D24" s="6"/>
      <c r="E24" s="6"/>
      <c r="F24" s="6"/>
      <c r="G24" s="6"/>
      <c r="H24" s="6"/>
      <c r="I24" s="6"/>
      <c r="J24" s="6"/>
      <c r="K24" s="6"/>
      <c r="L24" s="6"/>
      <c r="M24" s="6"/>
      <c r="N24" s="6"/>
      <c r="O24" s="6"/>
      <c r="P24" s="6"/>
      <c r="Q24" s="6"/>
      <c r="R24" s="6"/>
      <c r="S24" s="6"/>
      <c r="T24" s="6"/>
      <c r="U24" s="6"/>
      <c r="V24" s="6"/>
      <c r="W24" s="6"/>
    </row>
    <row r="25" spans="1:23" x14ac:dyDescent="0.3">
      <c r="A25" s="6"/>
      <c r="B25" s="6"/>
      <c r="C25" s="6"/>
      <c r="D25" s="6"/>
      <c r="E25" s="6"/>
      <c r="F25" s="6"/>
      <c r="G25" s="6"/>
      <c r="H25" s="6"/>
      <c r="I25" s="6"/>
      <c r="J25" s="6"/>
      <c r="K25" s="6"/>
      <c r="L25" s="6"/>
      <c r="M25" s="6"/>
      <c r="N25" s="6"/>
      <c r="O25" s="6"/>
      <c r="P25" s="6"/>
      <c r="Q25" s="6"/>
      <c r="R25" s="6"/>
      <c r="S25" s="6"/>
      <c r="T25" s="6"/>
      <c r="U25" s="6"/>
      <c r="V25" s="6"/>
      <c r="W25" s="6"/>
    </row>
    <row r="26" spans="1:23" x14ac:dyDescent="0.3">
      <c r="A26" s="6"/>
      <c r="B26" s="6"/>
      <c r="C26" s="6"/>
      <c r="D26" s="6"/>
      <c r="E26" s="6"/>
      <c r="F26" s="6"/>
      <c r="G26" s="6"/>
      <c r="H26" s="6"/>
      <c r="I26" s="6"/>
      <c r="J26" s="6"/>
      <c r="K26" s="6"/>
      <c r="L26" s="6"/>
      <c r="M26" s="6"/>
      <c r="N26" s="6"/>
      <c r="O26" s="6"/>
      <c r="P26" s="6"/>
      <c r="Q26" s="6"/>
      <c r="R26" s="6"/>
      <c r="S26" s="6"/>
      <c r="T26" s="6"/>
      <c r="U26" s="6"/>
      <c r="V26" s="6"/>
      <c r="W26" s="6"/>
    </row>
    <row r="27" spans="1:23" x14ac:dyDescent="0.3">
      <c r="A27" s="6"/>
      <c r="B27" s="6"/>
      <c r="C27" s="6"/>
      <c r="D27" s="6"/>
      <c r="E27" s="6"/>
      <c r="F27" s="6"/>
      <c r="G27" s="6"/>
      <c r="H27" s="6"/>
      <c r="I27" s="6"/>
      <c r="J27" s="6"/>
      <c r="K27" s="6"/>
      <c r="L27" s="6"/>
      <c r="M27" s="6"/>
      <c r="N27" s="6"/>
      <c r="O27" s="6"/>
      <c r="P27" s="6"/>
      <c r="Q27" s="6"/>
      <c r="R27" s="6"/>
      <c r="S27" s="6"/>
      <c r="T27" s="6"/>
      <c r="U27" s="6"/>
      <c r="V27" s="6"/>
      <c r="W27" s="6"/>
    </row>
    <row r="28" spans="1:23" x14ac:dyDescent="0.3">
      <c r="A28" s="6"/>
      <c r="B28" s="6"/>
      <c r="C28" s="6"/>
      <c r="D28" s="6"/>
      <c r="E28" s="6"/>
      <c r="F28" s="6"/>
      <c r="G28" s="6"/>
      <c r="H28" s="6"/>
      <c r="I28" s="6"/>
      <c r="J28" s="6"/>
      <c r="K28" s="6"/>
      <c r="L28" s="6"/>
      <c r="M28" s="6"/>
      <c r="N28" s="6"/>
      <c r="O28" s="6"/>
      <c r="P28" s="6"/>
      <c r="Q28" s="6"/>
      <c r="R28" s="6"/>
      <c r="S28" s="6"/>
      <c r="T28" s="6"/>
      <c r="U28" s="6"/>
      <c r="V28" s="6"/>
      <c r="W28" s="6"/>
    </row>
    <row r="29" spans="1:23" x14ac:dyDescent="0.3">
      <c r="A29" s="6"/>
      <c r="B29" s="6"/>
      <c r="C29" s="6"/>
      <c r="D29" s="6"/>
      <c r="E29" s="6"/>
      <c r="F29" s="6"/>
      <c r="G29" s="6"/>
      <c r="H29" s="6"/>
      <c r="I29" s="6"/>
      <c r="J29" s="6"/>
      <c r="K29" s="6"/>
      <c r="L29" s="6"/>
      <c r="M29" s="6"/>
      <c r="N29" s="6"/>
      <c r="O29" s="6"/>
      <c r="P29" s="6"/>
      <c r="Q29" s="6"/>
      <c r="R29" s="6"/>
      <c r="S29" s="6"/>
      <c r="T29" s="6"/>
      <c r="U29" s="6"/>
      <c r="V29" s="6"/>
      <c r="W29" s="6"/>
    </row>
    <row r="30" spans="1:23" x14ac:dyDescent="0.3">
      <c r="A30" s="6"/>
      <c r="B30" s="6"/>
      <c r="C30" s="6"/>
      <c r="D30" s="6"/>
      <c r="E30" s="6"/>
      <c r="F30" s="6"/>
      <c r="G30" s="6"/>
      <c r="H30" s="6"/>
      <c r="I30" s="6"/>
      <c r="J30" s="6"/>
      <c r="K30" s="6"/>
      <c r="L30" s="6"/>
      <c r="M30" s="6"/>
      <c r="N30" s="6"/>
      <c r="O30" s="6"/>
      <c r="P30" s="6"/>
      <c r="Q30" s="6"/>
      <c r="R30" s="6"/>
      <c r="S30" s="6"/>
      <c r="T30" s="6"/>
      <c r="U30" s="6"/>
      <c r="V30" s="6"/>
      <c r="W30" s="6"/>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9F046-6EC3-40C8-BB44-0EAA5A104A1C}">
  <dimension ref="A1:W30"/>
  <sheetViews>
    <sheetView workbookViewId="0"/>
  </sheetViews>
  <sheetFormatPr defaultRowHeight="14.4" x14ac:dyDescent="0.3"/>
  <cols>
    <col min="16" max="16" width="7.44140625" customWidth="1"/>
  </cols>
  <sheetData>
    <row r="1" spans="1:23" x14ac:dyDescent="0.3">
      <c r="A1" s="6"/>
      <c r="B1" s="6"/>
      <c r="C1" s="6"/>
      <c r="D1" s="6"/>
      <c r="E1" s="6"/>
      <c r="F1" s="6"/>
      <c r="G1" s="6"/>
      <c r="H1" s="6"/>
      <c r="I1" s="6"/>
      <c r="J1" s="6"/>
      <c r="K1" s="6"/>
      <c r="L1" s="6"/>
      <c r="M1" s="6"/>
      <c r="N1" s="6"/>
      <c r="O1" s="6"/>
      <c r="P1" s="6"/>
      <c r="Q1" s="6"/>
      <c r="R1" s="6"/>
      <c r="S1" s="6"/>
      <c r="T1" s="6"/>
      <c r="U1" s="6"/>
      <c r="V1" s="6"/>
      <c r="W1" s="6"/>
    </row>
    <row r="2" spans="1:23" x14ac:dyDescent="0.3">
      <c r="A2" s="6"/>
      <c r="B2" s="6"/>
      <c r="C2" s="6"/>
      <c r="D2" s="6"/>
      <c r="E2" s="6"/>
      <c r="F2" s="6"/>
      <c r="G2" s="6"/>
      <c r="H2" s="6"/>
      <c r="I2" s="6"/>
      <c r="J2" s="6"/>
      <c r="K2" s="6"/>
      <c r="L2" s="6"/>
      <c r="M2" s="6"/>
      <c r="N2" s="6"/>
      <c r="O2" s="6"/>
      <c r="P2" s="6"/>
      <c r="Q2" s="6"/>
      <c r="R2" s="6"/>
      <c r="S2" s="6"/>
      <c r="T2" s="6"/>
      <c r="U2" s="6"/>
      <c r="V2" s="6"/>
      <c r="W2" s="6"/>
    </row>
    <row r="3" spans="1:23" x14ac:dyDescent="0.3">
      <c r="A3" s="6"/>
      <c r="B3" s="6"/>
      <c r="C3" s="6"/>
      <c r="D3" s="6"/>
      <c r="E3" s="6"/>
      <c r="F3" s="6"/>
      <c r="G3" s="6"/>
      <c r="H3" s="6"/>
      <c r="I3" s="6"/>
      <c r="J3" s="6"/>
      <c r="K3" s="6"/>
      <c r="L3" s="6"/>
      <c r="M3" s="6"/>
      <c r="N3" s="6"/>
      <c r="O3" s="6"/>
      <c r="P3" s="6"/>
      <c r="Q3" s="6"/>
      <c r="R3" s="6"/>
      <c r="S3" s="6"/>
      <c r="T3" s="6"/>
      <c r="U3" s="6"/>
      <c r="V3" s="6"/>
      <c r="W3" s="6"/>
    </row>
    <row r="4" spans="1:23" x14ac:dyDescent="0.3">
      <c r="A4" s="6"/>
      <c r="B4" s="6"/>
      <c r="C4" s="6"/>
      <c r="D4" s="6"/>
      <c r="E4" s="6"/>
      <c r="F4" s="6"/>
      <c r="G4" s="6"/>
      <c r="H4" s="6"/>
      <c r="I4" s="6"/>
      <c r="J4" s="6"/>
      <c r="K4" s="6"/>
      <c r="L4" s="6"/>
      <c r="M4" s="6"/>
      <c r="N4" s="6"/>
      <c r="O4" s="6"/>
      <c r="P4" s="6"/>
      <c r="Q4" s="6"/>
      <c r="R4" s="6"/>
      <c r="S4" s="6"/>
      <c r="T4" s="6"/>
      <c r="U4" s="6"/>
      <c r="V4" s="6"/>
      <c r="W4" s="6"/>
    </row>
    <row r="5" spans="1:23" x14ac:dyDescent="0.3">
      <c r="A5" s="6"/>
      <c r="B5" s="6"/>
      <c r="C5" s="6"/>
      <c r="D5" s="6"/>
      <c r="E5" s="6"/>
      <c r="F5" s="6"/>
      <c r="G5" s="6"/>
      <c r="H5" s="6"/>
      <c r="I5" s="6"/>
      <c r="J5" s="6"/>
      <c r="K5" s="6"/>
      <c r="L5" s="6"/>
      <c r="M5" s="6"/>
      <c r="N5" s="6"/>
      <c r="O5" s="6"/>
      <c r="P5" s="6"/>
      <c r="Q5" s="6"/>
      <c r="R5" s="6"/>
      <c r="S5" s="6"/>
      <c r="T5" s="6"/>
      <c r="U5" s="6"/>
      <c r="V5" s="6"/>
      <c r="W5" s="6"/>
    </row>
    <row r="6" spans="1:23" x14ac:dyDescent="0.3">
      <c r="A6" s="6"/>
      <c r="B6" s="6"/>
      <c r="C6" s="6"/>
      <c r="D6" s="6"/>
      <c r="E6" s="6"/>
      <c r="F6" s="6"/>
      <c r="G6" s="6"/>
      <c r="H6" s="6"/>
      <c r="I6" s="6"/>
      <c r="J6" s="6"/>
      <c r="K6" s="6"/>
      <c r="L6" s="6"/>
      <c r="M6" s="6"/>
      <c r="N6" s="6"/>
      <c r="O6" s="6"/>
      <c r="P6" s="6"/>
      <c r="Q6" s="6"/>
      <c r="R6" s="6"/>
      <c r="S6" s="6"/>
      <c r="T6" s="6"/>
      <c r="U6" s="6"/>
      <c r="V6" s="6"/>
      <c r="W6" s="6"/>
    </row>
    <row r="7" spans="1:23" x14ac:dyDescent="0.3">
      <c r="A7" s="6"/>
      <c r="B7" s="6"/>
      <c r="C7" s="6"/>
      <c r="D7" s="6"/>
      <c r="E7" s="6"/>
      <c r="F7" s="6"/>
      <c r="G7" s="6"/>
      <c r="H7" s="6"/>
      <c r="I7" s="6"/>
      <c r="J7" s="6"/>
      <c r="K7" s="6"/>
      <c r="L7" s="6"/>
      <c r="M7" s="6"/>
      <c r="N7" s="6"/>
      <c r="O7" s="6"/>
      <c r="P7" s="6"/>
      <c r="Q7" s="6"/>
      <c r="R7" s="6"/>
      <c r="S7" s="6"/>
      <c r="T7" s="6"/>
      <c r="U7" s="6"/>
      <c r="V7" s="6"/>
      <c r="W7" s="6"/>
    </row>
    <row r="8" spans="1:23" x14ac:dyDescent="0.3">
      <c r="A8" s="6"/>
      <c r="B8" s="6"/>
      <c r="C8" s="6"/>
      <c r="D8" s="6"/>
      <c r="E8" s="6"/>
      <c r="F8" s="6"/>
      <c r="G8" s="6"/>
      <c r="H8" s="6"/>
      <c r="I8" s="6"/>
      <c r="J8" s="6"/>
      <c r="K8" s="6"/>
      <c r="L8" s="6"/>
      <c r="M8" s="6"/>
      <c r="N8" s="6"/>
      <c r="O8" s="6"/>
      <c r="P8" s="6"/>
      <c r="Q8" s="6"/>
      <c r="R8" s="6"/>
      <c r="S8" s="6"/>
      <c r="T8" s="6"/>
      <c r="U8" s="6"/>
      <c r="V8" s="6"/>
      <c r="W8" s="6"/>
    </row>
    <row r="9" spans="1:23" x14ac:dyDescent="0.3">
      <c r="A9" s="6"/>
      <c r="B9" s="6"/>
      <c r="C9" s="6"/>
      <c r="D9" s="6"/>
      <c r="E9" s="6"/>
      <c r="F9" s="6"/>
      <c r="G9" s="6"/>
      <c r="H9" s="6"/>
      <c r="I9" s="6"/>
      <c r="J9" s="6"/>
      <c r="K9" s="6"/>
      <c r="L9" s="6"/>
      <c r="M9" s="6"/>
      <c r="N9" s="6"/>
      <c r="O9" s="6"/>
      <c r="P9" s="6"/>
      <c r="Q9" s="6"/>
      <c r="R9" s="6"/>
      <c r="S9" s="6"/>
      <c r="T9" s="6"/>
      <c r="U9" s="6"/>
      <c r="V9" s="6"/>
      <c r="W9" s="6"/>
    </row>
    <row r="10" spans="1:23" x14ac:dyDescent="0.3">
      <c r="A10" s="6"/>
      <c r="B10" s="6"/>
      <c r="C10" s="6"/>
      <c r="D10" s="6"/>
      <c r="E10" s="6"/>
      <c r="F10" s="6"/>
      <c r="G10" s="6"/>
      <c r="H10" s="6"/>
      <c r="I10" s="6"/>
      <c r="J10" s="6"/>
      <c r="K10" s="6"/>
      <c r="L10" s="6"/>
      <c r="M10" s="6"/>
      <c r="N10" s="6"/>
      <c r="O10" s="6"/>
      <c r="P10" s="6"/>
      <c r="Q10" s="6"/>
      <c r="R10" s="6"/>
      <c r="S10" s="6"/>
      <c r="T10" s="6"/>
      <c r="U10" s="6"/>
      <c r="V10" s="6"/>
      <c r="W10" s="6"/>
    </row>
    <row r="11" spans="1:23" x14ac:dyDescent="0.3">
      <c r="A11" s="6"/>
      <c r="B11" s="6"/>
      <c r="C11" s="6"/>
      <c r="D11" s="6"/>
      <c r="E11" s="6"/>
      <c r="F11" s="6"/>
      <c r="G11" s="6"/>
      <c r="H11" s="6"/>
      <c r="I11" s="6"/>
      <c r="J11" s="6"/>
      <c r="K11" s="6"/>
      <c r="L11" s="6"/>
      <c r="M11" s="6"/>
      <c r="N11" s="6"/>
      <c r="O11" s="6"/>
      <c r="P11" s="6"/>
      <c r="Q11" s="6"/>
      <c r="R11" s="6"/>
      <c r="S11" s="6"/>
      <c r="T11" s="6"/>
      <c r="U11" s="6"/>
      <c r="V11" s="6"/>
      <c r="W11" s="6"/>
    </row>
    <row r="12" spans="1:23" x14ac:dyDescent="0.3">
      <c r="A12" s="6"/>
      <c r="B12" s="6"/>
      <c r="C12" s="6"/>
      <c r="D12" s="6"/>
      <c r="E12" s="6"/>
      <c r="F12" s="6"/>
      <c r="G12" s="6"/>
      <c r="H12" s="6"/>
      <c r="I12" s="6"/>
      <c r="J12" s="6"/>
      <c r="K12" s="6"/>
      <c r="L12" s="6"/>
      <c r="M12" s="6"/>
      <c r="N12" s="6"/>
      <c r="O12" s="6"/>
      <c r="P12" s="6"/>
      <c r="Q12" s="6"/>
      <c r="R12" s="6"/>
      <c r="S12" s="6"/>
      <c r="T12" s="6"/>
      <c r="U12" s="6"/>
      <c r="V12" s="6"/>
      <c r="W12" s="6"/>
    </row>
    <row r="13" spans="1:23" x14ac:dyDescent="0.3">
      <c r="A13" s="6"/>
      <c r="B13" s="6"/>
      <c r="C13" s="6"/>
      <c r="D13" s="6"/>
      <c r="E13" s="6"/>
      <c r="F13" s="6"/>
      <c r="G13" s="6"/>
      <c r="H13" s="6"/>
      <c r="I13" s="6"/>
      <c r="J13" s="6"/>
      <c r="K13" s="6"/>
      <c r="L13" s="6"/>
      <c r="M13" s="6"/>
      <c r="N13" s="6"/>
      <c r="O13" s="6"/>
      <c r="P13" s="6"/>
      <c r="Q13" s="6"/>
      <c r="R13" s="6"/>
      <c r="S13" s="6"/>
      <c r="T13" s="6"/>
      <c r="U13" s="6"/>
      <c r="V13" s="6"/>
      <c r="W13" s="6"/>
    </row>
    <row r="14" spans="1:23" x14ac:dyDescent="0.3">
      <c r="A14" s="6"/>
      <c r="B14" s="6"/>
      <c r="C14" s="6"/>
      <c r="D14" s="6"/>
      <c r="E14" s="6"/>
      <c r="F14" s="6"/>
      <c r="G14" s="6"/>
      <c r="H14" s="6"/>
      <c r="I14" s="6"/>
      <c r="J14" s="6"/>
      <c r="K14" s="6"/>
      <c r="L14" s="6"/>
      <c r="M14" s="6"/>
      <c r="N14" s="6"/>
      <c r="O14" s="6"/>
      <c r="P14" s="6"/>
      <c r="Q14" s="6"/>
      <c r="R14" s="6"/>
      <c r="S14" s="6"/>
      <c r="T14" s="6"/>
      <c r="U14" s="6"/>
      <c r="V14" s="6"/>
      <c r="W14" s="6"/>
    </row>
    <row r="15" spans="1:23" x14ac:dyDescent="0.3">
      <c r="A15" s="6"/>
      <c r="B15" s="6"/>
      <c r="C15" s="6"/>
      <c r="D15" s="6"/>
      <c r="E15" s="6"/>
      <c r="F15" s="6"/>
      <c r="G15" s="6"/>
      <c r="H15" s="6"/>
      <c r="I15" s="6"/>
      <c r="J15" s="6"/>
      <c r="K15" s="6"/>
      <c r="L15" s="6"/>
      <c r="M15" s="6"/>
      <c r="N15" s="6"/>
      <c r="O15" s="6"/>
      <c r="P15" s="6"/>
      <c r="Q15" s="6"/>
      <c r="R15" s="6"/>
      <c r="S15" s="6"/>
      <c r="T15" s="6"/>
      <c r="U15" s="6"/>
      <c r="V15" s="6"/>
      <c r="W15" s="6"/>
    </row>
    <row r="16" spans="1:23" x14ac:dyDescent="0.3">
      <c r="A16" s="6"/>
      <c r="B16" s="6"/>
      <c r="C16" s="6"/>
      <c r="D16" s="6"/>
      <c r="E16" s="6"/>
      <c r="F16" s="6"/>
      <c r="G16" s="6"/>
      <c r="H16" s="6"/>
      <c r="I16" s="6"/>
      <c r="J16" s="6"/>
      <c r="K16" s="6"/>
      <c r="L16" s="6"/>
      <c r="M16" s="6"/>
      <c r="N16" s="6"/>
      <c r="O16" s="6"/>
      <c r="P16" s="6"/>
      <c r="Q16" s="6"/>
      <c r="R16" s="6"/>
      <c r="S16" s="6"/>
      <c r="T16" s="6"/>
      <c r="U16" s="6"/>
      <c r="V16" s="6"/>
      <c r="W16" s="6"/>
    </row>
    <row r="17" spans="1:23" x14ac:dyDescent="0.3">
      <c r="A17" s="6"/>
      <c r="B17" s="6"/>
      <c r="C17" s="6"/>
      <c r="D17" s="6"/>
      <c r="E17" s="6"/>
      <c r="F17" s="6"/>
      <c r="G17" s="6"/>
      <c r="H17" s="6"/>
      <c r="I17" s="6"/>
      <c r="J17" s="6"/>
      <c r="K17" s="6"/>
      <c r="L17" s="6"/>
      <c r="M17" s="6"/>
      <c r="N17" s="6"/>
      <c r="O17" s="6"/>
      <c r="P17" s="6"/>
      <c r="Q17" s="6"/>
      <c r="R17" s="6"/>
      <c r="S17" s="6"/>
      <c r="T17" s="6"/>
      <c r="U17" s="6"/>
      <c r="V17" s="6"/>
      <c r="W17" s="6"/>
    </row>
    <row r="18" spans="1:23" x14ac:dyDescent="0.3">
      <c r="A18" s="6"/>
      <c r="B18" s="6"/>
      <c r="C18" s="6"/>
      <c r="D18" s="6"/>
      <c r="E18" s="6"/>
      <c r="F18" s="6"/>
      <c r="G18" s="6"/>
      <c r="H18" s="6"/>
      <c r="I18" s="6"/>
      <c r="J18" s="6"/>
      <c r="K18" s="6"/>
      <c r="L18" s="6"/>
      <c r="M18" s="6"/>
      <c r="N18" s="6"/>
      <c r="O18" s="6"/>
      <c r="P18" s="6"/>
      <c r="Q18" s="6"/>
      <c r="R18" s="6"/>
      <c r="S18" s="6"/>
      <c r="T18" s="6"/>
      <c r="U18" s="6"/>
      <c r="V18" s="6"/>
      <c r="W18" s="6"/>
    </row>
    <row r="19" spans="1:23" x14ac:dyDescent="0.3">
      <c r="A19" s="6"/>
      <c r="B19" s="6"/>
      <c r="C19" s="6"/>
      <c r="D19" s="6"/>
      <c r="E19" s="6"/>
      <c r="F19" s="6"/>
      <c r="G19" s="6"/>
      <c r="H19" s="6"/>
      <c r="I19" s="6"/>
      <c r="J19" s="6"/>
      <c r="K19" s="6"/>
      <c r="L19" s="6"/>
      <c r="M19" s="6"/>
      <c r="N19" s="6"/>
      <c r="O19" s="6"/>
      <c r="P19" s="6"/>
      <c r="Q19" s="6"/>
      <c r="R19" s="6"/>
      <c r="S19" s="6"/>
      <c r="T19" s="6"/>
      <c r="U19" s="6"/>
      <c r="V19" s="6"/>
      <c r="W19" s="6"/>
    </row>
    <row r="20" spans="1:23" x14ac:dyDescent="0.3">
      <c r="A20" s="6"/>
      <c r="B20" s="6"/>
      <c r="C20" s="6"/>
      <c r="D20" s="6"/>
      <c r="E20" s="6"/>
      <c r="F20" s="6"/>
      <c r="G20" s="6"/>
      <c r="H20" s="6"/>
      <c r="I20" s="6"/>
      <c r="J20" s="6"/>
      <c r="K20" s="6"/>
      <c r="L20" s="6"/>
      <c r="M20" s="6"/>
      <c r="N20" s="6"/>
      <c r="O20" s="6"/>
      <c r="P20" s="6"/>
      <c r="Q20" s="6"/>
      <c r="R20" s="6"/>
      <c r="S20" s="6"/>
      <c r="T20" s="6"/>
      <c r="U20" s="6"/>
      <c r="V20" s="6"/>
      <c r="W20" s="6"/>
    </row>
    <row r="21" spans="1:23" x14ac:dyDescent="0.3">
      <c r="A21" s="6"/>
      <c r="B21" s="6"/>
      <c r="C21" s="6"/>
      <c r="D21" s="6"/>
      <c r="E21" s="6"/>
      <c r="F21" s="6"/>
      <c r="G21" s="6"/>
      <c r="H21" s="6"/>
      <c r="I21" s="6"/>
      <c r="J21" s="6"/>
      <c r="K21" s="6"/>
      <c r="L21" s="6"/>
      <c r="M21" s="6"/>
      <c r="N21" s="6"/>
      <c r="O21" s="6"/>
      <c r="P21" s="6"/>
      <c r="Q21" s="6"/>
      <c r="R21" s="6"/>
      <c r="S21" s="6"/>
      <c r="T21" s="6"/>
      <c r="U21" s="6"/>
      <c r="V21" s="6"/>
      <c r="W21" s="6"/>
    </row>
    <row r="22" spans="1:23" x14ac:dyDescent="0.3">
      <c r="A22" s="6"/>
      <c r="B22" s="6"/>
      <c r="C22" s="6"/>
      <c r="D22" s="6"/>
      <c r="E22" s="6"/>
      <c r="F22" s="6"/>
      <c r="G22" s="6"/>
      <c r="H22" s="6"/>
      <c r="I22" s="6"/>
      <c r="J22" s="6"/>
      <c r="K22" s="6"/>
      <c r="L22" s="6"/>
      <c r="M22" s="6"/>
      <c r="N22" s="6"/>
      <c r="O22" s="6"/>
      <c r="P22" s="6"/>
      <c r="Q22" s="6"/>
      <c r="R22" s="6"/>
      <c r="S22" s="6"/>
      <c r="T22" s="6"/>
      <c r="U22" s="6"/>
      <c r="V22" s="6"/>
      <c r="W22" s="6"/>
    </row>
    <row r="23" spans="1:23" x14ac:dyDescent="0.3">
      <c r="A23" s="6"/>
      <c r="B23" s="6"/>
      <c r="C23" s="6"/>
      <c r="D23" s="6"/>
      <c r="E23" s="6"/>
      <c r="F23" s="6"/>
      <c r="G23" s="6"/>
      <c r="H23" s="6"/>
      <c r="I23" s="6"/>
      <c r="J23" s="6"/>
      <c r="K23" s="6"/>
      <c r="L23" s="6"/>
      <c r="M23" s="6"/>
      <c r="N23" s="6"/>
      <c r="O23" s="6"/>
      <c r="P23" s="6"/>
      <c r="Q23" s="6"/>
      <c r="R23" s="6"/>
      <c r="S23" s="6"/>
      <c r="T23" s="6"/>
      <c r="U23" s="6"/>
      <c r="V23" s="6"/>
      <c r="W23" s="6"/>
    </row>
    <row r="24" spans="1:23" x14ac:dyDescent="0.3">
      <c r="A24" s="6"/>
      <c r="B24" s="6"/>
      <c r="C24" s="6"/>
      <c r="D24" s="6"/>
      <c r="E24" s="6"/>
      <c r="F24" s="6"/>
      <c r="G24" s="6"/>
      <c r="H24" s="6"/>
      <c r="I24" s="6"/>
      <c r="J24" s="6"/>
      <c r="K24" s="6"/>
      <c r="L24" s="6"/>
      <c r="M24" s="6"/>
      <c r="N24" s="6"/>
      <c r="O24" s="6"/>
      <c r="P24" s="6"/>
      <c r="Q24" s="6"/>
      <c r="R24" s="6"/>
      <c r="S24" s="6"/>
      <c r="T24" s="6"/>
      <c r="U24" s="6"/>
      <c r="V24" s="6"/>
      <c r="W24" s="6"/>
    </row>
    <row r="25" spans="1:23" x14ac:dyDescent="0.3">
      <c r="A25" s="6"/>
      <c r="B25" s="6"/>
      <c r="C25" s="6"/>
      <c r="D25" s="6"/>
      <c r="E25" s="6"/>
      <c r="F25" s="6"/>
      <c r="G25" s="6"/>
      <c r="H25" s="6"/>
      <c r="I25" s="6"/>
      <c r="J25" s="6"/>
      <c r="K25" s="6"/>
      <c r="L25" s="6"/>
      <c r="M25" s="6"/>
      <c r="N25" s="6"/>
      <c r="O25" s="6"/>
      <c r="P25" s="6"/>
      <c r="Q25" s="6"/>
      <c r="R25" s="6"/>
      <c r="S25" s="6"/>
      <c r="T25" s="6"/>
      <c r="U25" s="6"/>
      <c r="V25" s="6"/>
      <c r="W25" s="6"/>
    </row>
    <row r="26" spans="1:23" x14ac:dyDescent="0.3">
      <c r="A26" s="6"/>
      <c r="B26" s="6"/>
      <c r="C26" s="6"/>
      <c r="D26" s="6"/>
      <c r="E26" s="6"/>
      <c r="F26" s="6"/>
      <c r="G26" s="6"/>
      <c r="H26" s="6"/>
      <c r="I26" s="6"/>
      <c r="J26" s="6"/>
      <c r="K26" s="6"/>
      <c r="L26" s="6"/>
      <c r="M26" s="6"/>
      <c r="N26" s="6"/>
      <c r="O26" s="6"/>
      <c r="P26" s="6"/>
      <c r="Q26" s="6"/>
      <c r="R26" s="6"/>
      <c r="S26" s="6"/>
      <c r="T26" s="6"/>
      <c r="U26" s="6"/>
      <c r="V26" s="6"/>
      <c r="W26" s="6"/>
    </row>
    <row r="27" spans="1:23" x14ac:dyDescent="0.3">
      <c r="A27" s="6"/>
      <c r="B27" s="6"/>
      <c r="C27" s="6"/>
      <c r="D27" s="6"/>
      <c r="E27" s="6"/>
      <c r="F27" s="6"/>
      <c r="G27" s="6"/>
      <c r="H27" s="6"/>
      <c r="I27" s="6"/>
      <c r="J27" s="6"/>
      <c r="K27" s="6"/>
      <c r="L27" s="6"/>
      <c r="M27" s="6"/>
      <c r="N27" s="6"/>
      <c r="O27" s="6"/>
      <c r="P27" s="6"/>
      <c r="Q27" s="6"/>
      <c r="R27" s="6"/>
      <c r="S27" s="6"/>
      <c r="T27" s="6"/>
      <c r="U27" s="6"/>
      <c r="V27" s="6"/>
      <c r="W27" s="6"/>
    </row>
    <row r="28" spans="1:23" x14ac:dyDescent="0.3">
      <c r="A28" s="6"/>
      <c r="B28" s="6"/>
      <c r="C28" s="6"/>
      <c r="D28" s="6"/>
      <c r="E28" s="6"/>
      <c r="F28" s="6"/>
      <c r="G28" s="6"/>
      <c r="H28" s="6"/>
      <c r="I28" s="6"/>
      <c r="J28" s="6"/>
      <c r="K28" s="6"/>
      <c r="L28" s="6"/>
      <c r="M28" s="6"/>
      <c r="N28" s="6"/>
      <c r="O28" s="6"/>
      <c r="P28" s="6"/>
      <c r="Q28" s="6"/>
      <c r="R28" s="6"/>
      <c r="S28" s="6"/>
      <c r="T28" s="6"/>
      <c r="U28" s="6"/>
      <c r="V28" s="6"/>
      <c r="W28" s="6"/>
    </row>
    <row r="29" spans="1:23" x14ac:dyDescent="0.3">
      <c r="A29" s="6"/>
      <c r="B29" s="6"/>
      <c r="C29" s="6"/>
      <c r="D29" s="6"/>
      <c r="E29" s="6"/>
      <c r="F29" s="6"/>
      <c r="G29" s="6"/>
      <c r="H29" s="6"/>
      <c r="I29" s="6"/>
      <c r="J29" s="6"/>
      <c r="K29" s="6"/>
      <c r="L29" s="6"/>
      <c r="M29" s="6"/>
      <c r="N29" s="6"/>
      <c r="O29" s="6"/>
      <c r="P29" s="6"/>
      <c r="Q29" s="6"/>
      <c r="R29" s="6"/>
      <c r="S29" s="6"/>
      <c r="T29" s="6"/>
      <c r="U29" s="6"/>
      <c r="V29" s="6"/>
      <c r="W29" s="6"/>
    </row>
    <row r="30" spans="1:23" x14ac:dyDescent="0.3">
      <c r="A30" s="6"/>
      <c r="B30" s="6"/>
      <c r="C30" s="6"/>
      <c r="D30" s="6"/>
      <c r="E30" s="6"/>
      <c r="F30" s="6"/>
      <c r="G30" s="6"/>
      <c r="H30" s="6"/>
      <c r="I30" s="6"/>
      <c r="J30" s="6"/>
      <c r="K30" s="6"/>
      <c r="L30" s="6"/>
      <c r="M30" s="6"/>
      <c r="N30" s="6"/>
      <c r="O30" s="6"/>
      <c r="P30" s="6"/>
      <c r="Q30" s="6"/>
      <c r="R30" s="6"/>
      <c r="S30" s="6"/>
      <c r="T30" s="6"/>
      <c r="U30" s="6"/>
      <c r="V30" s="6"/>
      <c r="W30" s="6"/>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EED71-F502-4772-997D-248487C49527}">
  <dimension ref="A1:W30"/>
  <sheetViews>
    <sheetView workbookViewId="0"/>
  </sheetViews>
  <sheetFormatPr defaultRowHeight="14.4" x14ac:dyDescent="0.3"/>
  <cols>
    <col min="16" max="16" width="7.44140625" customWidth="1"/>
  </cols>
  <sheetData>
    <row r="1" spans="1:23" x14ac:dyDescent="0.3">
      <c r="A1" s="6"/>
      <c r="B1" s="6"/>
      <c r="C1" s="6"/>
      <c r="D1" s="6"/>
      <c r="E1" s="6"/>
      <c r="F1" s="6"/>
      <c r="G1" s="6"/>
      <c r="H1" s="6"/>
      <c r="I1" s="6"/>
      <c r="J1" s="6"/>
      <c r="K1" s="6"/>
      <c r="L1" s="6"/>
      <c r="M1" s="6"/>
      <c r="N1" s="6"/>
      <c r="O1" s="6"/>
      <c r="P1" s="6"/>
      <c r="Q1" s="6"/>
      <c r="R1" s="6"/>
      <c r="S1" s="6"/>
      <c r="T1" s="6"/>
      <c r="U1" s="6"/>
      <c r="V1" s="6"/>
      <c r="W1" s="6"/>
    </row>
    <row r="2" spans="1:23" x14ac:dyDescent="0.3">
      <c r="A2" s="6"/>
      <c r="B2" s="6"/>
      <c r="C2" s="6"/>
      <c r="D2" s="6"/>
      <c r="E2" s="6"/>
      <c r="F2" s="6"/>
      <c r="G2" s="6"/>
      <c r="H2" s="6"/>
      <c r="I2" s="6"/>
      <c r="J2" s="6"/>
      <c r="K2" s="6"/>
      <c r="L2" s="6"/>
      <c r="M2" s="6"/>
      <c r="N2" s="6"/>
      <c r="O2" s="6"/>
      <c r="P2" s="6"/>
      <c r="Q2" s="6"/>
      <c r="R2" s="6"/>
      <c r="S2" s="6"/>
      <c r="T2" s="6"/>
      <c r="U2" s="6"/>
      <c r="V2" s="6"/>
      <c r="W2" s="6"/>
    </row>
    <row r="3" spans="1:23" x14ac:dyDescent="0.3">
      <c r="A3" s="6"/>
      <c r="B3" s="6"/>
      <c r="C3" s="6"/>
      <c r="D3" s="6"/>
      <c r="E3" s="6"/>
      <c r="F3" s="6"/>
      <c r="G3" s="6"/>
      <c r="H3" s="6"/>
      <c r="I3" s="6"/>
      <c r="J3" s="6"/>
      <c r="K3" s="6"/>
      <c r="L3" s="6"/>
      <c r="M3" s="6"/>
      <c r="N3" s="6"/>
      <c r="O3" s="6"/>
      <c r="P3" s="6"/>
      <c r="Q3" s="6"/>
      <c r="R3" s="6"/>
      <c r="S3" s="6"/>
      <c r="T3" s="6"/>
      <c r="U3" s="6"/>
      <c r="V3" s="6"/>
      <c r="W3" s="6"/>
    </row>
    <row r="4" spans="1:23" x14ac:dyDescent="0.3">
      <c r="A4" s="6"/>
      <c r="B4" s="6"/>
      <c r="C4" s="6"/>
      <c r="D4" s="6"/>
      <c r="E4" s="6"/>
      <c r="F4" s="6"/>
      <c r="G4" s="6"/>
      <c r="H4" s="6"/>
      <c r="I4" s="6"/>
      <c r="J4" s="6"/>
      <c r="K4" s="6"/>
      <c r="L4" s="6"/>
      <c r="M4" s="6"/>
      <c r="N4" s="6"/>
      <c r="O4" s="6"/>
      <c r="P4" s="6"/>
      <c r="Q4" s="6"/>
      <c r="R4" s="6"/>
      <c r="S4" s="6"/>
      <c r="T4" s="6"/>
      <c r="U4" s="6"/>
      <c r="V4" s="6"/>
      <c r="W4" s="6"/>
    </row>
    <row r="5" spans="1:23" x14ac:dyDescent="0.3">
      <c r="A5" s="6"/>
      <c r="B5" s="6"/>
      <c r="C5" s="6"/>
      <c r="D5" s="6"/>
      <c r="E5" s="6"/>
      <c r="F5" s="6"/>
      <c r="G5" s="6"/>
      <c r="H5" s="6"/>
      <c r="I5" s="6"/>
      <c r="J5" s="6"/>
      <c r="K5" s="6"/>
      <c r="L5" s="6"/>
      <c r="M5" s="6"/>
      <c r="N5" s="6"/>
      <c r="O5" s="6"/>
      <c r="P5" s="6"/>
      <c r="Q5" s="6"/>
      <c r="R5" s="6"/>
      <c r="S5" s="6"/>
      <c r="T5" s="6"/>
      <c r="U5" s="6"/>
      <c r="V5" s="6"/>
      <c r="W5" s="6"/>
    </row>
    <row r="6" spans="1:23" x14ac:dyDescent="0.3">
      <c r="A6" s="6"/>
      <c r="B6" s="6"/>
      <c r="C6" s="6"/>
      <c r="D6" s="6"/>
      <c r="E6" s="6"/>
      <c r="F6" s="6"/>
      <c r="G6" s="6"/>
      <c r="H6" s="6"/>
      <c r="I6" s="6"/>
      <c r="J6" s="6"/>
      <c r="K6" s="6"/>
      <c r="L6" s="6"/>
      <c r="M6" s="6"/>
      <c r="N6" s="6"/>
      <c r="O6" s="6"/>
      <c r="P6" s="6"/>
      <c r="Q6" s="6"/>
      <c r="R6" s="6"/>
      <c r="S6" s="6"/>
      <c r="T6" s="6"/>
      <c r="U6" s="6"/>
      <c r="V6" s="6"/>
      <c r="W6" s="6"/>
    </row>
    <row r="7" spans="1:23" x14ac:dyDescent="0.3">
      <c r="A7" s="6"/>
      <c r="B7" s="6"/>
      <c r="C7" s="6"/>
      <c r="D7" s="6"/>
      <c r="E7" s="6"/>
      <c r="F7" s="6"/>
      <c r="G7" s="6"/>
      <c r="H7" s="6"/>
      <c r="I7" s="6"/>
      <c r="J7" s="6"/>
      <c r="K7" s="6"/>
      <c r="L7" s="6"/>
      <c r="M7" s="6"/>
      <c r="N7" s="6"/>
      <c r="O7" s="6"/>
      <c r="P7" s="6"/>
      <c r="Q7" s="6"/>
      <c r="R7" s="6"/>
      <c r="S7" s="6"/>
      <c r="T7" s="6"/>
      <c r="U7" s="6"/>
      <c r="V7" s="6"/>
      <c r="W7" s="6"/>
    </row>
    <row r="8" spans="1:23" x14ac:dyDescent="0.3">
      <c r="A8" s="6"/>
      <c r="B8" s="6"/>
      <c r="C8" s="6"/>
      <c r="D8" s="6"/>
      <c r="E8" s="6"/>
      <c r="F8" s="6"/>
      <c r="G8" s="6"/>
      <c r="H8" s="6"/>
      <c r="I8" s="6"/>
      <c r="J8" s="6"/>
      <c r="K8" s="6"/>
      <c r="L8" s="6"/>
      <c r="M8" s="6"/>
      <c r="N8" s="6"/>
      <c r="O8" s="6"/>
      <c r="P8" s="6"/>
      <c r="Q8" s="6"/>
      <c r="R8" s="6"/>
      <c r="S8" s="6"/>
      <c r="T8" s="6"/>
      <c r="U8" s="6"/>
      <c r="V8" s="6"/>
      <c r="W8" s="6"/>
    </row>
    <row r="9" spans="1:23" x14ac:dyDescent="0.3">
      <c r="A9" s="6"/>
      <c r="B9" s="6"/>
      <c r="C9" s="6"/>
      <c r="D9" s="6"/>
      <c r="E9" s="6"/>
      <c r="F9" s="6"/>
      <c r="G9" s="6"/>
      <c r="H9" s="6"/>
      <c r="I9" s="6"/>
      <c r="J9" s="6"/>
      <c r="K9" s="6"/>
      <c r="L9" s="6"/>
      <c r="M9" s="6"/>
      <c r="N9" s="6"/>
      <c r="O9" s="6"/>
      <c r="P9" s="6"/>
      <c r="Q9" s="6"/>
      <c r="R9" s="6"/>
      <c r="S9" s="6"/>
      <c r="T9" s="6"/>
      <c r="U9" s="6"/>
      <c r="V9" s="6"/>
      <c r="W9" s="6"/>
    </row>
    <row r="10" spans="1:23" x14ac:dyDescent="0.3">
      <c r="A10" s="6"/>
      <c r="B10" s="6"/>
      <c r="C10" s="6"/>
      <c r="D10" s="6"/>
      <c r="E10" s="6"/>
      <c r="F10" s="6"/>
      <c r="G10" s="6"/>
      <c r="H10" s="6"/>
      <c r="I10" s="6"/>
      <c r="J10" s="6"/>
      <c r="K10" s="6"/>
      <c r="L10" s="6"/>
      <c r="M10" s="6"/>
      <c r="N10" s="6"/>
      <c r="O10" s="6"/>
      <c r="P10" s="6"/>
      <c r="Q10" s="6"/>
      <c r="R10" s="6"/>
      <c r="S10" s="6"/>
      <c r="T10" s="6"/>
      <c r="U10" s="6"/>
      <c r="V10" s="6"/>
      <c r="W10" s="6"/>
    </row>
    <row r="11" spans="1:23" x14ac:dyDescent="0.3">
      <c r="A11" s="6"/>
      <c r="B11" s="6"/>
      <c r="C11" s="6"/>
      <c r="D11" s="6"/>
      <c r="E11" s="6"/>
      <c r="F11" s="6"/>
      <c r="G11" s="6"/>
      <c r="H11" s="6"/>
      <c r="I11" s="6"/>
      <c r="J11" s="6"/>
      <c r="K11" s="6"/>
      <c r="L11" s="6"/>
      <c r="M11" s="6"/>
      <c r="N11" s="6"/>
      <c r="O11" s="6"/>
      <c r="P11" s="6"/>
      <c r="Q11" s="6"/>
      <c r="R11" s="6"/>
      <c r="S11" s="6"/>
      <c r="T11" s="6"/>
      <c r="U11" s="6"/>
      <c r="V11" s="6"/>
      <c r="W11" s="6"/>
    </row>
    <row r="12" spans="1:23" x14ac:dyDescent="0.3">
      <c r="A12" s="6"/>
      <c r="B12" s="6"/>
      <c r="C12" s="6"/>
      <c r="D12" s="6"/>
      <c r="E12" s="6"/>
      <c r="F12" s="6"/>
      <c r="G12" s="6"/>
      <c r="H12" s="6"/>
      <c r="I12" s="6"/>
      <c r="J12" s="6"/>
      <c r="K12" s="6"/>
      <c r="L12" s="6"/>
      <c r="M12" s="6"/>
      <c r="N12" s="6"/>
      <c r="O12" s="6"/>
      <c r="P12" s="6"/>
      <c r="Q12" s="6"/>
      <c r="R12" s="6"/>
      <c r="S12" s="6"/>
      <c r="T12" s="6"/>
      <c r="U12" s="6"/>
      <c r="V12" s="6"/>
      <c r="W12" s="6"/>
    </row>
    <row r="13" spans="1:23" x14ac:dyDescent="0.3">
      <c r="A13" s="6"/>
      <c r="B13" s="6"/>
      <c r="C13" s="6"/>
      <c r="D13" s="6"/>
      <c r="E13" s="6"/>
      <c r="F13" s="6"/>
      <c r="G13" s="6"/>
      <c r="H13" s="6"/>
      <c r="I13" s="6"/>
      <c r="J13" s="6"/>
      <c r="K13" s="6"/>
      <c r="L13" s="6"/>
      <c r="M13" s="6"/>
      <c r="N13" s="6"/>
      <c r="O13" s="6"/>
      <c r="P13" s="6"/>
      <c r="Q13" s="6"/>
      <c r="R13" s="6"/>
      <c r="S13" s="6"/>
      <c r="T13" s="6"/>
      <c r="U13" s="6"/>
      <c r="V13" s="6"/>
      <c r="W13" s="6"/>
    </row>
    <row r="14" spans="1:23" x14ac:dyDescent="0.3">
      <c r="A14" s="6"/>
      <c r="B14" s="6"/>
      <c r="C14" s="6"/>
      <c r="D14" s="6"/>
      <c r="E14" s="6"/>
      <c r="F14" s="6"/>
      <c r="G14" s="6"/>
      <c r="H14" s="6"/>
      <c r="I14" s="6"/>
      <c r="J14" s="6"/>
      <c r="K14" s="6"/>
      <c r="L14" s="6"/>
      <c r="M14" s="6"/>
      <c r="N14" s="6"/>
      <c r="O14" s="6"/>
      <c r="P14" s="6"/>
      <c r="Q14" s="6"/>
      <c r="R14" s="6"/>
      <c r="S14" s="6"/>
      <c r="T14" s="6"/>
      <c r="U14" s="6"/>
      <c r="V14" s="6"/>
      <c r="W14" s="6"/>
    </row>
    <row r="15" spans="1:23" x14ac:dyDescent="0.3">
      <c r="A15" s="6"/>
      <c r="B15" s="6"/>
      <c r="C15" s="6"/>
      <c r="D15" s="6"/>
      <c r="E15" s="6"/>
      <c r="F15" s="6"/>
      <c r="G15" s="6"/>
      <c r="H15" s="6"/>
      <c r="I15" s="6"/>
      <c r="J15" s="6"/>
      <c r="K15" s="6"/>
      <c r="L15" s="6"/>
      <c r="M15" s="6"/>
      <c r="N15" s="6"/>
      <c r="O15" s="6"/>
      <c r="P15" s="6"/>
      <c r="Q15" s="6"/>
      <c r="R15" s="6"/>
      <c r="S15" s="6"/>
      <c r="T15" s="6"/>
      <c r="U15" s="6"/>
      <c r="V15" s="6"/>
      <c r="W15" s="6"/>
    </row>
    <row r="16" spans="1:23" x14ac:dyDescent="0.3">
      <c r="A16" s="6"/>
      <c r="B16" s="6"/>
      <c r="C16" s="6"/>
      <c r="D16" s="6"/>
      <c r="E16" s="6"/>
      <c r="F16" s="6"/>
      <c r="G16" s="6"/>
      <c r="H16" s="6"/>
      <c r="I16" s="6"/>
      <c r="J16" s="6"/>
      <c r="K16" s="6"/>
      <c r="L16" s="6"/>
      <c r="M16" s="6"/>
      <c r="N16" s="6"/>
      <c r="O16" s="6"/>
      <c r="P16" s="6"/>
      <c r="Q16" s="6"/>
      <c r="R16" s="6"/>
      <c r="S16" s="6"/>
      <c r="T16" s="6"/>
      <c r="U16" s="6"/>
      <c r="V16" s="6"/>
      <c r="W16" s="6"/>
    </row>
    <row r="17" spans="1:23" x14ac:dyDescent="0.3">
      <c r="A17" s="6"/>
      <c r="B17" s="6"/>
      <c r="C17" s="6"/>
      <c r="D17" s="6"/>
      <c r="E17" s="6"/>
      <c r="F17" s="6"/>
      <c r="G17" s="6"/>
      <c r="H17" s="6"/>
      <c r="I17" s="6"/>
      <c r="J17" s="6"/>
      <c r="K17" s="6"/>
      <c r="L17" s="6"/>
      <c r="M17" s="6"/>
      <c r="N17" s="6"/>
      <c r="O17" s="6"/>
      <c r="P17" s="6"/>
      <c r="Q17" s="6"/>
      <c r="R17" s="6"/>
      <c r="S17" s="6"/>
      <c r="T17" s="6"/>
      <c r="U17" s="6"/>
      <c r="V17" s="6"/>
      <c r="W17" s="6"/>
    </row>
    <row r="18" spans="1:23" x14ac:dyDescent="0.3">
      <c r="A18" s="6"/>
      <c r="B18" s="6"/>
      <c r="C18" s="6"/>
      <c r="D18" s="6"/>
      <c r="E18" s="6"/>
      <c r="F18" s="6"/>
      <c r="G18" s="6"/>
      <c r="H18" s="6"/>
      <c r="I18" s="6"/>
      <c r="J18" s="6"/>
      <c r="K18" s="6"/>
      <c r="L18" s="6"/>
      <c r="M18" s="6"/>
      <c r="N18" s="6"/>
      <c r="O18" s="6"/>
      <c r="P18" s="6"/>
      <c r="Q18" s="6"/>
      <c r="R18" s="6"/>
      <c r="S18" s="6"/>
      <c r="T18" s="6"/>
      <c r="U18" s="6"/>
      <c r="V18" s="6"/>
      <c r="W18" s="6"/>
    </row>
    <row r="19" spans="1:23" x14ac:dyDescent="0.3">
      <c r="A19" s="6"/>
      <c r="B19" s="6"/>
      <c r="C19" s="6"/>
      <c r="D19" s="6"/>
      <c r="E19" s="6"/>
      <c r="F19" s="6"/>
      <c r="G19" s="6"/>
      <c r="H19" s="6"/>
      <c r="I19" s="6"/>
      <c r="J19" s="6"/>
      <c r="K19" s="6"/>
      <c r="L19" s="6"/>
      <c r="M19" s="6"/>
      <c r="N19" s="6"/>
      <c r="O19" s="6"/>
      <c r="P19" s="6"/>
      <c r="Q19" s="6"/>
      <c r="R19" s="6"/>
      <c r="S19" s="6"/>
      <c r="T19" s="6"/>
      <c r="U19" s="6"/>
      <c r="V19" s="6"/>
      <c r="W19" s="6"/>
    </row>
    <row r="20" spans="1:23" x14ac:dyDescent="0.3">
      <c r="A20" s="6"/>
      <c r="B20" s="6"/>
      <c r="C20" s="6"/>
      <c r="D20" s="6"/>
      <c r="E20" s="6"/>
      <c r="F20" s="6"/>
      <c r="G20" s="6"/>
      <c r="H20" s="6"/>
      <c r="I20" s="6"/>
      <c r="J20" s="6"/>
      <c r="K20" s="6"/>
      <c r="L20" s="6"/>
      <c r="M20" s="6"/>
      <c r="N20" s="6"/>
      <c r="O20" s="6"/>
      <c r="P20" s="6"/>
      <c r="Q20" s="6"/>
      <c r="R20" s="6"/>
      <c r="S20" s="6"/>
      <c r="T20" s="6"/>
      <c r="U20" s="6"/>
      <c r="V20" s="6"/>
      <c r="W20" s="6"/>
    </row>
    <row r="21" spans="1:23" x14ac:dyDescent="0.3">
      <c r="A21" s="6"/>
      <c r="B21" s="6"/>
      <c r="C21" s="6"/>
      <c r="D21" s="6"/>
      <c r="E21" s="6"/>
      <c r="F21" s="6"/>
      <c r="G21" s="6"/>
      <c r="H21" s="6"/>
      <c r="I21" s="6"/>
      <c r="J21" s="6"/>
      <c r="K21" s="6"/>
      <c r="L21" s="6"/>
      <c r="M21" s="6"/>
      <c r="N21" s="6"/>
      <c r="O21" s="6"/>
      <c r="P21" s="6"/>
      <c r="Q21" s="6"/>
      <c r="R21" s="6"/>
      <c r="S21" s="6"/>
      <c r="T21" s="6"/>
      <c r="U21" s="6"/>
      <c r="V21" s="6"/>
      <c r="W21" s="6"/>
    </row>
    <row r="22" spans="1:23" x14ac:dyDescent="0.3">
      <c r="A22" s="6"/>
      <c r="B22" s="6"/>
      <c r="C22" s="6"/>
      <c r="D22" s="6"/>
      <c r="E22" s="6"/>
      <c r="F22" s="6"/>
      <c r="G22" s="6"/>
      <c r="H22" s="6"/>
      <c r="I22" s="6"/>
      <c r="J22" s="6"/>
      <c r="K22" s="6"/>
      <c r="L22" s="6"/>
      <c r="M22" s="6"/>
      <c r="N22" s="6"/>
      <c r="O22" s="6"/>
      <c r="P22" s="6"/>
      <c r="Q22" s="6"/>
      <c r="R22" s="6"/>
      <c r="S22" s="6"/>
      <c r="T22" s="6"/>
      <c r="U22" s="6"/>
      <c r="V22" s="6"/>
      <c r="W22" s="6"/>
    </row>
    <row r="23" spans="1:23" x14ac:dyDescent="0.3">
      <c r="A23" s="6"/>
      <c r="B23" s="6"/>
      <c r="C23" s="6"/>
      <c r="D23" s="6"/>
      <c r="E23" s="6"/>
      <c r="F23" s="6"/>
      <c r="G23" s="6"/>
      <c r="H23" s="6"/>
      <c r="I23" s="6"/>
      <c r="J23" s="6"/>
      <c r="K23" s="6"/>
      <c r="L23" s="6"/>
      <c r="M23" s="6"/>
      <c r="N23" s="6"/>
      <c r="O23" s="6"/>
      <c r="P23" s="6"/>
      <c r="Q23" s="6"/>
      <c r="R23" s="6"/>
      <c r="S23" s="6"/>
      <c r="T23" s="6"/>
      <c r="U23" s="6"/>
      <c r="V23" s="6"/>
      <c r="W23" s="6"/>
    </row>
    <row r="24" spans="1:23" x14ac:dyDescent="0.3">
      <c r="A24" s="6"/>
      <c r="B24" s="6"/>
      <c r="C24" s="6"/>
      <c r="D24" s="6"/>
      <c r="E24" s="6"/>
      <c r="F24" s="6"/>
      <c r="G24" s="6"/>
      <c r="H24" s="6"/>
      <c r="I24" s="6"/>
      <c r="J24" s="6"/>
      <c r="K24" s="6"/>
      <c r="L24" s="6"/>
      <c r="M24" s="6"/>
      <c r="N24" s="6"/>
      <c r="O24" s="6"/>
      <c r="P24" s="6"/>
      <c r="Q24" s="6"/>
      <c r="R24" s="6"/>
      <c r="S24" s="6"/>
      <c r="T24" s="6"/>
      <c r="U24" s="6"/>
      <c r="V24" s="6"/>
      <c r="W24" s="6"/>
    </row>
    <row r="25" spans="1:23" x14ac:dyDescent="0.3">
      <c r="A25" s="6"/>
      <c r="B25" s="6"/>
      <c r="C25" s="6"/>
      <c r="D25" s="6"/>
      <c r="E25" s="6"/>
      <c r="F25" s="6"/>
      <c r="G25" s="6"/>
      <c r="H25" s="6"/>
      <c r="I25" s="6"/>
      <c r="J25" s="6"/>
      <c r="K25" s="6"/>
      <c r="L25" s="6"/>
      <c r="M25" s="6"/>
      <c r="N25" s="6"/>
      <c r="O25" s="6"/>
      <c r="P25" s="6"/>
      <c r="Q25" s="6"/>
      <c r="R25" s="6"/>
      <c r="S25" s="6"/>
      <c r="T25" s="6"/>
      <c r="U25" s="6"/>
      <c r="V25" s="6"/>
      <c r="W25" s="6"/>
    </row>
    <row r="26" spans="1:23" x14ac:dyDescent="0.3">
      <c r="A26" s="6"/>
      <c r="B26" s="6"/>
      <c r="C26" s="6"/>
      <c r="D26" s="6"/>
      <c r="E26" s="6"/>
      <c r="F26" s="6"/>
      <c r="G26" s="6"/>
      <c r="H26" s="6"/>
      <c r="I26" s="6"/>
      <c r="J26" s="6"/>
      <c r="K26" s="6"/>
      <c r="L26" s="6"/>
      <c r="M26" s="6"/>
      <c r="N26" s="6"/>
      <c r="O26" s="6"/>
      <c r="P26" s="6"/>
      <c r="Q26" s="6"/>
      <c r="R26" s="6"/>
      <c r="S26" s="6"/>
      <c r="T26" s="6"/>
      <c r="U26" s="6"/>
      <c r="V26" s="6"/>
      <c r="W26" s="6"/>
    </row>
    <row r="27" spans="1:23" x14ac:dyDescent="0.3">
      <c r="A27" s="6"/>
      <c r="B27" s="6"/>
      <c r="C27" s="6"/>
      <c r="D27" s="6"/>
      <c r="E27" s="6"/>
      <c r="F27" s="6"/>
      <c r="G27" s="6"/>
      <c r="H27" s="6"/>
      <c r="I27" s="6"/>
      <c r="J27" s="6"/>
      <c r="K27" s="6"/>
      <c r="L27" s="6"/>
      <c r="M27" s="6"/>
      <c r="N27" s="6"/>
      <c r="O27" s="6"/>
      <c r="P27" s="6"/>
      <c r="Q27" s="6"/>
      <c r="R27" s="6"/>
      <c r="S27" s="6"/>
      <c r="T27" s="6"/>
      <c r="U27" s="6"/>
      <c r="V27" s="6"/>
      <c r="W27" s="6"/>
    </row>
    <row r="28" spans="1:23" x14ac:dyDescent="0.3">
      <c r="A28" s="6"/>
      <c r="B28" s="6"/>
      <c r="C28" s="6"/>
      <c r="D28" s="6"/>
      <c r="E28" s="6"/>
      <c r="F28" s="6"/>
      <c r="G28" s="6"/>
      <c r="H28" s="6"/>
      <c r="I28" s="6"/>
      <c r="J28" s="6"/>
      <c r="K28" s="6"/>
      <c r="L28" s="6"/>
      <c r="M28" s="6"/>
      <c r="N28" s="6"/>
      <c r="O28" s="6"/>
      <c r="P28" s="6"/>
      <c r="Q28" s="6"/>
      <c r="R28" s="6"/>
      <c r="S28" s="6"/>
      <c r="T28" s="6"/>
      <c r="U28" s="6"/>
      <c r="V28" s="6"/>
      <c r="W28" s="6"/>
    </row>
    <row r="29" spans="1:23" x14ac:dyDescent="0.3">
      <c r="A29" s="6"/>
      <c r="B29" s="6"/>
      <c r="C29" s="6"/>
      <c r="D29" s="6"/>
      <c r="E29" s="6"/>
      <c r="F29" s="6"/>
      <c r="G29" s="6"/>
      <c r="H29" s="6"/>
      <c r="I29" s="6"/>
      <c r="J29" s="6"/>
      <c r="K29" s="6"/>
      <c r="L29" s="6"/>
      <c r="M29" s="6"/>
      <c r="N29" s="6"/>
      <c r="O29" s="6"/>
      <c r="P29" s="6"/>
      <c r="Q29" s="6"/>
      <c r="R29" s="6"/>
      <c r="S29" s="6"/>
      <c r="T29" s="6"/>
      <c r="U29" s="6"/>
      <c r="V29" s="6"/>
      <c r="W29" s="6"/>
    </row>
    <row r="30" spans="1:23" x14ac:dyDescent="0.3">
      <c r="A30" s="6"/>
      <c r="B30" s="6"/>
      <c r="C30" s="6"/>
      <c r="D30" s="6"/>
      <c r="E30" s="6"/>
      <c r="F30" s="6"/>
      <c r="G30" s="6"/>
      <c r="H30" s="6"/>
      <c r="I30" s="6"/>
      <c r="J30" s="6"/>
      <c r="K30" s="6"/>
      <c r="L30" s="6"/>
      <c r="M30" s="6"/>
      <c r="N30" s="6"/>
      <c r="O30" s="6"/>
      <c r="P30" s="6"/>
      <c r="Q30" s="6"/>
      <c r="R30" s="6"/>
      <c r="S30" s="6"/>
      <c r="T30" s="6"/>
      <c r="U30" s="6"/>
      <c r="V30" s="6"/>
      <c r="W30" s="6"/>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a l e n d a r _ T a b l e _ 6 e 7 6 7 2 6 d - d f 4 3 - 4 e 4 5 - a d 9 8 - f 7 5 a b d f 0 c 0 6 1 " > < 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 1 7 8 < / 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 2 0 2 5 - 0 4 - 1 2 T 0 0 : 3 9 : 3 1 . 4 7 0 6 0 9 8 + 0 5 : 3 0 < / L a s t P r o c e s s e d T i m e > < / D a t a M o d e l i n g S a n d b o x . S e r i a l i z e d S a n d b o x E r r o r C a c h e > ] ] > < / 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S a n d b o x N o n E m p t y " > < C u s t o m C o n t e n t > < ! [ C D A T A [ 1 ] ] > < / 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 H o s p i t a l   E m e r g e n c y   R o o m   D a s h b o a r d 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 D a s h b o a r d 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 C o l u m n s \ C a l c u l a t e d   C o l u m n   1 < / 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C l i e n t W i n d o w X M L " > < C u s t o m C o n t e n t > < ! [ C D A T A [ H o s p i t a l   E m e r g e n c y   R o o m   D a s h b o a r d _ c 0 9 0 8 f 5 8 - 3 1 8 8 - 4 d 3 d - a 2 5 b - d 1 7 c 5 d d d 9 1 4 6 ] ] > < / 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 D a s h b o a r d _ c 0 9 0 8 f 5 8 - 3 1 8 8 - 4 d 3 d - a 2 5 b - d 1 7 c 5 d d d 9 1 4 6 < / K e y > < V a l u e   x m l n s : a = " h t t p : / / s c h e m a s . d a t a c o n t r a c t . o r g / 2 0 0 4 / 0 7 / M i c r o s o f t . A n a l y s i s S e r v i c e s . C o m m o n " > < a : H a s F o c u s > f a l s e < / a : H a s F o c u s > < a : S i z e A t D p i 9 6 > 1 1 4 < / a : S i z e A t D p i 9 6 > < a : V i s i b l e > t r u e < / a : V i s i b l e > < / V a l u e > < / K e y V a l u e O f s t r i n g S a n d b o x E d i t o r . M e a s u r e G r i d S t a t e S c d E 3 5 R y > < / A r r a y O f K e y V a l u e O f s t r i n g S a n d b o x E d i t o r . M e a s u r e G r i d S t a t e S c d E 3 5 R y > ] ] > < / C u s t o m C o n t e n t > < / G e m i n i > 
</file>

<file path=customXml/item18.xml>��< ? x m l   v e r s i o n = " 1 . 0 "   e n c o d i n g = " U T F - 1 6 "   s t a n d a l o n e = " n o " ? > < D a t a M a s h u p   x m l n s = " h t t p : / / s c h e m a s . m i c r o s o f t . c o m / D a t a M a s h u p " > A A A A A D o 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A u N D 0 a 0 A A A D 3 A A A A E g A A A E N v b m Z p Z y 9 Q Y W N r Y W d l L n h t b H q / e 7 + N f U V u j k J Z a l F x Z n 6 e r Z K h n o G S Q n F J Y l 5 K Y k 5 + X q q t U l 6 + k r 0 d L 5 d N Q G J y d m J 6 q g J Q d V 6 x V U V x i q 1 S R k l J g Z W + f n l 5 u V 6 5 s V 5 + U b q + k Y G B o X 6 E r 0 9 w c k Z q b q I S X H E m Y c W 6 m X k g a 5 N T l e x s w i C u s T P S M z Q x 1 D M z M N I z s N G H C d r 4 Z u Y h F B g B H Q y S R R K 0 c S 7 N K S k t S r V L z d P 1 9 L P R h 3 F t 9 K F + s A M A A A D / / w M A U E s D B B Q A A g A I A A A A I Q B 5 T G B g S Q M A A B s L A A A T A A A A R m 9 y b X V s Y X M v U 2 V j d G l v b j E u b a R W 3 2 / a M B B + r 9 T / w U p f g u R F J N 0 6 a R M P L T / W S h v q C t s e y l S Z x E A 2 x 0 a 2 g 4 o q / v e d k 0 A I x G R q Q S H B d 7 n 7 7 u 4 7 + x Q N d S w 4 G u V 3 / / P Z m V o Q S S N 0 4 d w K t Y w 1 Y a i f U D m n P F y j B y E S 1 C N q M R V E R g 7 q I E b 1 + R m C z 0 i k M q S w 0 l U r r y f C N K F c u 4 O Y U a 8 r u I Y / y n W 6 n y Y / F J V q c v N 0 T 9 i k R 9 V f L Z a T / n N I G b q X 4 g / A U A j 1 r i c W 5 5 N G U F 6 o V k 4 L P / Y o i 5 N Y U 9 l x s I N R V 7 A 0 4 a r j B x j 1 e S i i m M 8 7 V x / a b R + j 7 6 n Q d K T X j H b K R 2 8 o O P 3 d w n l 0 F w 6 g S 0 A W o V t K I g j B B D 8 m U 1 A s J M W 6 m y c C o 8 d i / Z q x U U g Y k a q j Z b p v s r s g f A 4 W x + s l L c 2 N J e F q J m S S Q z Z C 5 d b 4 x y 8 v z j 3 R M W Q W 3 U U Q o g Z N p O m z 3 m B U i q 6 j J F b K 1 L h H N N 2 q R f C s 4 4 R W V A e x V G C L m / x a 7 X 0 l o D M k C b V q f K E c A N o B z c 2 r d 1 x f v f d M c B X h A w m P D f f o k k i d Z H I 6 o 1 K e g F e G O 2 B k v l V j Y h 5 D D S q a I 7 i r G S n 4 H w p 5 A t Y v E m u T L r t G 1 e + T f + h 5 U 5 b 9 m y F u t G V k W f i u S K Y x p 8 W 6 e 8 A P b K 1 T T W k 2 u D A m t 1 b H k K i b 9 a 4 p X M d D z j 7 z M 7 q 3 c A H O K d E + 0 C W D o k T o J 2 H p H k 2 L 9 W z V P Q o K D J m L M A B e a M r K K / i I L x u b T 9 / q 9 A A b d g b m o s k r 3 e 7 n 2 2 9 s y E O Q + / 1 Y z 8 K M r N Y w A 2 u Y V V z Y M d s I 3 I w T D T v C c a i m 2 N i K x o r g 8 j 8 T H Y D z G W H K g B i K 3 P 6 b g S R i V d c U u a D s i U P E + E Q L 7 t k f L V m s C + t o u k a 7 R i g 9 Z S q 5 h t t Q + C p W 2 A a a t t u 8 8 t C q l L + 7 G 0 J 3 I f s L G Q 5 A l g M 6 6 t u D t o X T t m X f 7 j 3 f s b r y A h v 3 g 0 b u 2 9 O J X 0 5 i 2 R 0 + J 8 4 o A L Z N m z m h K i z h s L v V s s Q I 6 n f O o A m T r R R N E G t k Y 3 N G A O L z s 5 j b Q J c j V h f 2 K R 4 R + Z Q F U T t M f Y 2 V 9 o x H i M q k z Q 3 a w S W G o a X t Q 9 k / X s L 0 c h G l k p h D z I V V 8 2 3 t V V X w F Z V m a t A i T 1 W Z s w E M F M b 8 b m C p E u 9 m D a 2 9 g C n J B U c 8 Z W z 7 2 3 / W k m T d p 7 y + l E K + c q C p w W Y K l S t V u f J W C h w Y d v L y N p T p H w A A A P / / A w B Q S w E C L Q A U A A Y A C A A A A C E A K t 2 q Q N I A A A A 3 A Q A A E w A A A A A A A A A A A A A A A A A A A A A A W 0 N v b n R l b n R f V H l w Z X N d L n h t b F B L A Q I t A B Q A A g A I A A A A I Q A C 4 0 P R r Q A A A P c A A A A S A A A A A A A A A A A A A A A A A A s D A A B D b 2 5 m a W c v U G F j a 2 F n Z S 5 4 b W x Q S w E C L Q A U A A I A C A A A A C E A e U x g Y E k D A A A b C w A A E w A A A A A A A A A A A A A A A A D o A w A A R m 9 y b X V s Y X M v U 2 V j d G l v b j E u b V B L B Q Y A A A A A A w A D A M I A A A B i B w 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i E A A A A A A A A Q I Q 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0 h v c 3 B p d G F s J T I w R W 1 l c m d l b m N 5 J T I w U m 9 v b S U y M E R h c 2 h i b 2 F y Z D w v S X R l b V B h d G g + P C 9 J d G V t T G 9 j Y X R p b 2 4 + P F N 0 Y W J s Z U V u d H J p Z X M + P E V u d H J 5 I F R 5 c G U 9 I k F k Z G V k V G 9 E Y X R h T W 9 k Z W w i I F Z h b H V l P S J s M S I v P j x F b n R y e S B U e X B l P S J C d W Z m Z X J O Z X h 0 U m V m c m V z a C I g V m F s d W U 9 I m w x I i 8 + P E V u d H J 5 I F R 5 c G U 9 I k Z p b G x D b 3 V u d C I g V m F s d W U 9 I m w 5 M j E 2 I i 8 + P E V u d H J 5 I F R 5 c G U 9 I k Z p b G x F b m F i b G V k I i B W Y W x 1 Z T 0 i b D A i L z 4 8 R W 5 0 c n k g V H l w Z T 0 i R m l s b E V y c m 9 y Q 2 9 k Z S I g V m F s d W U 9 I n N V b m t u b 3 d u I i 8 + P E V u d H J 5 I F R 5 c G U 9 I k Z p b G x F c n J v c k N v d W 5 0 I i B W Y W x 1 Z T 0 i b D A i L z 4 8 R W 5 0 c n k g V H l w Z T 0 i R m l s b E x h c 3 R V c G R h d G V k I i B W Y W x 1 Z T 0 i Z D I w M j U t M D Q t M T B U M T M 6 M T A 6 M D M u N T c z M T k w N V o i L z 4 8 R W 5 0 c n k g V H l w Z T 0 i R m l s b E N v b H V t b l R 5 c G V z I i B W Y W x 1 Z T 0 i c 0 J n a 0 t C Z 1 l E Q m d Z R 0 F 3 T T 0 i L z 4 8 R W 5 0 c n k g V H l w Z T 0 i R m l s b E N v b H V t b k 5 h b W V z I i B W Y W x 1 Z T 0 i c 1 s m c X V v d D t Q Y X R p Z W 5 0 I E l k J n F 1 b 3 Q 7 L C Z x d W 9 0 O 1 B h d G l l b n Q g Q W R t a X N z a W 9 u I E R h d G U m c X V v d D s s J n F 1 b 3 Q 7 U G F 0 a W V u d C B B Z G 1 p c 3 N p b 2 4 g V G l t Z S Z x d W 9 0 O y w m c X V v d D t N Z X J n Z W Q 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2 N D Y y Z D k 2 Y S 1 k O G V m L T Q 0 Z m U t Y T M 5 Z S 0 2 Y T c 3 Y j R j Y T k y O D Y i 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c 2 h i b 2 F y Z C 9 D a G F u Z 2 V k I F R 5 c G U u e 1 B h d G l l b n Q g S W Q s M H 0 m c X V v d D s s J n F 1 b 3 Q 7 U 2 V j d G l v b j E v S G 9 z c G l 0 Y W w g R W 1 l c m d l b m N 5 I F J v b 2 0 g R G F z a G J v Y X J k L 0 N o Y W 5 n Z W Q g V H l w Z T I u e 1 B h d G l l b n Q g Q W R t a X N z a W 9 u I E R h d G U u M S w x f S Z x d W 9 0 O y w m c X V v d D t T Z W N 0 a W 9 u M S 9 I b 3 N w a X R h b C B F b W V y Z 2 V u Y 3 k g U m 9 v b S B E Y X N o Y m 9 h c m Q v Q 2 h h b m d l Z C B U e X B l M i 5 7 U G F 0 a W V u d C B B Z G 1 p c 3 N p b 2 4 g R G F 0 Z S 4 y L D J 9 J n F 1 b 3 Q 7 L C Z x d W 9 0 O 1 N l Y 3 R p b 2 4 x L 0 h v c 3 B p d G F s I E V t Z X J n Z W 5 j e S B S b 2 9 t I E R h c 2 h i b 2 F y Z C 9 N Z X J n Z W Q g Q 2 9 s d W 1 u c y 5 7 T W V y Z 2 V k L D J 9 J n F 1 b 3 Q 7 L C Z x d W 9 0 O 1 N l Y 3 R p b 2 4 x L 0 h v c 3 B p d G F s I E V t Z X J n Z W 5 j e S B S b 2 9 t I E R h c 2 h i b 2 F y Z C 9 S Z X B s Y W N l Z C B W Y W x 1 Z T E u e 1 B h d G l l b n Q g R 2 V u Z G V y L D N 9 J n F 1 b 3 Q 7 L C Z x d W 9 0 O 1 N l Y 3 R p b 2 4 x L 0 h v c 3 B p d G F s I E V t Z X J n Z W 5 j e S B S b 2 9 t I E R h c 2 h i b 2 F y Z C 9 D a G F u Z 2 V k I F R 5 c G U u e 1 B h d G l l b n Q g Q W d l L D V 9 J n F 1 b 3 Q 7 L C Z x d W 9 0 O 1 N l Y 3 R p b 2 4 x L 0 h v c 3 B p d G F s I E V t Z X J n Z W 5 j e S B S b 2 9 t I E R h c 2 h i b 2 F y Z C 9 D a G F u Z 2 V k I F R 5 c G U u e 1 B h d G l l b n Q g U m F j Z S w 2 f S Z x d W 9 0 O y w m c X V v d D t T Z W N 0 a W 9 u M S 9 I b 3 N w a X R h b C B F b W V y Z 2 V u Y 3 k g U m 9 v b S B E Y X N o Y m 9 h c m Q v Q 2 h h b m d l Z C B U e X B l L n t E Z X B h c n R t Z W 5 0 I F J l Z m V y c m F s L D d 9 J n F 1 b 3 Q 7 L C Z x d W 9 0 O 1 N l Y 3 R p b 2 4 x L 0 h v c 3 B p d G F s I E V t Z X J n Z W 5 j e S B S b 2 9 t I E R h c 2 h i b 2 F y Z C 9 S Z X B s Y W N l Z C B W Y W x 1 Z T M u e 1 B h d G l l b n Q g Q W R t a X N z a W 9 u I E Z s Y W c s N 3 0 m c X V v d D s s J n F 1 b 3 Q 7 U 2 V j d G l v b j E v S G 9 z c G l 0 Y W w g R W 1 l c m d l b m N 5 I F J v b 2 0 g R G F z a G J v Y X J k L 0 N o Y W 5 n Z W Q g V H l w Z S 5 7 U G F 0 a W V u d C B T Y X R p c 2 Z h Y 3 R p b 2 4 g U 2 N v c m U s O X 0 m c X V v d D s s J n F 1 b 3 Q 7 U 2 V j d G l v b j E v S G 9 z c G l 0 Y W w g R W 1 l c m d l b m N 5 I F J v b 2 0 g R G F z a G J v Y X J k L 0 N o Y W 5 n Z W Q g V H l w Z S 5 7 U G F 0 a W V u d C B X Y W l 0 d G l t Z S w x M H 0 m c X V v d D t d L C Z x d W 9 0 O 0 N v b H V t b k N v d W 5 0 J n F 1 b 3 Q 7 O j E x L C Z x d W 9 0 O 0 t l e U N v b H V t b k 5 h b W V z J n F 1 b 3 Q 7 O l t d L C Z x d W 9 0 O 0 N v b H V t b k l k Z W 5 0 a X R p Z X M m c X V v d D s 6 W y Z x d W 9 0 O 1 N l Y 3 R p b 2 4 x L 0 h v c 3 B p d G F s I E V t Z X J n Z W 5 j e S B S b 2 9 t I E R h c 2 h i b 2 F y Z C 9 D a G F u Z 2 V k I F R 5 c G U u e 1 B h d G l l b n Q g S W Q s M H 0 m c X V v d D s s J n F 1 b 3 Q 7 U 2 V j d G l v b j E v S G 9 z c G l 0 Y W w g R W 1 l c m d l b m N 5 I F J v b 2 0 g R G F z a G J v Y X J k L 0 N o Y W 5 n Z W Q g V H l w Z T I u e 1 B h d G l l b n Q g Q W R t a X N z a W 9 u I E R h d G U u M S w x f S Z x d W 9 0 O y w m c X V v d D t T Z W N 0 a W 9 u M S 9 I b 3 N w a X R h b C B F b W V y Z 2 V u Y 3 k g U m 9 v b S B E Y X N o Y m 9 h c m Q v Q 2 h h b m d l Z C B U e X B l M i 5 7 U G F 0 a W V u d C B B Z G 1 p c 3 N p b 2 4 g R G F 0 Z S 4 y L D J 9 J n F 1 b 3 Q 7 L C Z x d W 9 0 O 1 N l Y 3 R p b 2 4 x L 0 h v c 3 B p d G F s I E V t Z X J n Z W 5 j e S B S b 2 9 t I E R h c 2 h i b 2 F y Z C 9 N Z X J n Z W Q g Q 2 9 s d W 1 u c y 5 7 T W V y Z 2 V k L D J 9 J n F 1 b 3 Q 7 L C Z x d W 9 0 O 1 N l Y 3 R p b 2 4 x L 0 h v c 3 B p d G F s I E V t Z X J n Z W 5 j e S B S b 2 9 t I E R h c 2 h i b 2 F y Z C 9 S Z X B s Y W N l Z C B W Y W x 1 Z T E u e 1 B h d G l l b n Q g R 2 V u Z G V y L D N 9 J n F 1 b 3 Q 7 L C Z x d W 9 0 O 1 N l Y 3 R p b 2 4 x L 0 h v c 3 B p d G F s I E V t Z X J n Z W 5 j e S B S b 2 9 t I E R h c 2 h i b 2 F y Z C 9 D a G F u Z 2 V k I F R 5 c G U u e 1 B h d G l l b n Q g Q W d l L D V 9 J n F 1 b 3 Q 7 L C Z x d W 9 0 O 1 N l Y 3 R p b 2 4 x L 0 h v c 3 B p d G F s I E V t Z X J n Z W 5 j e S B S b 2 9 t I E R h c 2 h i b 2 F y Z C 9 D a G F u Z 2 V k I F R 5 c G U u e 1 B h d G l l b n Q g U m F j Z S w 2 f S Z x d W 9 0 O y w m c X V v d D t T Z W N 0 a W 9 u M S 9 I b 3 N w a X R h b C B F b W V y Z 2 V u Y 3 k g U m 9 v b S B E Y X N o Y m 9 h c m Q v Q 2 h h b m d l Z C B U e X B l L n t E Z X B h c n R t Z W 5 0 I F J l Z m V y c m F s L D d 9 J n F 1 b 3 Q 7 L C Z x d W 9 0 O 1 N l Y 3 R p b 2 4 x L 0 h v c 3 B p d G F s I E V t Z X J n Z W 5 j e S B S b 2 9 t I E R h c 2 h i b 2 F y Z C 9 S Z X B s Y W N l Z C B W Y W x 1 Z T M u e 1 B h d G l l b n Q g Q W R t a X N z a W 9 u I E Z s Y W c s N 3 0 m c X V v d D s s J n F 1 b 3 Q 7 U 2 V j d G l v b j E v S G 9 z c G l 0 Y W w g R W 1 l c m d l b m N 5 I F J v b 2 0 g R G F z a G J v Y X J k L 0 N o Y W 5 n Z W Q g V H l w Z S 5 7 U G F 0 a W V u d C B T Y X R p c 2 Z h Y 3 R p b 2 4 g U 2 N v c m U s O X 0 m c X V v d D s s J n F 1 b 3 Q 7 U 2 V j d G l v b j E v S G 9 z c G l 0 Y W w g R W 1 l c m d l b m N 5 I F J v b 2 0 g R G F z a G J v Y X J k L 0 N o Y W 5 n Z W Q g V H l w Z S 5 7 U G F 0 a W V u d C B X Y W l 0 d G l t Z S w x M 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Q a X Z v d C B S Z X B v c n Q h U G l 2 b 3 R U Y W J s Z T I i L z 4 8 L 1 N 0 Y W J s Z U V u d H J p Z X M + P C 9 J d G V t P j x J d G V t P j x J d G V t T G 9 j Y X R p b 2 4 + P E l 0 Z W 1 U e X B l P k Z v c m 1 1 b G E 8 L 0 l 0 Z W 1 U e X B l P j x J d G V t U G F 0 a D 5 T Z W N 0 a W 9 u M S 9 D Y W x l b m R h c l 9 U Y W J s Z T w v S X R l b V B h d G g + P C 9 J d G V t T G 9 j Y X R p b 2 4 + P F N 0 Y W J s Z U V u d H J p Z X M + P E V u d H J 5 I F R 5 c G U 9 I k F k Z G V k V G 9 E Y X R h T W 9 k Z W w i I F Z h b H V l P S J s M S I v P j x F b n R y e S B U e X B l P S J C d W Z m Z X J O Z X h 0 U m V m c m V z a C I g V m F s d W U 9 I m w x I i 8 + P E V u d H J 5 I F R 5 c G U 9 I k Z p b G x D b 3 V u d C I g V m F s d W U 9 I m w 3 M z E i L z 4 8 R W 5 0 c n k g V H l w Z T 0 i R m l s b E V u Y W J s Z W Q i I F Z h b H V l P S J s M C I v P j x F b n R y e S B U e X B l P S J G a W x s R X J y b 3 J D b 2 R l I i B W Y W x 1 Z T 0 i c 1 V u a 2 5 v d 2 4 i L z 4 8 R W 5 0 c n k g V H l w Z T 0 i R m l s b E V y c m 9 y Q 2 9 1 b n Q i I F Z h b H V l P S J s M C I v P j x F b n R y e S B U e X B l P S J G a W x s T G F z d F V w Z G F 0 Z W Q i I F Z h b H V l P S J k M j A y N S 0 w N C 0 x M F Q x M z o x M D o w M y 4 1 N z g x O T Q w W i I v P j x F b n R y e S B U e X B l P S J G a W x s Q 2 9 s d W 1 u V H l w Z X M i I F Z h b H V l P S J z Q 1 E 9 P S I v P j x F b n R y e S B U e X B l P S J G a W x s Q 2 9 s d W 1 u T m F t Z X M i I F Z h b H V l P S J z W y Z x d W 9 0 O 0 R h d G 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U x Y T k 1 O D k 1 L W Z i N 2 E t N D g y N y 1 h Y 2 M z L T h j N m R l M W Q 5 M T R l N S I v P j x F b n R y e S B U e X B l P S J S Z W x h d G l v b n N o a X B J b m Z v Q 2 9 u d G F p b m V y I i B W Y W x 1 Z T 0 i c 3 s m c X V v d D t j b 2 x 1 b W 5 D b 3 V u d C Z x d W 9 0 O z o x L C Z x d W 9 0 O 2 t l e U N v b H V t b k 5 h b W V z J n F 1 b 3 Q 7 O l t d L C Z x d W 9 0 O 3 F 1 Z X J 5 U m V s Y X R p b 2 5 z a G l w c y Z x d W 9 0 O z p b X S w m c X V v d D t j b 2 x 1 b W 5 J Z G V u d G l 0 a W V z J n F 1 b 3 Q 7 O l s m c X V v d D t T Z W N 0 a W 9 u M S 9 D Y W x l b m R h c l 9 U Y W J s Z S 9 D a G F u Z 2 V k I F R 5 c G U u e 0 N v b H V t b j E s M H 0 m c X V v d D t d L C Z x d W 9 0 O 0 N v b H V t b k N v d W 5 0 J n F 1 b 3 Q 7 O j E s J n F 1 b 3 Q 7 S 2 V 5 Q 2 9 s d W 1 u T m F t Z X M m c X V v d D s 6 W 1 0 s J n F 1 b 3 Q 7 Q 2 9 s d W 1 u S W R l b n R p d G l l c y Z x d W 9 0 O z p b J n F 1 b 3 Q 7 U 2 V j d G l v b j E v Q 2 F s Z W 5 k Y X J f V G F i b G U v Q 2 h h b m d l Z C B U e X B l L n t D b 2 x 1 b W 4 x L D B 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G l 2 b 3 Q g U m V w b 3 J 0 I V B p d m 9 0 V G F i b G U 0 I i 8 + P C 9 T d G F i b G V F b n R y a W V z P j w v S X R l b T 4 8 S X R l b T 4 8 S X R l b U x v Y 2 F 0 a W 9 u P j x J d G V t V H l w Z T 5 G b 3 J t d W x h P C 9 J d G V t V H l w Z T 4 8 S X R l b V B h d G g + U 2 V j d G l v b j E v S G 9 z c G l 0 Y W w l M j B F b W V y Z 2 V u Y 3 k l M j B S b 2 9 t J T I w R G F z a G J v Y X J k L 1 N v d X J j Z T w v S X R l b V B h d G g + P C 9 J d G V t T G 9 j Y X R p b 2 4 + P F N 0 Y W J s Z U V u d H J p Z X M v P j w v S X R l b T 4 8 S X R l b T 4 8 S X R l b U x v Y 2 F 0 a W 9 u P j x J d G V t V H l w Z T 5 G b 3 J t d W x h P C 9 J d G V t V H l w Z T 4 8 S X R l b V B h d G g + U 2 V j d G l v b j E v S G 9 z c G l 0 Y W w l M j B F b W V y Z 2 V u Y 3 k l M j B S b 2 9 t J T I w R G F z a G J v Y X J k L 1 B y b 2 1 v d G V k J T I w S G V h Z G V y c z w v S X R l b V B h d G g + P C 9 J d G V t T G 9 j Y X R p b 2 4 + P F N 0 Y W J s Z U V u d H J p Z X M v P j w v S X R l b T 4 8 S X R l b T 4 8 S X R l b U x v Y 2 F 0 a W 9 u P j x J d G V t V H l w Z T 5 G b 3 J t d W x h P C 9 J d G V t V H l w Z T 4 8 S X R l b V B h d G g + U 2 V j d G l v b j E v S G 9 z c G l 0 Y W w l M j B F b W V y Z 2 V u Y 3 k l M j B S b 2 9 t J T I w R G F z a G J v Y X J k L 0 N o Y W 5 n Z W Q l M j B U e X B l P C 9 J d G V t U G F 0 a D 4 8 L 0 l 0 Z W 1 M b 2 N h d G l v b j 4 8 U 3 R h Y m x l R W 5 0 c m l l c y 8 + P C 9 J d G V t P j x J d G V t P j x J d G V t T G 9 j Y X R p b 2 4 + P E l 0 Z W 1 U e X B l P k Z v c m 1 1 b G E 8 L 0 l 0 Z W 1 U e X B l P j x J d G V t U G F 0 a D 5 T Z W N 0 a W 9 u M S 9 I b 3 N w a X R h b C U y M E V t Z X J n Z W 5 j e S U y M F J v b 2 0 l M j B E Y X N o Y m 9 h c m Q v T W V y Z 2 V k J T I w Q 2 9 s d W 1 u c z w v S X R l b V B h d G g + P C 9 J d G V t T G 9 j Y X R p b 2 4 + P F N 0 Y W J s Z U V u d H J p Z X M v P j w v S X R l b T 4 8 S X R l b T 4 8 S X R l b U x v Y 2 F 0 a W 9 u P j x J d G V t V H l w Z T 5 G b 3 J t d W x h P C 9 J d G V t V H l w Z T 4 8 S X R l b V B h d G g + U 2 V j d G l v b j E v S G 9 z c G l 0 Y W w l M j B F b W V y Z 2 V u Y 3 k l M j B S b 2 9 t J T I w R G F z a G J v Y X J k L 1 J l c G x h Y 2 V k J T I w V m F s d W U 8 L 0 l 0 Z W 1 Q Y X R o P j w v S X R l b U x v Y 2 F 0 a W 9 u P j x T d G F i b G V F b n R y a W V z L z 4 8 L 0 l 0 Z W 0 + P E l 0 Z W 0 + P E l 0 Z W 1 M b 2 N h d G l v b j 4 8 S X R l b V R 5 c G U + R m 9 y b X V s Y T w v S X R l b V R 5 c G U + P E l 0 Z W 1 Q Y X R o P l N l Y 3 R p b 2 4 x L 0 h v c 3 B p d G F s J T I w R W 1 l c m d l b m N 5 J T I w U m 9 v b S U y M E R h c 2 h i b 2 F y Z C 9 S Z X B s Y W N l Z C U y M F Z h b H V l M T w v S X R l b V B h d G g + P C 9 J d G V t T G 9 j Y X R p b 2 4 + P F N 0 Y W J s Z U V u d H J p Z X M v P j w v S X R l b T 4 8 S X R l b T 4 8 S X R l b U x v Y 2 F 0 a W 9 u P j x J d G V t V H l w Z T 5 G b 3 J t d W x h P C 9 J d G V t V H l w Z T 4 8 S X R l b V B h d G g + U 2 V j d G l v b j E v S G 9 z c G l 0 Y W w l M j B F b W V y Z 2 V u Y 3 k l M j B S b 2 9 t J T I w R G F z a G J v Y X J k L 0 N o Y W 5 n Z W Q l M j B U e X B l M T w v S X R l b V B h d G g + P C 9 J d G V t T G 9 j Y X R p b 2 4 + P F N 0 Y W J s Z U V u d H J p Z X M v P j w v S X R l b T 4 8 S X R l b T 4 8 S X R l b U x v Y 2 F 0 a W 9 u P j x J d G V t V H l w Z T 5 G b 3 J t d W x h P C 9 J d G V t V H l w Z T 4 8 S X R l b V B h d G g + U 2 V j d G l v b j E v S G 9 z c G l 0 Y W w l M j B F b W V y Z 2 V u Y 3 k l M j B S b 2 9 t J T I w R G F z a G J v Y X J k L 1 J l c G x h Y 2 V k J T I w V m F s d W U y P C 9 J d G V t U G F 0 a D 4 8 L 0 l 0 Z W 1 M b 2 N h d G l v b j 4 8 U 3 R h Y m x l R W 5 0 c m l l c y 8 + P C 9 J d G V t P j x J d G V t P j x J d G V t T G 9 j Y X R p b 2 4 + P E l 0 Z W 1 U e X B l P k Z v c m 1 1 b G E 8 L 0 l 0 Z W 1 U e X B l P j x J d G V t U G F 0 a D 5 T Z W N 0 a W 9 u M S 9 I b 3 N w a X R h b C U y M E V t Z X J n Z W 5 j e S U y M F J v b 2 0 l M j B E Y X N o Y m 9 h c m Q v U m V w b G F j Z W Q l M j B W Y W x 1 Z T M 8 L 0 l 0 Z W 1 Q Y X R o P j w v S X R l b U x v Y 2 F 0 a W 9 u P j x T d G F i b G V F b n R y a W V z L z 4 8 L 0 l 0 Z W 0 + P E l 0 Z W 0 + P E l 0 Z W 1 M b 2 N h d G l v b j 4 8 S X R l b V R 5 c G U + R m 9 y b X V s Y T w v S X R l b V R 5 c G U + P E l 0 Z W 1 Q Y X R o P l N l Y 3 R p b 2 4 x L 0 h v c 3 B p d G F s J T I w R W 1 l c m d l b m N 5 J T I w U m 9 v b S U y M E R h c 2 h i b 2 F y Z C 9 S Z W 1 v d m V k J T I w Q 2 9 s d W 1 u c z w v S X R l b V B h d G g + P C 9 J d G V t T G 9 j Y X R p b 2 4 + P F N 0 Y W J s Z U V u d H J p Z X M v P j w v S X R l b T 4 8 S X R l b T 4 8 S X R l b U x v Y 2 F 0 a W 9 u P j x J d G V t V H l w Z T 5 G b 3 J t d W x h P C 9 J d G V t V H l w Z T 4 8 S X R l b V B h d G g + U 2 V j d G l v b j E v S G 9 z c G l 0 Y W w l M j B F b W V y Z 2 V u Y 3 k l M j B S b 2 9 t J T I w R G F z a G J v Y X J k L 1 N w b G l 0 J T I w Q 2 9 s d W 1 u J T I w Y n k l M j B E Z W x p b W l 0 Z X I 8 L 0 l 0 Z W 1 Q Y X R o P j w v S X R l b U x v Y 2 F 0 a W 9 u P j x T d G F i b G V F b n R y a W V z L z 4 8 L 0 l 0 Z W 0 + P E l 0 Z W 0 + P E l 0 Z W 1 M b 2 N h d G l v b j 4 8 S X R l b V R 5 c G U + R m 9 y b X V s Y T w v S X R l b V R 5 c G U + P E l 0 Z W 1 Q Y X R o P l N l Y 3 R p b 2 4 x L 0 h v c 3 B p d G F s J T I w R W 1 l c m d l b m N 5 J T I w U m 9 v b S U y M E R h c 2 h i b 2 F y Z C 9 D a G F u Z 2 V k J T I w V H l w Z T I 8 L 0 l 0 Z W 1 Q Y X R o P j w v S X R l b U x v Y 2 F 0 a W 9 u P j x T d G F i b G V F b n R y a W V z L z 4 8 L 0 l 0 Z W 0 + P E l 0 Z W 0 + P E l 0 Z W 1 M b 2 N h d G l v b j 4 8 S X R l b V R 5 c G U + R m 9 y b X V s Y T w v S X R l b V R 5 c G U + P E l 0 Z W 1 Q Y X R o P l N l Y 3 R p b 2 4 x L 0 h v c 3 B p d G F s J T I w R W 1 l c m d l b m N 5 J T I w U m 9 v b S U y M E R h c 2 h i b 2 F y Z C 9 S Z W 5 h b W V k J T I w Q 2 9 s d W 1 u c z w v S X R l b V B h d G g + P C 9 J d G V t T G 9 j Y X R p b 2 4 + P F N 0 Y W J s Z U V u d H J p Z X M v P j w v S X R l b T 4 8 S X R l b T 4 8 S X R l b U x v Y 2 F 0 a W 9 u P j x J d G V t V H l w Z T 5 G b 3 J t d W x h P C 9 J d G V t V H l w Z T 4 8 S X R l b V B h d G g + U 2 V j d G l v b j E v Q 2 F s Z W 5 k Y X J f V G F i b G U v U 2 9 1 c m N l P C 9 J d G V t U G F 0 a D 4 8 L 0 l 0 Z W 1 M b 2 N h d G l v b j 4 8 U 3 R h Y m x l R W 5 0 c m l l c y 8 + P C 9 J d G V t P j x J d G V t P j x J d G V t T G 9 j Y X R p b 2 4 + P E l 0 Z W 1 U e X B l P k Z v c m 1 1 b G E 8 L 0 l 0 Z W 1 U e X B l P j x J d G V t U G F 0 a D 5 T Z W N 0 a W 9 u M S 9 D Y W x l b m R h c l 9 U Y W J s Z S 9 D b 2 5 2 Z X J 0 Z W Q l M j B 0 b y U y M F R h Y m x l P C 9 J d G V t U G F 0 a D 4 8 L 0 l 0 Z W 1 M b 2 N h d G l v b j 4 8 U 3 R h Y m x l R W 5 0 c m l l c y 8 + P C 9 J d G V t P j x J d G V t P j x J d G V t T G 9 j Y X R p b 2 4 + P E l 0 Z W 1 U e X B l P k Z v c m 1 1 b G E 8 L 0 l 0 Z W 1 U e X B l P j x J d G V t U G F 0 a D 5 T Z W N 0 a W 9 u M S 9 D Y W x l b m R h c l 9 U Y W J s Z S 9 D a G F u Z 2 V k J T I w V H l w Z T w v S X R l b V B h d G g + P C 9 J d G V t T G 9 j Y X R p b 2 4 + P F N 0 Y W J s Z U V u d H J p Z X M v P j w v S X R l b T 4 8 S X R l b T 4 8 S X R l b U x v Y 2 F 0 a W 9 u P j x J d G V t V H l w Z T 5 G b 3 J t d W x h P C 9 J d G V t V H l w Z T 4 8 S X R l b V B h d G g + U 2 V j d G l v b j E v Q 2 F s Z W 5 k Y X J f V G F i b G U v U m V u Y W 1 l Z C U y M E N v b H V t b n M 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J g E A A A E A A A D Q j J 3 f A R X R E Y x 6 A M B P w p f r A Q A A A D t C s Y 2 C b Y Z A m y B p z b T 2 B N I A A A A A A g A A A A A A E G Y A A A A B A A A g A A A A q N z 5 + R I r K Z 6 P a p G j I N K A Z 4 2 9 p C c T 9 f P D S g u / f O + G L l M A A A A A D o A A A A A C A A A g A A A A 6 8 t + 1 z C S K A d A 6 N r a E L C / T Y T z Y V e r N D r S K V i Q e G u q o C 1 Q A A A A A Z x 5 i l j V 8 Y g U k b R 8 0 X k z f Y N 4 O K x 3 / r y + Y Z J w R S z 4 T 8 k H u I 7 U E q p 5 J f 3 M 9 P T 2 m w J 0 g L U Y E E K k 6 x C P R F H G d t 3 k r h R 1 f J u m X K Y 7 D g U R C 8 o A r 2 l A A A A A m f S 3 g e q 0 I s J J 0 c 1 n Z s m e i l Y U 3 + h N j 1 C L v M O 1 N k W 3 r y j b + l M 0 m B 6 6 n k f F J X O / k / z v u b 8 a G C 3 G / O K 7 M X Q P a d w 6 u Q = = < / D a t a M a s h u p > 
</file>

<file path=customXml/item2.xml>��< ? x m l   v e r s i o n = " 1 . 0 "   e n c o d i n g = " U T F - 1 6 " ? > < G e m i n i   x m l n s = " h t t p : / / g e m i n i / p i v o t c u s t o m i z a t i o n / S h o w H i d d e n " > < C u s t o m C o n t e n t > < ! [ C D A T A [ T r u e ] ] > < / 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 H o s p i t a l   E m e r g e n c y   R o o m   D a s h b o a r d 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 D a s h b o a r d 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 C o l u m n s \ C a l c u l a t e d   C o l u m n   1 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 C o l u m n s \ C a l c u l a t e d   C o l u m n   1 < / K e y > < / a : K e y > < a : V a l u e   i : t y p e = " M e a s u r e G r i d N o d e V i e w S t a t e " > < C o l u m n > 1 2 < / C o l u m n > < L a y e d O u t > t r u e < / L a y e d O u t > < / a : V a l u e > < / a : K e y V a l u e O f D i a g r a m O b j e c t K e y a n y T y p e z b w N T n L X > < / V i e w S t a t e s > < / D i a g r a m M a n a g e r . S e r i a l i z a b l e D i a g r a m > < / A r r a y O f D i a g r a m M a n a g e r . S e r i a l i z a b l e D i a g r a m > ] ] > < / C u s t o m C o n t e n t > < / G e m i n i > 
</file>

<file path=customXml/item4.xml>��< ? x m l   v e r s i o n = " 1 . 0 "   e n c o d i n g = " U T F - 1 6 " ? > < G e m i n i   x m l n s = " h t t p : / / g e m i n i / p i v o t c u s t o m i z a t i o n / P o w e r P i v o t V e r s i o n " > < C u s t o m C o n t e n t > < ! [ C D A T A [ 2 0 1 5 . 1 3 0 . 1 6 0 6 . 1 ] ] > < / C u s t o m C o n t e n t > < / G e m i n i > 
</file>

<file path=customXml/item5.xml>��< ? x m l   v e r s i o n = " 1 . 0 "   e n c o d i n g = " U T F - 1 6 " ? > < G e m i n i   x m l n s = " h t t p : / / g e m i n i / p i v o t c u s t o m i z a t i o n / T a b l e O r d e r " > < C u s t o m C o n t e n t > < ! [ C D A T A [ H o s p i t a l   E m e r g e n c y   R o o m   D a s h b o a r d _ c 0 9 0 8 f 5 8 - 3 1 8 8 - 4 d 3 d - a 2 5 b - d 1 7 c 5 d d d 9 1 4 6 , C a l e n d a r _ T a b l e _ 6 e 7 6 7 2 6 d - d f 4 3 - 4 e 4 5 - a d 9 8 - f 7 5 a b d f 0 c 0 6 1 ] ] > < / 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7.xml>��< ? x m l   v e r s i o n = " 1 . 0 "   e n c o d i n g = " U T F - 1 6 " ? > < G e m i n i   x m l n s = " h t t p : / / g e m i n i / p i v o t c u s t o m i z a t i o n / T a b l e X M L _ H o s p i t a l   E m e r g e n c y   R o o m   D a s h b o a r d _ c 0 9 0 8 f 5 8 - 3 1 8 8 - 4 d 3 d - a 2 5 b - d 1 7 c 5 d d d 9 1 4 6 " > < 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 1 1 7 < / i n t > < / v a l u e > < / i t e m > < i t e m > < k e y > < s t r i n g > P a t i e n t   A d m i s s i o n   D a t e < / s t r i n g > < / k e y > < v a l u e > < i n t > 2 3 3 < / i n t > < / v a l u e > < / i t e m > < i t e m > < k e y > < s t r i n g > P a t i e n t   A d m i s s i o n   T i m e < / s t r i n g > < / k e y > < v a l u e > < i n t > 2 3 8 < / i n t > < / v a l u e > < / i t e m > < i t e m > < k e y > < s t r i n g > M e r g e d < / s t r i n g > < / k e y > < v a l u e > < i n t > 1 0 7 < / i n t > < / v a l u e > < / i t e m > < i t e m > < k e y > < s t r i n g > P a t i e n t   G e n d e r < / s t r i n g > < / k e y > < v a l u e > < i n t > 1 6 6 < / i n t > < / v a l u e > < / i t e m > < i t e m > < k e y > < s t r i n g > P a t i e n t   A g e < / s t r i n g > < / k e y > < v a l u e > < i n t > 1 3 7 < / i n t > < / v a l u e > < / i t e m > < i t e m > < k e y > < s t r i n g > P a t i e n t   R a c e < / s t r i n g > < / k e y > < v a l u e > < i n t > 1 4 6 < / i n t > < / v a l u e > < / i t e m > < i t e m > < k e y > < s t r i n g > D e p a r t m e n t   R e f e r r a l < / s t r i n g > < / k e y > < v a l u e > < i n t > 2 0 8 < / i n t > < / v a l u e > < / i t e m > < i t e m > < k e y > < s t r i n g > P a t i e n t   A d m i s s i o n   F l a g < / s t r i n g > < / k e y > < v a l u e > < i n t > 2 3 2 < / i n t > < / v a l u e > < / i t e m > < i t e m > < k e y > < s t r i n g > P a t i e n t   S a t i s f a c t i o n   S c o r e < / s t r i n g > < / k e y > < v a l u e > < i n t > 2 5 0 < / i n t > < / v a l u e > < / i t e m > < i t e m > < k e y > < s t r i n g > P a t i e n t   W a i t t i m e < / s t r i n g > < / k e y > < v a l u e > < i n t > 1 7 3 < / i n t > < / v a l u e > < / i t e m > < i t e m > < k e y > < s t r i n g > A g e   G r o u p < / s t r i n g > < / k e y > < v a l u e > < i n t > 1 3 4 < / i n t > < / v a l u e > < / i t e m > < i t e m > < k e y > < s t r i n g > C a l c u l a t e d   C o l u m n   1 < / s t r i n g > < / k e y > < v a l u e > < i n t > 2 1 5 < / 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 C a l c u l a t e d   C o l u m n   1 < / s t r i n g > < / k e y > < v a l u e > < i n t > 1 2 < / 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I s S a n d b o x E m b e d d e d " > < C u s t o m C o n t e n t > < ! [ C D A T A [ y e s ] ] > < / 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18286DF7-D217-4F62-B123-820C06212AE7}">
  <ds:schemaRefs/>
</ds:datastoreItem>
</file>

<file path=customXml/itemProps10.xml><?xml version="1.0" encoding="utf-8"?>
<ds:datastoreItem xmlns:ds="http://schemas.openxmlformats.org/officeDocument/2006/customXml" ds:itemID="{ABAD8B26-62AF-4D27-B091-75405CF2E983}">
  <ds:schemaRefs/>
</ds:datastoreItem>
</file>

<file path=customXml/itemProps11.xml><?xml version="1.0" encoding="utf-8"?>
<ds:datastoreItem xmlns:ds="http://schemas.openxmlformats.org/officeDocument/2006/customXml" ds:itemID="{2206C487-57B1-40DF-B30C-CB4F4E901593}">
  <ds:schemaRefs/>
</ds:datastoreItem>
</file>

<file path=customXml/itemProps12.xml><?xml version="1.0" encoding="utf-8"?>
<ds:datastoreItem xmlns:ds="http://schemas.openxmlformats.org/officeDocument/2006/customXml" ds:itemID="{AD06ED91-9085-4C4A-B063-D176CEDD2CB3}">
  <ds:schemaRefs/>
</ds:datastoreItem>
</file>

<file path=customXml/itemProps13.xml><?xml version="1.0" encoding="utf-8"?>
<ds:datastoreItem xmlns:ds="http://schemas.openxmlformats.org/officeDocument/2006/customXml" ds:itemID="{C74F3D66-FFEF-4656-86B0-7BE599FC3368}">
  <ds:schemaRefs/>
</ds:datastoreItem>
</file>

<file path=customXml/itemProps14.xml><?xml version="1.0" encoding="utf-8"?>
<ds:datastoreItem xmlns:ds="http://schemas.openxmlformats.org/officeDocument/2006/customXml" ds:itemID="{5660B4BC-80CC-45D5-934E-267019062290}">
  <ds:schemaRefs/>
</ds:datastoreItem>
</file>

<file path=customXml/itemProps15.xml><?xml version="1.0" encoding="utf-8"?>
<ds:datastoreItem xmlns:ds="http://schemas.openxmlformats.org/officeDocument/2006/customXml" ds:itemID="{9F1C7669-4F67-4D2C-9584-EE73357E3C9E}">
  <ds:schemaRefs/>
</ds:datastoreItem>
</file>

<file path=customXml/itemProps16.xml><?xml version="1.0" encoding="utf-8"?>
<ds:datastoreItem xmlns:ds="http://schemas.openxmlformats.org/officeDocument/2006/customXml" ds:itemID="{89B849BA-06F7-4170-A046-800D51E10654}">
  <ds:schemaRefs/>
</ds:datastoreItem>
</file>

<file path=customXml/itemProps17.xml><?xml version="1.0" encoding="utf-8"?>
<ds:datastoreItem xmlns:ds="http://schemas.openxmlformats.org/officeDocument/2006/customXml" ds:itemID="{1AF449D7-A9ED-48DB-B9C7-DDAEC8E26AE1}">
  <ds:schemaRefs/>
</ds:datastoreItem>
</file>

<file path=customXml/itemProps18.xml><?xml version="1.0" encoding="utf-8"?>
<ds:datastoreItem xmlns:ds="http://schemas.openxmlformats.org/officeDocument/2006/customXml" ds:itemID="{AE327E49-9D29-4DA6-BE56-A0598E81E662}">
  <ds:schemaRefs>
    <ds:schemaRef ds:uri="http://schemas.microsoft.com/DataMashup"/>
  </ds:schemaRefs>
</ds:datastoreItem>
</file>

<file path=customXml/itemProps2.xml><?xml version="1.0" encoding="utf-8"?>
<ds:datastoreItem xmlns:ds="http://schemas.openxmlformats.org/officeDocument/2006/customXml" ds:itemID="{3F46BFE4-D9B7-4BD5-B607-0D43E8540727}">
  <ds:schemaRefs/>
</ds:datastoreItem>
</file>

<file path=customXml/itemProps3.xml><?xml version="1.0" encoding="utf-8"?>
<ds:datastoreItem xmlns:ds="http://schemas.openxmlformats.org/officeDocument/2006/customXml" ds:itemID="{1717F0A2-15E2-4ED0-90F3-7677E25B4208}">
  <ds:schemaRefs/>
</ds:datastoreItem>
</file>

<file path=customXml/itemProps4.xml><?xml version="1.0" encoding="utf-8"?>
<ds:datastoreItem xmlns:ds="http://schemas.openxmlformats.org/officeDocument/2006/customXml" ds:itemID="{4E45E3DB-8C71-4024-BDED-ED7CCBA9C6C5}">
  <ds:schemaRefs/>
</ds:datastoreItem>
</file>

<file path=customXml/itemProps5.xml><?xml version="1.0" encoding="utf-8"?>
<ds:datastoreItem xmlns:ds="http://schemas.openxmlformats.org/officeDocument/2006/customXml" ds:itemID="{CC268208-8807-4C07-A9A3-C3CCA5280205}">
  <ds:schemaRefs/>
</ds:datastoreItem>
</file>

<file path=customXml/itemProps6.xml><?xml version="1.0" encoding="utf-8"?>
<ds:datastoreItem xmlns:ds="http://schemas.openxmlformats.org/officeDocument/2006/customXml" ds:itemID="{7DDEC52C-45FC-4FDF-9A4A-78D73ED5B5C2}">
  <ds:schemaRefs/>
</ds:datastoreItem>
</file>

<file path=customXml/itemProps7.xml><?xml version="1.0" encoding="utf-8"?>
<ds:datastoreItem xmlns:ds="http://schemas.openxmlformats.org/officeDocument/2006/customXml" ds:itemID="{FD9F38B5-62F2-4936-B980-133F259560AA}">
  <ds:schemaRefs/>
</ds:datastoreItem>
</file>

<file path=customXml/itemProps8.xml><?xml version="1.0" encoding="utf-8"?>
<ds:datastoreItem xmlns:ds="http://schemas.openxmlformats.org/officeDocument/2006/customXml" ds:itemID="{08FF2591-067A-4D3A-AA2B-DDF827013792}">
  <ds:schemaRefs/>
</ds:datastoreItem>
</file>

<file path=customXml/itemProps9.xml><?xml version="1.0" encoding="utf-8"?>
<ds:datastoreItem xmlns:ds="http://schemas.openxmlformats.org/officeDocument/2006/customXml" ds:itemID="{B366F65E-1D55-41A9-8003-7D15D6BABA5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Daily E-Room No. of Patient</vt:lpstr>
      <vt:lpstr>Average Wait-Time Daily Trend</vt:lpstr>
      <vt:lpstr>Satisfaction Score Daily Trend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Bhaskar Pal</dc:creator>
  <cp:lastModifiedBy>Bhaskar Pal</cp:lastModifiedBy>
  <dcterms:created xsi:type="dcterms:W3CDTF">2025-04-10T12:36:55Z</dcterms:created>
  <dcterms:modified xsi:type="dcterms:W3CDTF">2025-04-12T11:20:01Z</dcterms:modified>
</cp:coreProperties>
</file>