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326"/>
  <workbookPr/>
  <mc:AlternateContent xmlns:mc="http://schemas.openxmlformats.org/markup-compatibility/2006">
    <mc:Choice Requires="x15">
      <x15ac:absPath xmlns:x15ac="http://schemas.microsoft.com/office/spreadsheetml/2010/11/ac" url="C:\Users\BSUMAN\Desktop\TRANING FOLDER\"/>
    </mc:Choice>
  </mc:AlternateContent>
  <bookViews>
    <workbookView xWindow="0" yWindow="0" windowWidth="15330" windowHeight="10515" firstSheet="2" activeTab="5"/>
  </bookViews>
  <sheets>
    <sheet name="QA- Mar-17" sheetId="1" r:id="rId1"/>
    <sheet name="OJT-Skill" sheetId="4" r:id="rId2"/>
    <sheet name="In-Process -1st QTR" sheetId="5" r:id="rId3"/>
    <sheet name="In-Process -2nd QTR" sheetId="9" r:id="rId4"/>
    <sheet name="In-Process -3rd QTR " sheetId="10" r:id="rId5"/>
    <sheet name="In-Process -4th QTR" sheetId="11" r:id="rId6"/>
    <sheet name="Sheet1" sheetId="2" r:id="rId7"/>
  </sheets>
  <definedNames>
    <definedName name="_xlnm._FilterDatabase" localSheetId="1" hidden="1">'OJT-Skill'!$A$2:$M$13</definedName>
    <definedName name="_xlnm.Print_Area" localSheetId="2">'In-Process -1st QTR'!$B$3:$U$33</definedName>
    <definedName name="_xlnm.Print_Area" localSheetId="3">'In-Process -2nd QTR'!$B$3:$U$33</definedName>
    <definedName name="_xlnm.Print_Area" localSheetId="4">'In-Process -3rd QTR '!$B$3:$U$33</definedName>
    <definedName name="_xlnm.Print_Area" localSheetId="5">'In-Process -4th QTR'!$B$3:$U$33</definedName>
    <definedName name="_xlnm.Print_Area" localSheetId="0">'QA- Mar-17'!$A:$BI</definedName>
    <definedName name="_xlnm.Print_Area" localSheetId="6">Sheet1!$A$1:$O$83</definedName>
    <definedName name="ﾚﾍﾞﾙ0">"グループ 25"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O95" i="1" l="1"/>
  <c r="DO96" i="1" s="1"/>
  <c r="DO94" i="1"/>
  <c r="DP95" i="1"/>
  <c r="DP96" i="1" s="1"/>
  <c r="DN95" i="1"/>
  <c r="DN96" i="1" s="1"/>
  <c r="DM95" i="1"/>
  <c r="DM96" i="1" s="1"/>
  <c r="DL95" i="1"/>
  <c r="DL96" i="1" s="1"/>
  <c r="DK95" i="1"/>
  <c r="DK96" i="1" s="1"/>
  <c r="DP94" i="1"/>
  <c r="DN94" i="1"/>
  <c r="DM94" i="1"/>
  <c r="DL94" i="1"/>
  <c r="DK94" i="1"/>
  <c r="DJ95" i="1"/>
  <c r="DJ96" i="1" s="1"/>
  <c r="DI95" i="1"/>
  <c r="DI96" i="1" s="1"/>
  <c r="DH95" i="1"/>
  <c r="DH96" i="1" s="1"/>
  <c r="DG95" i="1"/>
  <c r="DG96" i="1" s="1"/>
  <c r="DF95" i="1"/>
  <c r="DF96" i="1" s="1"/>
  <c r="DE95" i="1"/>
  <c r="DE96" i="1" s="1"/>
  <c r="DD95" i="1"/>
  <c r="DD96" i="1" s="1"/>
  <c r="DJ94" i="1"/>
  <c r="DI94" i="1"/>
  <c r="DH94" i="1"/>
  <c r="DG94" i="1"/>
  <c r="DF94" i="1"/>
  <c r="DE94" i="1"/>
  <c r="DD94" i="1"/>
  <c r="DC95" i="1"/>
  <c r="DC96" i="1" s="1"/>
  <c r="DB95" i="1"/>
  <c r="DB96" i="1" s="1"/>
  <c r="DA95" i="1"/>
  <c r="DA96" i="1" s="1"/>
  <c r="CZ95" i="1"/>
  <c r="CZ96" i="1" s="1"/>
  <c r="CY95" i="1"/>
  <c r="CY96" i="1" s="1"/>
  <c r="CX95" i="1"/>
  <c r="CX96" i="1" s="1"/>
  <c r="CW95" i="1"/>
  <c r="CW96" i="1" s="1"/>
  <c r="CV95" i="1"/>
  <c r="CV96" i="1" s="1"/>
  <c r="CU95" i="1"/>
  <c r="CU96" i="1" s="1"/>
  <c r="CT95" i="1"/>
  <c r="CT96" i="1" s="1"/>
  <c r="CS95" i="1"/>
  <c r="CS96" i="1" s="1"/>
  <c r="CR95" i="1"/>
  <c r="CR96" i="1" s="1"/>
  <c r="CQ95" i="1"/>
  <c r="CQ96" i="1" s="1"/>
  <c r="CP95" i="1"/>
  <c r="CP96" i="1" s="1"/>
  <c r="CO95" i="1"/>
  <c r="CO96" i="1" s="1"/>
  <c r="CN95" i="1"/>
  <c r="CN96" i="1" s="1"/>
  <c r="CM95" i="1"/>
  <c r="CM96" i="1" s="1"/>
  <c r="DC94" i="1"/>
  <c r="DB94" i="1"/>
  <c r="DA94" i="1"/>
  <c r="CZ94" i="1"/>
  <c r="CY94" i="1"/>
  <c r="CX94" i="1"/>
  <c r="CW94" i="1"/>
  <c r="CV94" i="1"/>
  <c r="CU94" i="1"/>
  <c r="CT94" i="1"/>
  <c r="CS94" i="1"/>
  <c r="CR94" i="1"/>
  <c r="CQ94" i="1"/>
  <c r="CP94" i="1"/>
  <c r="CO94" i="1"/>
  <c r="CN94" i="1"/>
  <c r="CM94" i="1"/>
  <c r="BN9" i="1" l="1"/>
  <c r="BO9" i="1" s="1"/>
  <c r="BP9" i="1" s="1"/>
  <c r="BQ9" i="1" s="1"/>
  <c r="BR9" i="1" s="1"/>
  <c r="BS9" i="1" s="1"/>
  <c r="BT9" i="1" s="1"/>
  <c r="BU9" i="1" s="1"/>
  <c r="BV9" i="1" s="1"/>
  <c r="BW9" i="1" s="1"/>
  <c r="BX9" i="1" s="1"/>
  <c r="BY9" i="1" s="1"/>
  <c r="BZ9" i="1" s="1"/>
  <c r="CA9" i="1" s="1"/>
  <c r="CB9" i="1" s="1"/>
  <c r="CD9" i="1" s="1"/>
  <c r="CE9" i="1" s="1"/>
  <c r="CF9" i="1" s="1"/>
  <c r="CG9" i="1" s="1"/>
  <c r="CH9" i="1" s="1"/>
  <c r="CJ9" i="1" s="1"/>
  <c r="CK9" i="1" s="1"/>
  <c r="CL9" i="1" s="1"/>
  <c r="CM9" i="1" s="1"/>
  <c r="CN9" i="1" s="1"/>
  <c r="CO9" i="1" s="1"/>
  <c r="CP9" i="1" s="1"/>
  <c r="CQ9" i="1" s="1"/>
  <c r="CR9" i="1" s="1"/>
  <c r="CS9" i="1" s="1"/>
  <c r="CT9" i="1" s="1"/>
  <c r="CU9" i="1" s="1"/>
  <c r="CV9" i="1" s="1"/>
  <c r="CW9" i="1" s="1"/>
  <c r="CX9" i="1" s="1"/>
  <c r="CY9" i="1" s="1"/>
  <c r="CZ9" i="1" s="1"/>
  <c r="DA9" i="1" s="1"/>
  <c r="DB9" i="1" s="1"/>
  <c r="DC9" i="1" s="1"/>
  <c r="DD9" i="1" s="1"/>
  <c r="DE9" i="1" s="1"/>
  <c r="DF9" i="1" s="1"/>
  <c r="DG9" i="1" s="1"/>
  <c r="DH9" i="1" s="1"/>
  <c r="DI9" i="1" s="1"/>
  <c r="DJ9" i="1" s="1"/>
  <c r="DK9" i="1" s="1"/>
  <c r="DL9" i="1" s="1"/>
  <c r="DM9" i="1" s="1"/>
  <c r="DN9" i="1" s="1"/>
  <c r="DO9" i="1" s="1"/>
  <c r="DP9" i="1" s="1"/>
  <c r="BM9" i="1"/>
  <c r="BG20" i="1" l="1"/>
  <c r="BG14" i="1" l="1"/>
  <c r="BG16" i="1"/>
  <c r="BG18" i="1"/>
  <c r="BG22" i="1"/>
  <c r="BG24" i="1"/>
  <c r="BG26" i="1"/>
  <c r="BG28" i="1"/>
  <c r="BG30" i="1"/>
  <c r="BG32" i="1"/>
  <c r="BG34" i="1"/>
  <c r="BG36" i="1"/>
  <c r="BG38" i="1"/>
  <c r="BG40" i="1"/>
  <c r="BG42" i="1"/>
  <c r="BG44" i="1"/>
  <c r="BG46" i="1"/>
  <c r="BG48" i="1"/>
  <c r="BG50" i="1"/>
  <c r="BG52" i="1"/>
  <c r="BG54" i="1"/>
  <c r="BG56" i="1"/>
  <c r="BG58" i="1"/>
  <c r="BG60" i="1"/>
  <c r="BG62" i="1"/>
  <c r="BG64" i="1"/>
  <c r="BG66" i="1"/>
  <c r="BG68" i="1"/>
  <c r="BG70" i="1"/>
  <c r="BG72" i="1"/>
  <c r="BG74" i="1"/>
  <c r="BG76" i="1"/>
  <c r="BG78" i="1"/>
  <c r="BG80" i="1"/>
  <c r="BG82" i="1"/>
  <c r="BG84" i="1"/>
  <c r="BG86" i="1"/>
  <c r="BG88" i="1"/>
  <c r="BG90" i="1"/>
  <c r="BG12" i="1"/>
  <c r="K48" i="1" l="1"/>
  <c r="L48" i="1"/>
  <c r="AH46" i="1" l="1"/>
  <c r="AJ46" i="1"/>
  <c r="AL46" i="1"/>
  <c r="AN46" i="1"/>
  <c r="AP46" i="1"/>
  <c r="AR46" i="1"/>
  <c r="AT46" i="1"/>
  <c r="AV46" i="1"/>
  <c r="AX46" i="1"/>
  <c r="H34" i="1"/>
  <c r="J34" i="1"/>
  <c r="K34" i="1"/>
  <c r="L34" i="1"/>
  <c r="N34" i="1"/>
  <c r="P34" i="1"/>
  <c r="R34" i="1"/>
  <c r="T34" i="1"/>
  <c r="V34" i="1"/>
  <c r="X34" i="1"/>
  <c r="Z34" i="1"/>
  <c r="AB34" i="1"/>
  <c r="AD34" i="1"/>
  <c r="AF34" i="1"/>
  <c r="AH34" i="1"/>
  <c r="AJ34" i="1"/>
  <c r="AL34" i="1"/>
  <c r="AN34" i="1"/>
  <c r="AP34" i="1"/>
  <c r="AR34" i="1"/>
  <c r="AT34" i="1"/>
  <c r="AV34" i="1"/>
  <c r="AX34" i="1"/>
  <c r="AZ34" i="1"/>
  <c r="BB34" i="1"/>
  <c r="BD34" i="1"/>
  <c r="H36" i="1"/>
  <c r="J36" i="1"/>
  <c r="K36" i="1"/>
  <c r="L36" i="1"/>
  <c r="N36" i="1"/>
  <c r="P36" i="1"/>
  <c r="R36" i="1"/>
  <c r="T36" i="1"/>
  <c r="V36" i="1"/>
  <c r="X36" i="1"/>
  <c r="Z36" i="1"/>
  <c r="AB36" i="1"/>
  <c r="AD36" i="1"/>
  <c r="AF36" i="1"/>
  <c r="AH36" i="1"/>
  <c r="AJ36" i="1"/>
  <c r="AL36" i="1"/>
  <c r="AN36" i="1"/>
  <c r="AP36" i="1"/>
  <c r="AR36" i="1"/>
  <c r="AT36" i="1"/>
  <c r="AV36" i="1"/>
  <c r="AX36" i="1"/>
  <c r="AZ36" i="1"/>
  <c r="BB36" i="1"/>
  <c r="BD36" i="1"/>
  <c r="H38" i="1"/>
  <c r="J38" i="1"/>
  <c r="K38" i="1"/>
  <c r="L38" i="1"/>
  <c r="N38" i="1"/>
  <c r="P38" i="1"/>
  <c r="R38" i="1"/>
  <c r="T38" i="1"/>
  <c r="V38" i="1"/>
  <c r="X38" i="1"/>
  <c r="Z38" i="1"/>
  <c r="AB38" i="1"/>
  <c r="AD38" i="1"/>
  <c r="AF38" i="1"/>
  <c r="AH38" i="1"/>
  <c r="AJ38" i="1"/>
  <c r="AL38" i="1"/>
  <c r="AN38" i="1"/>
  <c r="AP38" i="1"/>
  <c r="AR38" i="1"/>
  <c r="AT38" i="1"/>
  <c r="AV38" i="1"/>
  <c r="AX38" i="1"/>
  <c r="AZ38" i="1"/>
  <c r="BB38" i="1"/>
  <c r="BD38" i="1"/>
  <c r="H40" i="1"/>
  <c r="J40" i="1"/>
  <c r="K40" i="1"/>
  <c r="L40" i="1"/>
  <c r="N40" i="1"/>
  <c r="P40" i="1"/>
  <c r="R40" i="1"/>
  <c r="T40" i="1"/>
  <c r="V40" i="1"/>
  <c r="X40" i="1"/>
  <c r="Z40" i="1"/>
  <c r="AB40" i="1"/>
  <c r="AD40" i="1"/>
  <c r="AF40" i="1"/>
  <c r="AH40" i="1"/>
  <c r="AJ40" i="1"/>
  <c r="AL40" i="1"/>
  <c r="AN40" i="1"/>
  <c r="AP40" i="1"/>
  <c r="AR40" i="1"/>
  <c r="AT40" i="1"/>
  <c r="AV40" i="1"/>
  <c r="AX40" i="1"/>
  <c r="AZ40" i="1"/>
  <c r="BB40" i="1"/>
  <c r="BD40" i="1"/>
  <c r="H42" i="1"/>
  <c r="J42" i="1"/>
  <c r="K42" i="1"/>
  <c r="L42" i="1"/>
  <c r="N42" i="1"/>
  <c r="P42" i="1"/>
  <c r="R42" i="1"/>
  <c r="T42" i="1"/>
  <c r="V42" i="1"/>
  <c r="X42" i="1"/>
  <c r="Z42" i="1"/>
  <c r="AB42" i="1"/>
  <c r="AD42" i="1"/>
  <c r="AF42" i="1"/>
  <c r="AH42" i="1"/>
  <c r="AJ42" i="1"/>
  <c r="AL42" i="1"/>
  <c r="AN42" i="1"/>
  <c r="AP42" i="1"/>
  <c r="AR42" i="1"/>
  <c r="AT42" i="1"/>
  <c r="AV42" i="1"/>
  <c r="AX42" i="1"/>
  <c r="AZ42" i="1"/>
  <c r="BB42" i="1"/>
  <c r="BD42" i="1"/>
  <c r="H44" i="1"/>
  <c r="J44" i="1"/>
  <c r="K44" i="1"/>
  <c r="L44" i="1"/>
  <c r="N44" i="1"/>
  <c r="P44" i="1"/>
  <c r="R44" i="1"/>
  <c r="T44" i="1"/>
  <c r="V44" i="1"/>
  <c r="X44" i="1"/>
  <c r="Z44" i="1"/>
  <c r="AB44" i="1"/>
  <c r="AD44" i="1"/>
  <c r="AF44" i="1"/>
  <c r="AH44" i="1"/>
  <c r="AJ44" i="1"/>
  <c r="AL44" i="1"/>
  <c r="AN44" i="1"/>
  <c r="AP44" i="1"/>
  <c r="AR44" i="1"/>
  <c r="AT44" i="1"/>
  <c r="AV44" i="1"/>
  <c r="AX44" i="1"/>
  <c r="AZ44" i="1"/>
  <c r="BB44" i="1"/>
  <c r="BD44" i="1"/>
  <c r="H46" i="1"/>
  <c r="J46" i="1"/>
  <c r="K46" i="1"/>
  <c r="L46" i="1"/>
  <c r="N46" i="1"/>
  <c r="P46" i="1"/>
  <c r="R46" i="1"/>
  <c r="T46" i="1"/>
  <c r="V46" i="1"/>
  <c r="X46" i="1"/>
  <c r="Z46" i="1"/>
  <c r="AB46" i="1"/>
  <c r="AD46" i="1"/>
  <c r="AF46" i="1"/>
  <c r="AZ46" i="1"/>
  <c r="BB46" i="1"/>
  <c r="BD46" i="1"/>
  <c r="BG92" i="1"/>
  <c r="L92" i="1" l="1"/>
  <c r="K92" i="1"/>
  <c r="L90" i="1"/>
  <c r="K90" i="1"/>
  <c r="L88" i="1"/>
  <c r="K88" i="1"/>
  <c r="L86" i="1"/>
  <c r="K86" i="1"/>
  <c r="L84" i="1"/>
  <c r="K84" i="1"/>
  <c r="L82" i="1"/>
  <c r="K82" i="1"/>
  <c r="L80" i="1"/>
  <c r="K80" i="1"/>
  <c r="L78" i="1"/>
  <c r="K78" i="1"/>
  <c r="L76" i="1"/>
  <c r="K76" i="1"/>
  <c r="L74" i="1"/>
  <c r="K74" i="1"/>
  <c r="L72" i="1"/>
  <c r="K72" i="1"/>
  <c r="L70" i="1"/>
  <c r="K70" i="1"/>
  <c r="L68" i="1"/>
  <c r="K68" i="1"/>
  <c r="L66" i="1"/>
  <c r="K66" i="1"/>
  <c r="L64" i="1"/>
  <c r="K64" i="1"/>
  <c r="L62" i="1"/>
  <c r="K62" i="1"/>
  <c r="L60" i="1"/>
  <c r="K60" i="1"/>
  <c r="L58" i="1"/>
  <c r="K58" i="1"/>
  <c r="L56" i="1"/>
  <c r="K56" i="1"/>
  <c r="L54" i="1"/>
  <c r="K54" i="1"/>
  <c r="L52" i="1"/>
  <c r="K52" i="1"/>
  <c r="L50" i="1"/>
  <c r="K50" i="1"/>
  <c r="L32" i="1"/>
  <c r="K32" i="1"/>
  <c r="L30" i="1"/>
  <c r="K30" i="1"/>
  <c r="L28" i="1"/>
  <c r="K28" i="1"/>
  <c r="L26" i="1"/>
  <c r="K26" i="1"/>
  <c r="L24" i="1"/>
  <c r="K24" i="1"/>
  <c r="L22" i="1"/>
  <c r="K22" i="1"/>
  <c r="L20" i="1"/>
  <c r="K20" i="1"/>
  <c r="L18" i="1"/>
  <c r="K18" i="1"/>
  <c r="L16" i="1"/>
  <c r="K16" i="1"/>
  <c r="L14" i="1"/>
  <c r="K14" i="1"/>
  <c r="L12" i="1"/>
  <c r="K12" i="1"/>
  <c r="BW95" i="1"/>
  <c r="BV95" i="1"/>
  <c r="BV96" i="1" s="1"/>
  <c r="BW94" i="1"/>
  <c r="BV94" i="1"/>
  <c r="BP95" i="1"/>
  <c r="BP96" i="1" s="1"/>
  <c r="BP94" i="1"/>
  <c r="BW96" i="1" l="1"/>
  <c r="CL95" i="1"/>
  <c r="CL96" i="1" s="1"/>
  <c r="CK95" i="1"/>
  <c r="CK96" i="1" s="1"/>
  <c r="CJ95" i="1"/>
  <c r="CJ96" i="1" s="1"/>
  <c r="CH95" i="1"/>
  <c r="CH96" i="1" s="1"/>
  <c r="CG95" i="1"/>
  <c r="CG96" i="1" s="1"/>
  <c r="CF95" i="1"/>
  <c r="CF96" i="1" s="1"/>
  <c r="CE95" i="1"/>
  <c r="CE96" i="1" s="1"/>
  <c r="CD95" i="1"/>
  <c r="CD96" i="1" s="1"/>
  <c r="CB95" i="1"/>
  <c r="CB96" i="1" s="1"/>
  <c r="CA95" i="1"/>
  <c r="CA96" i="1" s="1"/>
  <c r="BZ95" i="1"/>
  <c r="BZ96" i="1" s="1"/>
  <c r="BY95" i="1"/>
  <c r="BY96" i="1" s="1"/>
  <c r="BX95" i="1"/>
  <c r="BX96" i="1" s="1"/>
  <c r="BU95" i="1"/>
  <c r="BU96" i="1" s="1"/>
  <c r="BT95" i="1"/>
  <c r="BT96" i="1" s="1"/>
  <c r="BS95" i="1"/>
  <c r="BS96" i="1" s="1"/>
  <c r="BR95" i="1"/>
  <c r="BR96" i="1" s="1"/>
  <c r="BQ95" i="1"/>
  <c r="BQ96" i="1" s="1"/>
  <c r="BO95" i="1"/>
  <c r="BO96" i="1" s="1"/>
  <c r="BN95" i="1"/>
  <c r="BN96" i="1" s="1"/>
  <c r="BM95" i="1"/>
  <c r="BM96" i="1" s="1"/>
  <c r="BL95" i="1"/>
  <c r="BL96" i="1" s="1"/>
  <c r="CL94" i="1"/>
  <c r="CK94" i="1"/>
  <c r="CJ94" i="1"/>
  <c r="CH94" i="1"/>
  <c r="CG94" i="1"/>
  <c r="CF94" i="1"/>
  <c r="CE94" i="1"/>
  <c r="CD94" i="1"/>
  <c r="CB94" i="1"/>
  <c r="CA94" i="1"/>
  <c r="BZ94" i="1"/>
  <c r="BY94" i="1"/>
  <c r="BX94" i="1"/>
  <c r="BU94" i="1"/>
  <c r="BT94" i="1"/>
  <c r="BS94" i="1"/>
  <c r="BR94" i="1"/>
  <c r="BQ94" i="1"/>
  <c r="BO94" i="1"/>
  <c r="BN94" i="1"/>
  <c r="BM94" i="1"/>
  <c r="BL94" i="1"/>
  <c r="BE11" i="1"/>
  <c r="BE48" i="1" s="1"/>
  <c r="BC11" i="1"/>
  <c r="BA11" i="1"/>
  <c r="AY11" i="1"/>
  <c r="AW11" i="1"/>
  <c r="AU11" i="1"/>
  <c r="AS11" i="1"/>
  <c r="AQ11" i="1"/>
  <c r="AO11" i="1"/>
  <c r="AM11" i="1"/>
  <c r="AK11" i="1"/>
  <c r="AI11" i="1"/>
  <c r="AG11" i="1"/>
  <c r="AE11" i="1"/>
  <c r="AC11" i="1"/>
  <c r="AA11" i="1"/>
  <c r="Y11" i="1"/>
  <c r="W11" i="1"/>
  <c r="U11" i="1"/>
  <c r="S11" i="1"/>
  <c r="Q11" i="1"/>
  <c r="O11" i="1"/>
  <c r="M11" i="1"/>
  <c r="I11" i="1"/>
  <c r="I74" i="1" s="1"/>
  <c r="G11" i="1"/>
  <c r="BE10" i="1"/>
  <c r="BC10" i="1"/>
  <c r="BA10" i="1"/>
  <c r="AY10" i="1"/>
  <c r="AW10" i="1"/>
  <c r="AU10" i="1"/>
  <c r="AS10" i="1"/>
  <c r="AQ10" i="1"/>
  <c r="AO10" i="1"/>
  <c r="AM10" i="1"/>
  <c r="AK10" i="1"/>
  <c r="AI10" i="1"/>
  <c r="AG10" i="1"/>
  <c r="AE10" i="1"/>
  <c r="AC10" i="1"/>
  <c r="AA10" i="1"/>
  <c r="Y10" i="1"/>
  <c r="W10" i="1"/>
  <c r="U10" i="1"/>
  <c r="S10" i="1"/>
  <c r="Q10" i="1"/>
  <c r="O10" i="1"/>
  <c r="M10" i="1"/>
  <c r="I10" i="1"/>
  <c r="G10" i="1"/>
  <c r="H48" i="1" l="1"/>
  <c r="G48" i="1"/>
  <c r="Q48" i="1"/>
  <c r="R48" i="1"/>
  <c r="Y48" i="1"/>
  <c r="Z48" i="1"/>
  <c r="AG48" i="1"/>
  <c r="AH48" i="1"/>
  <c r="AO46" i="1"/>
  <c r="AO48" i="1"/>
  <c r="AP48" i="1"/>
  <c r="AW46" i="1"/>
  <c r="AW48" i="1"/>
  <c r="AX48" i="1"/>
  <c r="I48" i="1"/>
  <c r="J48" i="1"/>
  <c r="S48" i="1"/>
  <c r="T48" i="1"/>
  <c r="AA48" i="1"/>
  <c r="AB48" i="1"/>
  <c r="AI46" i="1"/>
  <c r="AI48" i="1"/>
  <c r="AJ48" i="1"/>
  <c r="AQ46" i="1"/>
  <c r="AQ48" i="1"/>
  <c r="AR48" i="1"/>
  <c r="AY46" i="1"/>
  <c r="AY48" i="1"/>
  <c r="AZ48" i="1"/>
  <c r="AS46" i="1"/>
  <c r="AS48" i="1"/>
  <c r="AT48" i="1"/>
  <c r="M48" i="1"/>
  <c r="N48" i="1"/>
  <c r="U48" i="1"/>
  <c r="V48" i="1"/>
  <c r="AC48" i="1"/>
  <c r="AD48" i="1"/>
  <c r="AK46" i="1"/>
  <c r="AK48" i="1"/>
  <c r="AL48" i="1"/>
  <c r="BA48" i="1"/>
  <c r="BB48" i="1"/>
  <c r="O48" i="1"/>
  <c r="P48" i="1"/>
  <c r="W48" i="1"/>
  <c r="X48" i="1"/>
  <c r="AE48" i="1"/>
  <c r="AF48" i="1"/>
  <c r="AM46" i="1"/>
  <c r="AM48" i="1"/>
  <c r="AN48" i="1"/>
  <c r="AU46" i="1"/>
  <c r="AU48" i="1"/>
  <c r="AV48" i="1"/>
  <c r="BC48" i="1"/>
  <c r="BD48" i="1"/>
  <c r="M28" i="1"/>
  <c r="M34" i="1"/>
  <c r="M38" i="1"/>
  <c r="M42" i="1"/>
  <c r="M46" i="1"/>
  <c r="M36" i="1"/>
  <c r="M40" i="1"/>
  <c r="M44" i="1"/>
  <c r="U28" i="1"/>
  <c r="U34" i="1"/>
  <c r="U38" i="1"/>
  <c r="U42" i="1"/>
  <c r="U46" i="1"/>
  <c r="U36" i="1"/>
  <c r="U40" i="1"/>
  <c r="U44" i="1"/>
  <c r="AC28" i="1"/>
  <c r="AC34" i="1"/>
  <c r="AC38" i="1"/>
  <c r="AC42" i="1"/>
  <c r="AC46" i="1"/>
  <c r="AC36" i="1"/>
  <c r="AC40" i="1"/>
  <c r="AC44" i="1"/>
  <c r="AK28" i="1"/>
  <c r="AK34" i="1"/>
  <c r="AK38" i="1"/>
  <c r="AK42" i="1"/>
  <c r="AK36" i="1"/>
  <c r="AK40" i="1"/>
  <c r="AK44" i="1"/>
  <c r="AS28" i="1"/>
  <c r="AS34" i="1"/>
  <c r="AS38" i="1"/>
  <c r="AS42" i="1"/>
  <c r="AS36" i="1"/>
  <c r="AS40" i="1"/>
  <c r="AS44" i="1"/>
  <c r="BA28" i="1"/>
  <c r="BA34" i="1"/>
  <c r="BA38" i="1"/>
  <c r="BA42" i="1"/>
  <c r="BA46" i="1"/>
  <c r="BA36" i="1"/>
  <c r="BA40" i="1"/>
  <c r="BA44" i="1"/>
  <c r="O36" i="1"/>
  <c r="O40" i="1"/>
  <c r="O44" i="1"/>
  <c r="O34" i="1"/>
  <c r="O38" i="1"/>
  <c r="O42" i="1"/>
  <c r="O46" i="1"/>
  <c r="W18" i="1"/>
  <c r="W36" i="1"/>
  <c r="W40" i="1"/>
  <c r="W44" i="1"/>
  <c r="W46" i="1"/>
  <c r="W34" i="1"/>
  <c r="W38" i="1"/>
  <c r="W42" i="1"/>
  <c r="AE36" i="1"/>
  <c r="AE40" i="1"/>
  <c r="AE44" i="1"/>
  <c r="AE34" i="1"/>
  <c r="AE38" i="1"/>
  <c r="AE42" i="1"/>
  <c r="AE46" i="1"/>
  <c r="AM18" i="1"/>
  <c r="AM36" i="1"/>
  <c r="AM40" i="1"/>
  <c r="AM44" i="1"/>
  <c r="AM42" i="1"/>
  <c r="AM34" i="1"/>
  <c r="AM38" i="1"/>
  <c r="AV72" i="1"/>
  <c r="AU36" i="1"/>
  <c r="AU40" i="1"/>
  <c r="AU44" i="1"/>
  <c r="AU34" i="1"/>
  <c r="AU38" i="1"/>
  <c r="AU42" i="1"/>
  <c r="BC18" i="1"/>
  <c r="BC36" i="1"/>
  <c r="BC40" i="1"/>
  <c r="BC44" i="1"/>
  <c r="BC42" i="1"/>
  <c r="BC34" i="1"/>
  <c r="BC38" i="1"/>
  <c r="BC46" i="1"/>
  <c r="R12" i="1"/>
  <c r="Q34" i="1"/>
  <c r="Q38" i="1"/>
  <c r="Q42" i="1"/>
  <c r="Q46" i="1"/>
  <c r="Q36" i="1"/>
  <c r="Q40" i="1"/>
  <c r="Q44" i="1"/>
  <c r="Y16" i="1"/>
  <c r="Y34" i="1"/>
  <c r="Y38" i="1"/>
  <c r="Y42" i="1"/>
  <c r="Y46" i="1"/>
  <c r="Y44" i="1"/>
  <c r="Y36" i="1"/>
  <c r="Y40" i="1"/>
  <c r="AH14" i="1"/>
  <c r="AG34" i="1"/>
  <c r="AG38" i="1"/>
  <c r="AG42" i="1"/>
  <c r="AG46" i="1"/>
  <c r="AG36" i="1"/>
  <c r="AG40" i="1"/>
  <c r="AG44" i="1"/>
  <c r="AO12" i="1"/>
  <c r="AO34" i="1"/>
  <c r="AO38" i="1"/>
  <c r="AO42" i="1"/>
  <c r="AO44" i="1"/>
  <c r="AO36" i="1"/>
  <c r="AO40" i="1"/>
  <c r="AX12" i="1"/>
  <c r="AW34" i="1"/>
  <c r="AW38" i="1"/>
  <c r="AW42" i="1"/>
  <c r="AW36" i="1"/>
  <c r="AW40" i="1"/>
  <c r="AW44" i="1"/>
  <c r="BE56" i="1"/>
  <c r="BE34" i="1"/>
  <c r="BE38" i="1"/>
  <c r="BE42" i="1"/>
  <c r="BE46" i="1"/>
  <c r="BE36" i="1"/>
  <c r="BE40" i="1"/>
  <c r="BE44" i="1"/>
  <c r="I18" i="1"/>
  <c r="I34" i="1"/>
  <c r="I38" i="1"/>
  <c r="I42" i="1"/>
  <c r="I46" i="1"/>
  <c r="I36" i="1"/>
  <c r="I40" i="1"/>
  <c r="I44" i="1"/>
  <c r="T22" i="1"/>
  <c r="S36" i="1"/>
  <c r="S40" i="1"/>
  <c r="S44" i="1"/>
  <c r="S34" i="1"/>
  <c r="S38" i="1"/>
  <c r="S42" i="1"/>
  <c r="S46" i="1"/>
  <c r="AB50" i="1"/>
  <c r="AA36" i="1"/>
  <c r="AA40" i="1"/>
  <c r="AA44" i="1"/>
  <c r="AA34" i="1"/>
  <c r="AA38" i="1"/>
  <c r="AA42" i="1"/>
  <c r="AA46" i="1"/>
  <c r="AJ26" i="1"/>
  <c r="AI36" i="1"/>
  <c r="AI40" i="1"/>
  <c r="AI44" i="1"/>
  <c r="AI34" i="1"/>
  <c r="AI38" i="1"/>
  <c r="AI42" i="1"/>
  <c r="AQ36" i="1"/>
  <c r="AQ40" i="1"/>
  <c r="AQ44" i="1"/>
  <c r="AQ34" i="1"/>
  <c r="AQ38" i="1"/>
  <c r="AQ42" i="1"/>
  <c r="AZ22" i="1"/>
  <c r="AY36" i="1"/>
  <c r="AY40" i="1"/>
  <c r="AY44" i="1"/>
  <c r="AY34" i="1"/>
  <c r="AY38" i="1"/>
  <c r="AY42" i="1"/>
  <c r="G40" i="1"/>
  <c r="G42" i="1"/>
  <c r="G36" i="1"/>
  <c r="G44" i="1"/>
  <c r="G38" i="1"/>
  <c r="G46" i="1"/>
  <c r="G12" i="1"/>
  <c r="G34" i="1"/>
  <c r="BE16" i="1"/>
  <c r="Y12" i="1"/>
  <c r="BE12" i="1"/>
  <c r="AH12" i="1"/>
  <c r="AT14" i="1"/>
  <c r="BB18" i="1"/>
  <c r="AS12" i="1"/>
  <c r="H12" i="1"/>
  <c r="U12" i="1"/>
  <c r="AG12" i="1"/>
  <c r="AP12" i="1"/>
  <c r="BA12" i="1"/>
  <c r="H14" i="1"/>
  <c r="Z14" i="1"/>
  <c r="AP14" i="1"/>
  <c r="BF14" i="1"/>
  <c r="Q16" i="1"/>
  <c r="AG16" i="1"/>
  <c r="AW16" i="1"/>
  <c r="P18" i="1"/>
  <c r="AV18" i="1"/>
  <c r="X20" i="1"/>
  <c r="BC20" i="1"/>
  <c r="W24" i="1"/>
  <c r="BC24" i="1"/>
  <c r="W28" i="1"/>
  <c r="BC28" i="1"/>
  <c r="AT30" i="1"/>
  <c r="BD32" i="1"/>
  <c r="AX54" i="1"/>
  <c r="M12" i="1"/>
  <c r="W16" i="1"/>
  <c r="AM16" i="1"/>
  <c r="AC20" i="1"/>
  <c r="AE24" i="1"/>
  <c r="AE28" i="1"/>
  <c r="N14" i="1"/>
  <c r="AD14" i="1"/>
  <c r="V18" i="1"/>
  <c r="Q12" i="1"/>
  <c r="Z12" i="1"/>
  <c r="AK12" i="1"/>
  <c r="AW12" i="1"/>
  <c r="BF12" i="1"/>
  <c r="R14" i="1"/>
  <c r="AX14" i="1"/>
  <c r="G16" i="1"/>
  <c r="AO16" i="1"/>
  <c r="BF16" i="1"/>
  <c r="AF18" i="1"/>
  <c r="AN20" i="1"/>
  <c r="AM24" i="1"/>
  <c r="AM28" i="1"/>
  <c r="N30" i="1"/>
  <c r="W32" i="1"/>
  <c r="R52" i="1"/>
  <c r="AC12" i="1"/>
  <c r="V14" i="1"/>
  <c r="AL14" i="1"/>
  <c r="BB14" i="1"/>
  <c r="O16" i="1"/>
  <c r="AE16" i="1"/>
  <c r="AU16" i="1"/>
  <c r="AL18" i="1"/>
  <c r="M20" i="1"/>
  <c r="AU20" i="1"/>
  <c r="O24" i="1"/>
  <c r="AU24" i="1"/>
  <c r="O28" i="1"/>
  <c r="AU28" i="1"/>
  <c r="AD30" i="1"/>
  <c r="AM32" i="1"/>
  <c r="S16" i="1"/>
  <c r="AY16" i="1"/>
  <c r="J90" i="1"/>
  <c r="I88" i="1"/>
  <c r="J92" i="1"/>
  <c r="J88" i="1"/>
  <c r="I86" i="1"/>
  <c r="J82" i="1"/>
  <c r="I80" i="1"/>
  <c r="J74" i="1"/>
  <c r="J84" i="1"/>
  <c r="I82" i="1"/>
  <c r="J76" i="1"/>
  <c r="I92" i="1"/>
  <c r="I84" i="1"/>
  <c r="I90" i="1"/>
  <c r="I78" i="1"/>
  <c r="J86" i="1"/>
  <c r="J80" i="1"/>
  <c r="J70" i="1"/>
  <c r="I68" i="1"/>
  <c r="I76" i="1"/>
  <c r="J72" i="1"/>
  <c r="I66" i="1"/>
  <c r="J60" i="1"/>
  <c r="I58" i="1"/>
  <c r="J52" i="1"/>
  <c r="I72" i="1"/>
  <c r="J62" i="1"/>
  <c r="J78" i="1"/>
  <c r="I70" i="1"/>
  <c r="J66" i="1"/>
  <c r="I64" i="1"/>
  <c r="I62" i="1"/>
  <c r="I60" i="1"/>
  <c r="I54" i="1"/>
  <c r="J56" i="1"/>
  <c r="J68" i="1"/>
  <c r="I56" i="1"/>
  <c r="I52" i="1"/>
  <c r="I50" i="1"/>
  <c r="J28" i="1"/>
  <c r="I26" i="1"/>
  <c r="J64" i="1"/>
  <c r="J58" i="1"/>
  <c r="J54" i="1"/>
  <c r="J50" i="1"/>
  <c r="J30" i="1"/>
  <c r="J32" i="1"/>
  <c r="I30" i="1"/>
  <c r="J24" i="1"/>
  <c r="I22" i="1"/>
  <c r="I28" i="1"/>
  <c r="I24" i="1"/>
  <c r="I20" i="1"/>
  <c r="J14" i="1"/>
  <c r="I12" i="1"/>
  <c r="I32" i="1"/>
  <c r="J18" i="1"/>
  <c r="J16" i="1"/>
  <c r="I14" i="1"/>
  <c r="J20" i="1"/>
  <c r="J12" i="1"/>
  <c r="T90" i="1"/>
  <c r="S88" i="1"/>
  <c r="T82" i="1"/>
  <c r="T92" i="1"/>
  <c r="T88" i="1"/>
  <c r="S92" i="1"/>
  <c r="S84" i="1"/>
  <c r="S80" i="1"/>
  <c r="T74" i="1"/>
  <c r="T86" i="1"/>
  <c r="T76" i="1"/>
  <c r="S86" i="1"/>
  <c r="S82" i="1"/>
  <c r="S78" i="1"/>
  <c r="T80" i="1"/>
  <c r="T70" i="1"/>
  <c r="S68" i="1"/>
  <c r="S90" i="1"/>
  <c r="T68" i="1"/>
  <c r="S66" i="1"/>
  <c r="T60" i="1"/>
  <c r="S58" i="1"/>
  <c r="T52" i="1"/>
  <c r="S50" i="1"/>
  <c r="T78" i="1"/>
  <c r="S70" i="1"/>
  <c r="T62" i="1"/>
  <c r="S74" i="1"/>
  <c r="S72" i="1"/>
  <c r="T66" i="1"/>
  <c r="S64" i="1"/>
  <c r="T72" i="1"/>
  <c r="S56" i="1"/>
  <c r="S52" i="1"/>
  <c r="T64" i="1"/>
  <c r="T58" i="1"/>
  <c r="T84" i="1"/>
  <c r="S76" i="1"/>
  <c r="S62" i="1"/>
  <c r="S60" i="1"/>
  <c r="S54" i="1"/>
  <c r="T28" i="1"/>
  <c r="S26" i="1"/>
  <c r="T30" i="1"/>
  <c r="T56" i="1"/>
  <c r="T54" i="1"/>
  <c r="T50" i="1"/>
  <c r="T32" i="1"/>
  <c r="S30" i="1"/>
  <c r="T24" i="1"/>
  <c r="S22" i="1"/>
  <c r="S28" i="1"/>
  <c r="S24" i="1"/>
  <c r="S18" i="1"/>
  <c r="T14" i="1"/>
  <c r="S12" i="1"/>
  <c r="T20" i="1"/>
  <c r="T16" i="1"/>
  <c r="S14" i="1"/>
  <c r="S32" i="1"/>
  <c r="T18" i="1"/>
  <c r="T12" i="1"/>
  <c r="AB90" i="1"/>
  <c r="AA88" i="1"/>
  <c r="AB82" i="1"/>
  <c r="AB92" i="1"/>
  <c r="AB88" i="1"/>
  <c r="AA86" i="1"/>
  <c r="AA82" i="1"/>
  <c r="AA80" i="1"/>
  <c r="AB74" i="1"/>
  <c r="AB84" i="1"/>
  <c r="AB76" i="1"/>
  <c r="AA92" i="1"/>
  <c r="AA84" i="1"/>
  <c r="AA78" i="1"/>
  <c r="AA90" i="1"/>
  <c r="AB80" i="1"/>
  <c r="AB70" i="1"/>
  <c r="AA68" i="1"/>
  <c r="AB86" i="1"/>
  <c r="AA76" i="1"/>
  <c r="AA74" i="1"/>
  <c r="AB72" i="1"/>
  <c r="AB66" i="1"/>
  <c r="AB60" i="1"/>
  <c r="AA58" i="1"/>
  <c r="AB52" i="1"/>
  <c r="AA50" i="1"/>
  <c r="AA72" i="1"/>
  <c r="AA66" i="1"/>
  <c r="AB62" i="1"/>
  <c r="AB78" i="1"/>
  <c r="AA70" i="1"/>
  <c r="AA64" i="1"/>
  <c r="AA62" i="1"/>
  <c r="AA60" i="1"/>
  <c r="AA54" i="1"/>
  <c r="AB56" i="1"/>
  <c r="AA56" i="1"/>
  <c r="AA52" i="1"/>
  <c r="AB64" i="1"/>
  <c r="AB28" i="1"/>
  <c r="AA26" i="1"/>
  <c r="AB30" i="1"/>
  <c r="AB68" i="1"/>
  <c r="AB58" i="1"/>
  <c r="AB32" i="1"/>
  <c r="AA30" i="1"/>
  <c r="AB24" i="1"/>
  <c r="AA22" i="1"/>
  <c r="AB54" i="1"/>
  <c r="AA28" i="1"/>
  <c r="AA24" i="1"/>
  <c r="AA20" i="1"/>
  <c r="AB14" i="1"/>
  <c r="AA12" i="1"/>
  <c r="AA32" i="1"/>
  <c r="AB18" i="1"/>
  <c r="AB16" i="1"/>
  <c r="AA14" i="1"/>
  <c r="AB20" i="1"/>
  <c r="AB12" i="1"/>
  <c r="AJ90" i="1"/>
  <c r="AI88" i="1"/>
  <c r="AJ82" i="1"/>
  <c r="AJ92" i="1"/>
  <c r="AJ88" i="1"/>
  <c r="AI92" i="1"/>
  <c r="AI84" i="1"/>
  <c r="AI80" i="1"/>
  <c r="AJ74" i="1"/>
  <c r="AJ86" i="1"/>
  <c r="AJ76" i="1"/>
  <c r="AI86" i="1"/>
  <c r="AI82" i="1"/>
  <c r="AJ84" i="1"/>
  <c r="AI78" i="1"/>
  <c r="AJ80" i="1"/>
  <c r="AJ70" i="1"/>
  <c r="AI68" i="1"/>
  <c r="AJ68" i="1"/>
  <c r="AJ60" i="1"/>
  <c r="AI58" i="1"/>
  <c r="AJ52" i="1"/>
  <c r="AI50" i="1"/>
  <c r="AJ78" i="1"/>
  <c r="AI74" i="1"/>
  <c r="AI70" i="1"/>
  <c r="AJ62" i="1"/>
  <c r="AI90" i="1"/>
  <c r="AI72" i="1"/>
  <c r="AI66" i="1"/>
  <c r="AI64" i="1"/>
  <c r="AJ66" i="1"/>
  <c r="AI56" i="1"/>
  <c r="AI52" i="1"/>
  <c r="AI76" i="1"/>
  <c r="AJ72" i="1"/>
  <c r="AJ64" i="1"/>
  <c r="AJ58" i="1"/>
  <c r="AI62" i="1"/>
  <c r="AI60" i="1"/>
  <c r="AI54" i="1"/>
  <c r="AJ54" i="1"/>
  <c r="AJ50" i="1"/>
  <c r="AJ28" i="1"/>
  <c r="AI26" i="1"/>
  <c r="AJ30" i="1"/>
  <c r="AJ32" i="1"/>
  <c r="AI30" i="1"/>
  <c r="AJ24" i="1"/>
  <c r="AI22" i="1"/>
  <c r="AI28" i="1"/>
  <c r="AI24" i="1"/>
  <c r="AI18" i="1"/>
  <c r="AJ14" i="1"/>
  <c r="AI12" i="1"/>
  <c r="AJ20" i="1"/>
  <c r="AJ16" i="1"/>
  <c r="AI14" i="1"/>
  <c r="AJ56" i="1"/>
  <c r="AI32" i="1"/>
  <c r="AJ18" i="1"/>
  <c r="AJ12" i="1"/>
  <c r="AR90" i="1"/>
  <c r="AQ88" i="1"/>
  <c r="AR82" i="1"/>
  <c r="AR92" i="1"/>
  <c r="AR88" i="1"/>
  <c r="AQ86" i="1"/>
  <c r="AQ82" i="1"/>
  <c r="AQ80" i="1"/>
  <c r="AR74" i="1"/>
  <c r="AR84" i="1"/>
  <c r="AR76" i="1"/>
  <c r="AQ92" i="1"/>
  <c r="AQ84" i="1"/>
  <c r="AQ90" i="1"/>
  <c r="AR86" i="1"/>
  <c r="AQ78" i="1"/>
  <c r="AR80" i="1"/>
  <c r="AR70" i="1"/>
  <c r="AQ68" i="1"/>
  <c r="AQ76" i="1"/>
  <c r="AR72" i="1"/>
  <c r="AR66" i="1"/>
  <c r="AR60" i="1"/>
  <c r="AQ58" i="1"/>
  <c r="AR52" i="1"/>
  <c r="AQ50" i="1"/>
  <c r="AQ72" i="1"/>
  <c r="AQ66" i="1"/>
  <c r="AR62" i="1"/>
  <c r="AR78" i="1"/>
  <c r="AQ70" i="1"/>
  <c r="AQ64" i="1"/>
  <c r="AR68" i="1"/>
  <c r="AQ62" i="1"/>
  <c r="AQ60" i="1"/>
  <c r="AQ54" i="1"/>
  <c r="AQ74" i="1"/>
  <c r="AR56" i="1"/>
  <c r="AQ56" i="1"/>
  <c r="AQ52" i="1"/>
  <c r="AR28" i="1"/>
  <c r="AQ26" i="1"/>
  <c r="AR20" i="1"/>
  <c r="AR54" i="1"/>
  <c r="AR50" i="1"/>
  <c r="AR30" i="1"/>
  <c r="AR32" i="1"/>
  <c r="AQ30" i="1"/>
  <c r="AR24" i="1"/>
  <c r="AQ22" i="1"/>
  <c r="AQ28" i="1"/>
  <c r="AQ24" i="1"/>
  <c r="AQ20" i="1"/>
  <c r="AR14" i="1"/>
  <c r="AQ12" i="1"/>
  <c r="AQ32" i="1"/>
  <c r="AR18" i="1"/>
  <c r="AR16" i="1"/>
  <c r="AQ14" i="1"/>
  <c r="AR64" i="1"/>
  <c r="AR58" i="1"/>
  <c r="AR12" i="1"/>
  <c r="AZ90" i="1"/>
  <c r="AY88" i="1"/>
  <c r="AZ82" i="1"/>
  <c r="AZ92" i="1"/>
  <c r="AZ88" i="1"/>
  <c r="AY92" i="1"/>
  <c r="AY84" i="1"/>
  <c r="AY80" i="1"/>
  <c r="AZ74" i="1"/>
  <c r="AZ86" i="1"/>
  <c r="AZ76" i="1"/>
  <c r="AY74" i="1"/>
  <c r="AY86" i="1"/>
  <c r="AY82" i="1"/>
  <c r="AY78" i="1"/>
  <c r="AY72" i="1"/>
  <c r="AZ80" i="1"/>
  <c r="AZ70" i="1"/>
  <c r="AY68" i="1"/>
  <c r="AZ72" i="1"/>
  <c r="AZ68" i="1"/>
  <c r="AZ60" i="1"/>
  <c r="AY58" i="1"/>
  <c r="AZ52" i="1"/>
  <c r="AY50" i="1"/>
  <c r="AZ78" i="1"/>
  <c r="AY70" i="1"/>
  <c r="AZ62" i="1"/>
  <c r="AZ84" i="1"/>
  <c r="AY66" i="1"/>
  <c r="AY64" i="1"/>
  <c r="AY90" i="1"/>
  <c r="AY76" i="1"/>
  <c r="AY56" i="1"/>
  <c r="AY52" i="1"/>
  <c r="AZ66" i="1"/>
  <c r="AZ64" i="1"/>
  <c r="AZ58" i="1"/>
  <c r="AZ54" i="1"/>
  <c r="AY62" i="1"/>
  <c r="AY60" i="1"/>
  <c r="AY54" i="1"/>
  <c r="AZ56" i="1"/>
  <c r="AZ28" i="1"/>
  <c r="AY26" i="1"/>
  <c r="AZ20" i="1"/>
  <c r="AZ30" i="1"/>
  <c r="AZ50" i="1"/>
  <c r="AZ32" i="1"/>
  <c r="AY30" i="1"/>
  <c r="AZ24" i="1"/>
  <c r="AY22" i="1"/>
  <c r="AZ16" i="1"/>
  <c r="AY28" i="1"/>
  <c r="AY24" i="1"/>
  <c r="AY20" i="1"/>
  <c r="AY18" i="1"/>
  <c r="AZ14" i="1"/>
  <c r="AY12" i="1"/>
  <c r="AY14" i="1"/>
  <c r="AY32" i="1"/>
  <c r="AZ18" i="1"/>
  <c r="AZ12" i="1"/>
  <c r="I16" i="1"/>
  <c r="AQ16" i="1"/>
  <c r="AB22" i="1"/>
  <c r="J26" i="1"/>
  <c r="AR26" i="1"/>
  <c r="AI16" i="1"/>
  <c r="AQ18" i="1"/>
  <c r="AI20" i="1"/>
  <c r="AJ22" i="1"/>
  <c r="T26" i="1"/>
  <c r="AZ26" i="1"/>
  <c r="AA16" i="1"/>
  <c r="AA18" i="1"/>
  <c r="S20" i="1"/>
  <c r="J22" i="1"/>
  <c r="AR22" i="1"/>
  <c r="AB26" i="1"/>
  <c r="G92" i="1"/>
  <c r="H86" i="1"/>
  <c r="G84" i="1"/>
  <c r="H92" i="1"/>
  <c r="G90" i="1"/>
  <c r="H90" i="1"/>
  <c r="H78" i="1"/>
  <c r="G76" i="1"/>
  <c r="G86" i="1"/>
  <c r="H80" i="1"/>
  <c r="G78" i="1"/>
  <c r="H88" i="1"/>
  <c r="G88" i="1"/>
  <c r="H82" i="1"/>
  <c r="H76" i="1"/>
  <c r="H74" i="1"/>
  <c r="G72" i="1"/>
  <c r="G82" i="1"/>
  <c r="H70" i="1"/>
  <c r="G68" i="1"/>
  <c r="H64" i="1"/>
  <c r="G62" i="1"/>
  <c r="H56" i="1"/>
  <c r="G54" i="1"/>
  <c r="G70" i="1"/>
  <c r="H66" i="1"/>
  <c r="G64" i="1"/>
  <c r="H84" i="1"/>
  <c r="G74" i="1"/>
  <c r="H68" i="1"/>
  <c r="H62" i="1"/>
  <c r="H58" i="1"/>
  <c r="G52" i="1"/>
  <c r="G50" i="1"/>
  <c r="H60" i="1"/>
  <c r="G58" i="1"/>
  <c r="G80" i="1"/>
  <c r="H72" i="1"/>
  <c r="G66" i="1"/>
  <c r="G60" i="1"/>
  <c r="G56" i="1"/>
  <c r="H32" i="1"/>
  <c r="G30" i="1"/>
  <c r="H24" i="1"/>
  <c r="G22" i="1"/>
  <c r="G32" i="1"/>
  <c r="H54" i="1"/>
  <c r="H52" i="1"/>
  <c r="H50" i="1"/>
  <c r="H28" i="1"/>
  <c r="G26" i="1"/>
  <c r="H20" i="1"/>
  <c r="G18" i="1"/>
  <c r="Q92" i="1"/>
  <c r="R86" i="1"/>
  <c r="Q84" i="1"/>
  <c r="R92" i="1"/>
  <c r="Q90" i="1"/>
  <c r="R90" i="1"/>
  <c r="Q82" i="1"/>
  <c r="R78" i="1"/>
  <c r="Q76" i="1"/>
  <c r="R84" i="1"/>
  <c r="R80" i="1"/>
  <c r="Q78" i="1"/>
  <c r="R88" i="1"/>
  <c r="R74" i="1"/>
  <c r="R76" i="1"/>
  <c r="Q72" i="1"/>
  <c r="Q88" i="1"/>
  <c r="Q80" i="1"/>
  <c r="Q74" i="1"/>
  <c r="R72" i="1"/>
  <c r="R64" i="1"/>
  <c r="Q62" i="1"/>
  <c r="R56" i="1"/>
  <c r="Q54" i="1"/>
  <c r="Q86" i="1"/>
  <c r="R68" i="1"/>
  <c r="R66" i="1"/>
  <c r="Q64" i="1"/>
  <c r="Q70" i="1"/>
  <c r="R62" i="1"/>
  <c r="Q66" i="1"/>
  <c r="Q60" i="1"/>
  <c r="R50" i="1"/>
  <c r="R82" i="1"/>
  <c r="Q68" i="1"/>
  <c r="Q56" i="1"/>
  <c r="R58" i="1"/>
  <c r="Q52" i="1"/>
  <c r="Q58" i="1"/>
  <c r="R32" i="1"/>
  <c r="Q30" i="1"/>
  <c r="R24" i="1"/>
  <c r="Q22" i="1"/>
  <c r="Q32" i="1"/>
  <c r="R60" i="1"/>
  <c r="R28" i="1"/>
  <c r="Q26" i="1"/>
  <c r="R20" i="1"/>
  <c r="Q18" i="1"/>
  <c r="Y92" i="1"/>
  <c r="Z86" i="1"/>
  <c r="Y84" i="1"/>
  <c r="Z92" i="1"/>
  <c r="Y90" i="1"/>
  <c r="Z90" i="1"/>
  <c r="Z78" i="1"/>
  <c r="Y76" i="1"/>
  <c r="Y86" i="1"/>
  <c r="Z82" i="1"/>
  <c r="Z80" i="1"/>
  <c r="Y78" i="1"/>
  <c r="Z88" i="1"/>
  <c r="Y88" i="1"/>
  <c r="Z84" i="1"/>
  <c r="Y82" i="1"/>
  <c r="Z76" i="1"/>
  <c r="Z74" i="1"/>
  <c r="Y72" i="1"/>
  <c r="Z66" i="1"/>
  <c r="Z70" i="1"/>
  <c r="Y68" i="1"/>
  <c r="Z64" i="1"/>
  <c r="Y62" i="1"/>
  <c r="Z56" i="1"/>
  <c r="Y54" i="1"/>
  <c r="Y74" i="1"/>
  <c r="Y70" i="1"/>
  <c r="Y64" i="1"/>
  <c r="Z68" i="1"/>
  <c r="Z62" i="1"/>
  <c r="Z58" i="1"/>
  <c r="Y52" i="1"/>
  <c r="Y80" i="1"/>
  <c r="Z60" i="1"/>
  <c r="Y58" i="1"/>
  <c r="Y66" i="1"/>
  <c r="Y60" i="1"/>
  <c r="Z50" i="1"/>
  <c r="Z72" i="1"/>
  <c r="Z54" i="1"/>
  <c r="Z52" i="1"/>
  <c r="Y50" i="1"/>
  <c r="Z32" i="1"/>
  <c r="Y30" i="1"/>
  <c r="Z24" i="1"/>
  <c r="Y22" i="1"/>
  <c r="Y56" i="1"/>
  <c r="Y32" i="1"/>
  <c r="Z28" i="1"/>
  <c r="Y26" i="1"/>
  <c r="Z20" i="1"/>
  <c r="Y18" i="1"/>
  <c r="AG92" i="1"/>
  <c r="AH86" i="1"/>
  <c r="AG84" i="1"/>
  <c r="AH92" i="1"/>
  <c r="AG90" i="1"/>
  <c r="AH90" i="1"/>
  <c r="AG82" i="1"/>
  <c r="AH78" i="1"/>
  <c r="AG76" i="1"/>
  <c r="AH84" i="1"/>
  <c r="AH80" i="1"/>
  <c r="AG78" i="1"/>
  <c r="AH88" i="1"/>
  <c r="AH74" i="1"/>
  <c r="AG86" i="1"/>
  <c r="AH76" i="1"/>
  <c r="AG72" i="1"/>
  <c r="AH66" i="1"/>
  <c r="AG80" i="1"/>
  <c r="AH72" i="1"/>
  <c r="AG66" i="1"/>
  <c r="AH64" i="1"/>
  <c r="AG62" i="1"/>
  <c r="AH56" i="1"/>
  <c r="AG54" i="1"/>
  <c r="AH68" i="1"/>
  <c r="AG64" i="1"/>
  <c r="AG88" i="1"/>
  <c r="AH82" i="1"/>
  <c r="AG70" i="1"/>
  <c r="AH62" i="1"/>
  <c r="AH70" i="1"/>
  <c r="AG60" i="1"/>
  <c r="AH50" i="1"/>
  <c r="AG56" i="1"/>
  <c r="AG74" i="1"/>
  <c r="AG68" i="1"/>
  <c r="AH58" i="1"/>
  <c r="AG52" i="1"/>
  <c r="AH32" i="1"/>
  <c r="AG30" i="1"/>
  <c r="AH24" i="1"/>
  <c r="AG22" i="1"/>
  <c r="AG58" i="1"/>
  <c r="AH54" i="1"/>
  <c r="AH52" i="1"/>
  <c r="AG50" i="1"/>
  <c r="AG32" i="1"/>
  <c r="AH28" i="1"/>
  <c r="AG26" i="1"/>
  <c r="AH20" i="1"/>
  <c r="AG18" i="1"/>
  <c r="AO92" i="1"/>
  <c r="AP86" i="1"/>
  <c r="AO84" i="1"/>
  <c r="AP92" i="1"/>
  <c r="AO90" i="1"/>
  <c r="AP90" i="1"/>
  <c r="AP78" i="1"/>
  <c r="AO76" i="1"/>
  <c r="AO86" i="1"/>
  <c r="AP82" i="1"/>
  <c r="AP80" i="1"/>
  <c r="AO78" i="1"/>
  <c r="AP88" i="1"/>
  <c r="AO82" i="1"/>
  <c r="AO88" i="1"/>
  <c r="AP76" i="1"/>
  <c r="AP74" i="1"/>
  <c r="AO72" i="1"/>
  <c r="AP66" i="1"/>
  <c r="AP84" i="1"/>
  <c r="AP70" i="1"/>
  <c r="AO68" i="1"/>
  <c r="AP64" i="1"/>
  <c r="AO62" i="1"/>
  <c r="AP56" i="1"/>
  <c r="AO54" i="1"/>
  <c r="AO70" i="1"/>
  <c r="AO64" i="1"/>
  <c r="AO74" i="1"/>
  <c r="AP68" i="1"/>
  <c r="AP62" i="1"/>
  <c r="AO80" i="1"/>
  <c r="AP72" i="1"/>
  <c r="AP58" i="1"/>
  <c r="AO52" i="1"/>
  <c r="AP60" i="1"/>
  <c r="AO58" i="1"/>
  <c r="AO60" i="1"/>
  <c r="AP50" i="1"/>
  <c r="AO66" i="1"/>
  <c r="AP32" i="1"/>
  <c r="AO30" i="1"/>
  <c r="AP24" i="1"/>
  <c r="AO22" i="1"/>
  <c r="AO32" i="1"/>
  <c r="AO56" i="1"/>
  <c r="AP54" i="1"/>
  <c r="AP52" i="1"/>
  <c r="AO50" i="1"/>
  <c r="AP28" i="1"/>
  <c r="AO26" i="1"/>
  <c r="AP20" i="1"/>
  <c r="AO18" i="1"/>
  <c r="AW92" i="1"/>
  <c r="AX86" i="1"/>
  <c r="AW84" i="1"/>
  <c r="AX92" i="1"/>
  <c r="AW90" i="1"/>
  <c r="AX90" i="1"/>
  <c r="AW82" i="1"/>
  <c r="AX78" i="1"/>
  <c r="AW76" i="1"/>
  <c r="AX84" i="1"/>
  <c r="AX80" i="1"/>
  <c r="AW78" i="1"/>
  <c r="AX88" i="1"/>
  <c r="AX82" i="1"/>
  <c r="AX74" i="1"/>
  <c r="AX76" i="1"/>
  <c r="AW72" i="1"/>
  <c r="AX66" i="1"/>
  <c r="AW80" i="1"/>
  <c r="AW74" i="1"/>
  <c r="AW66" i="1"/>
  <c r="AX64" i="1"/>
  <c r="AW62" i="1"/>
  <c r="AX56" i="1"/>
  <c r="AW54" i="1"/>
  <c r="AX72" i="1"/>
  <c r="AX68" i="1"/>
  <c r="AW64" i="1"/>
  <c r="AW70" i="1"/>
  <c r="AX62" i="1"/>
  <c r="AW86" i="1"/>
  <c r="AW60" i="1"/>
  <c r="AX50" i="1"/>
  <c r="AX70" i="1"/>
  <c r="AW56" i="1"/>
  <c r="AW88" i="1"/>
  <c r="AX58" i="1"/>
  <c r="AW52" i="1"/>
  <c r="AX60" i="1"/>
  <c r="AX32" i="1"/>
  <c r="AW30" i="1"/>
  <c r="AX24" i="1"/>
  <c r="AW22" i="1"/>
  <c r="AW68" i="1"/>
  <c r="AW32" i="1"/>
  <c r="AW58" i="1"/>
  <c r="AX28" i="1"/>
  <c r="AW26" i="1"/>
  <c r="AX20" i="1"/>
  <c r="AW18" i="1"/>
  <c r="BE92" i="1"/>
  <c r="BF86" i="1"/>
  <c r="BE84" i="1"/>
  <c r="BF92" i="1"/>
  <c r="BE90" i="1"/>
  <c r="BF90" i="1"/>
  <c r="BF78" i="1"/>
  <c r="BE76" i="1"/>
  <c r="BE86" i="1"/>
  <c r="BF82" i="1"/>
  <c r="BF80" i="1"/>
  <c r="BE78" i="1"/>
  <c r="BF88" i="1"/>
  <c r="BE82" i="1"/>
  <c r="BF84" i="1"/>
  <c r="BF74" i="1"/>
  <c r="BE88" i="1"/>
  <c r="BF76" i="1"/>
  <c r="BE72" i="1"/>
  <c r="BF66" i="1"/>
  <c r="BF70" i="1"/>
  <c r="BE68" i="1"/>
  <c r="BF64" i="1"/>
  <c r="BE62" i="1"/>
  <c r="BF56" i="1"/>
  <c r="BE54" i="1"/>
  <c r="BF72" i="1"/>
  <c r="BE70" i="1"/>
  <c r="BE64" i="1"/>
  <c r="BF68" i="1"/>
  <c r="BF62" i="1"/>
  <c r="BE60" i="1"/>
  <c r="BE74" i="1"/>
  <c r="BE66" i="1"/>
  <c r="BF58" i="1"/>
  <c r="BE52" i="1"/>
  <c r="BF42" i="1"/>
  <c r="BF34" i="1"/>
  <c r="BE32" i="1"/>
  <c r="BE58" i="1"/>
  <c r="BF54" i="1"/>
  <c r="BF60" i="1"/>
  <c r="BF50" i="1"/>
  <c r="BF46" i="1"/>
  <c r="BF38" i="1"/>
  <c r="BF52" i="1"/>
  <c r="BE50" i="1"/>
  <c r="BE30" i="1"/>
  <c r="BF24" i="1"/>
  <c r="BE22" i="1"/>
  <c r="BE80" i="1"/>
  <c r="BF44" i="1"/>
  <c r="BF40" i="1"/>
  <c r="BF36" i="1"/>
  <c r="BF32" i="1"/>
  <c r="BF28" i="1"/>
  <c r="BE26" i="1"/>
  <c r="BF20" i="1"/>
  <c r="BE18" i="1"/>
  <c r="P12" i="1"/>
  <c r="X12" i="1"/>
  <c r="AF12" i="1"/>
  <c r="AN12" i="1"/>
  <c r="AV12" i="1"/>
  <c r="BD12" i="1"/>
  <c r="G14" i="1"/>
  <c r="M14" i="1"/>
  <c r="Q14" i="1"/>
  <c r="U14" i="1"/>
  <c r="Y14" i="1"/>
  <c r="AC14" i="1"/>
  <c r="AG14" i="1"/>
  <c r="AK14" i="1"/>
  <c r="AO14" i="1"/>
  <c r="AS14" i="1"/>
  <c r="AW14" i="1"/>
  <c r="BA14" i="1"/>
  <c r="BE14" i="1"/>
  <c r="H16" i="1"/>
  <c r="N16" i="1"/>
  <c r="R16" i="1"/>
  <c r="V16" i="1"/>
  <c r="Z16" i="1"/>
  <c r="AD16" i="1"/>
  <c r="AH16" i="1"/>
  <c r="AL16" i="1"/>
  <c r="AP16" i="1"/>
  <c r="AT16" i="1"/>
  <c r="AX16" i="1"/>
  <c r="BC16" i="1"/>
  <c r="H18" i="1"/>
  <c r="O18" i="1"/>
  <c r="Z18" i="1"/>
  <c r="AE18" i="1"/>
  <c r="AP18" i="1"/>
  <c r="AU18" i="1"/>
  <c r="BF18" i="1"/>
  <c r="Q20" i="1"/>
  <c r="W20" i="1"/>
  <c r="AG20" i="1"/>
  <c r="AM20" i="1"/>
  <c r="AS20" i="1"/>
  <c r="BA20" i="1"/>
  <c r="H22" i="1"/>
  <c r="R22" i="1"/>
  <c r="Z22" i="1"/>
  <c r="AH22" i="1"/>
  <c r="AP22" i="1"/>
  <c r="AX22" i="1"/>
  <c r="BF22" i="1"/>
  <c r="M24" i="1"/>
  <c r="U24" i="1"/>
  <c r="AC24" i="1"/>
  <c r="AK24" i="1"/>
  <c r="AS24" i="1"/>
  <c r="BA24" i="1"/>
  <c r="H26" i="1"/>
  <c r="R26" i="1"/>
  <c r="Z26" i="1"/>
  <c r="AH26" i="1"/>
  <c r="AP26" i="1"/>
  <c r="AX26" i="1"/>
  <c r="BF26" i="1"/>
  <c r="H30" i="1"/>
  <c r="Z30" i="1"/>
  <c r="AP30" i="1"/>
  <c r="BF30" i="1"/>
  <c r="Q50" i="1"/>
  <c r="AX52" i="1"/>
  <c r="AM54" i="1"/>
  <c r="BC60" i="1"/>
  <c r="R70" i="1"/>
  <c r="M92" i="1"/>
  <c r="N86" i="1"/>
  <c r="M84" i="1"/>
  <c r="N92" i="1"/>
  <c r="M90" i="1"/>
  <c r="N88" i="1"/>
  <c r="N84" i="1"/>
  <c r="N78" i="1"/>
  <c r="M76" i="1"/>
  <c r="M88" i="1"/>
  <c r="N80" i="1"/>
  <c r="M78" i="1"/>
  <c r="N90" i="1"/>
  <c r="M86" i="1"/>
  <c r="N76" i="1"/>
  <c r="M74" i="1"/>
  <c r="N82" i="1"/>
  <c r="M72" i="1"/>
  <c r="N68" i="1"/>
  <c r="N64" i="1"/>
  <c r="M62" i="1"/>
  <c r="N56" i="1"/>
  <c r="M54" i="1"/>
  <c r="M80" i="1"/>
  <c r="N74" i="1"/>
  <c r="N70" i="1"/>
  <c r="M68" i="1"/>
  <c r="N66" i="1"/>
  <c r="M64" i="1"/>
  <c r="M82" i="1"/>
  <c r="N72" i="1"/>
  <c r="N62" i="1"/>
  <c r="M70" i="1"/>
  <c r="M56" i="1"/>
  <c r="N52" i="1"/>
  <c r="M50" i="1"/>
  <c r="M66" i="1"/>
  <c r="N58" i="1"/>
  <c r="N60" i="1"/>
  <c r="M58" i="1"/>
  <c r="N54" i="1"/>
  <c r="N50" i="1"/>
  <c r="N32" i="1"/>
  <c r="M30" i="1"/>
  <c r="N24" i="1"/>
  <c r="M22" i="1"/>
  <c r="M52" i="1"/>
  <c r="M32" i="1"/>
  <c r="N28" i="1"/>
  <c r="M26" i="1"/>
  <c r="N20" i="1"/>
  <c r="M18" i="1"/>
  <c r="U92" i="1"/>
  <c r="V86" i="1"/>
  <c r="U84" i="1"/>
  <c r="V92" i="1"/>
  <c r="U90" i="1"/>
  <c r="V88" i="1"/>
  <c r="U86" i="1"/>
  <c r="V82" i="1"/>
  <c r="V78" i="1"/>
  <c r="U76" i="1"/>
  <c r="U88" i="1"/>
  <c r="U82" i="1"/>
  <c r="V80" i="1"/>
  <c r="U78" i="1"/>
  <c r="V90" i="1"/>
  <c r="V84" i="1"/>
  <c r="V76" i="1"/>
  <c r="U74" i="1"/>
  <c r="U72" i="1"/>
  <c r="U70" i="1"/>
  <c r="V64" i="1"/>
  <c r="U62" i="1"/>
  <c r="V56" i="1"/>
  <c r="U54" i="1"/>
  <c r="V72" i="1"/>
  <c r="V66" i="1"/>
  <c r="U64" i="1"/>
  <c r="U80" i="1"/>
  <c r="V70" i="1"/>
  <c r="U68" i="1"/>
  <c r="V62" i="1"/>
  <c r="V68" i="1"/>
  <c r="V60" i="1"/>
  <c r="U58" i="1"/>
  <c r="V54" i="1"/>
  <c r="U60" i="1"/>
  <c r="U56" i="1"/>
  <c r="V52" i="1"/>
  <c r="U50" i="1"/>
  <c r="V32" i="1"/>
  <c r="U30" i="1"/>
  <c r="V24" i="1"/>
  <c r="U22" i="1"/>
  <c r="V74" i="1"/>
  <c r="U66" i="1"/>
  <c r="V50" i="1"/>
  <c r="U32" i="1"/>
  <c r="U52" i="1"/>
  <c r="V28" i="1"/>
  <c r="U26" i="1"/>
  <c r="V20" i="1"/>
  <c r="U18" i="1"/>
  <c r="AC92" i="1"/>
  <c r="AD86" i="1"/>
  <c r="AC84" i="1"/>
  <c r="AD92" i="1"/>
  <c r="AC90" i="1"/>
  <c r="AD88" i="1"/>
  <c r="AD84" i="1"/>
  <c r="AD78" i="1"/>
  <c r="AC76" i="1"/>
  <c r="AC88" i="1"/>
  <c r="AD80" i="1"/>
  <c r="AC78" i="1"/>
  <c r="AD90" i="1"/>
  <c r="AC86" i="1"/>
  <c r="AD82" i="1"/>
  <c r="AD76" i="1"/>
  <c r="AC74" i="1"/>
  <c r="AC72" i="1"/>
  <c r="AD66" i="1"/>
  <c r="AC82" i="1"/>
  <c r="AD68" i="1"/>
  <c r="AD64" i="1"/>
  <c r="AC62" i="1"/>
  <c r="AD56" i="1"/>
  <c r="AC54" i="1"/>
  <c r="AC80" i="1"/>
  <c r="AD70" i="1"/>
  <c r="AC68" i="1"/>
  <c r="AC64" i="1"/>
  <c r="AD74" i="1"/>
  <c r="AD72" i="1"/>
  <c r="AC66" i="1"/>
  <c r="AD62" i="1"/>
  <c r="AC56" i="1"/>
  <c r="AD52" i="1"/>
  <c r="AC50" i="1"/>
  <c r="AC70" i="1"/>
  <c r="AD58" i="1"/>
  <c r="AD60" i="1"/>
  <c r="AC58" i="1"/>
  <c r="AD54" i="1"/>
  <c r="AC60" i="1"/>
  <c r="AD32" i="1"/>
  <c r="AC30" i="1"/>
  <c r="AD24" i="1"/>
  <c r="AC22" i="1"/>
  <c r="AC32" i="1"/>
  <c r="AD50" i="1"/>
  <c r="AD28" i="1"/>
  <c r="AC26" i="1"/>
  <c r="AD20" i="1"/>
  <c r="AC18" i="1"/>
  <c r="AK92" i="1"/>
  <c r="AL86" i="1"/>
  <c r="AK84" i="1"/>
  <c r="AL92" i="1"/>
  <c r="AK90" i="1"/>
  <c r="AL88" i="1"/>
  <c r="AK86" i="1"/>
  <c r="AL82" i="1"/>
  <c r="AL78" i="1"/>
  <c r="AK76" i="1"/>
  <c r="AK88" i="1"/>
  <c r="AK82" i="1"/>
  <c r="AL80" i="1"/>
  <c r="AK78" i="1"/>
  <c r="AL90" i="1"/>
  <c r="AL84" i="1"/>
  <c r="AL76" i="1"/>
  <c r="AK74" i="1"/>
  <c r="AK72" i="1"/>
  <c r="AL66" i="1"/>
  <c r="AL74" i="1"/>
  <c r="AK70" i="1"/>
  <c r="AL64" i="1"/>
  <c r="AK62" i="1"/>
  <c r="AL56" i="1"/>
  <c r="AK54" i="1"/>
  <c r="AL72" i="1"/>
  <c r="AK66" i="1"/>
  <c r="AK64" i="1"/>
  <c r="AK80" i="1"/>
  <c r="AL70" i="1"/>
  <c r="AK68" i="1"/>
  <c r="AL62" i="1"/>
  <c r="AL60" i="1"/>
  <c r="AK58" i="1"/>
  <c r="AL54" i="1"/>
  <c r="AL68" i="1"/>
  <c r="AK60" i="1"/>
  <c r="AK56" i="1"/>
  <c r="AL52" i="1"/>
  <c r="AK50" i="1"/>
  <c r="AL58" i="1"/>
  <c r="AK52" i="1"/>
  <c r="AL32" i="1"/>
  <c r="AK30" i="1"/>
  <c r="AL24" i="1"/>
  <c r="AK22" i="1"/>
  <c r="AK32" i="1"/>
  <c r="AL28" i="1"/>
  <c r="AK26" i="1"/>
  <c r="AL20" i="1"/>
  <c r="AK18" i="1"/>
  <c r="AS92" i="1"/>
  <c r="AT86" i="1"/>
  <c r="AS84" i="1"/>
  <c r="AT92" i="1"/>
  <c r="AS90" i="1"/>
  <c r="AT88" i="1"/>
  <c r="AT84" i="1"/>
  <c r="AT78" i="1"/>
  <c r="AS76" i="1"/>
  <c r="AS88" i="1"/>
  <c r="AT80" i="1"/>
  <c r="AS78" i="1"/>
  <c r="AT90" i="1"/>
  <c r="AS86" i="1"/>
  <c r="AT82" i="1"/>
  <c r="AT76" i="1"/>
  <c r="AS74" i="1"/>
  <c r="AS72" i="1"/>
  <c r="AT66" i="1"/>
  <c r="AT68" i="1"/>
  <c r="AT64" i="1"/>
  <c r="AS62" i="1"/>
  <c r="AT56" i="1"/>
  <c r="AS54" i="1"/>
  <c r="AS80" i="1"/>
  <c r="AT74" i="1"/>
  <c r="AT70" i="1"/>
  <c r="AS68" i="1"/>
  <c r="AS64" i="1"/>
  <c r="AT72" i="1"/>
  <c r="AS66" i="1"/>
  <c r="AT62" i="1"/>
  <c r="AS82" i="1"/>
  <c r="AS56" i="1"/>
  <c r="AT52" i="1"/>
  <c r="AS50" i="1"/>
  <c r="AT58" i="1"/>
  <c r="AS70" i="1"/>
  <c r="AT60" i="1"/>
  <c r="AS58" i="1"/>
  <c r="AT54" i="1"/>
  <c r="AT50" i="1"/>
  <c r="AT32" i="1"/>
  <c r="AS30" i="1"/>
  <c r="AT24" i="1"/>
  <c r="AS22" i="1"/>
  <c r="AS60" i="1"/>
  <c r="AS52" i="1"/>
  <c r="AS32" i="1"/>
  <c r="AT28" i="1"/>
  <c r="AS26" i="1"/>
  <c r="AT20" i="1"/>
  <c r="AS18" i="1"/>
  <c r="BA92" i="1"/>
  <c r="BB86" i="1"/>
  <c r="BA84" i="1"/>
  <c r="BB92" i="1"/>
  <c r="BA90" i="1"/>
  <c r="BB88" i="1"/>
  <c r="BA86" i="1"/>
  <c r="BB82" i="1"/>
  <c r="BB78" i="1"/>
  <c r="BA76" i="1"/>
  <c r="BA88" i="1"/>
  <c r="BA82" i="1"/>
  <c r="BB80" i="1"/>
  <c r="BA78" i="1"/>
  <c r="BB90" i="1"/>
  <c r="BB84" i="1"/>
  <c r="BB76" i="1"/>
  <c r="BB74" i="1"/>
  <c r="BA72" i="1"/>
  <c r="BB66" i="1"/>
  <c r="BA70" i="1"/>
  <c r="BB64" i="1"/>
  <c r="BA62" i="1"/>
  <c r="BB56" i="1"/>
  <c r="BA54" i="1"/>
  <c r="BA66" i="1"/>
  <c r="BA64" i="1"/>
  <c r="BA80" i="1"/>
  <c r="BA74" i="1"/>
  <c r="BB72" i="1"/>
  <c r="BB70" i="1"/>
  <c r="BA68" i="1"/>
  <c r="BB62" i="1"/>
  <c r="BB60" i="1"/>
  <c r="BA58" i="1"/>
  <c r="BB54" i="1"/>
  <c r="BA32" i="1"/>
  <c r="BA60" i="1"/>
  <c r="BB68" i="1"/>
  <c r="BA56" i="1"/>
  <c r="BB52" i="1"/>
  <c r="BA50" i="1"/>
  <c r="BA30" i="1"/>
  <c r="BB24" i="1"/>
  <c r="BA22" i="1"/>
  <c r="BB58" i="1"/>
  <c r="BB50" i="1"/>
  <c r="BB32" i="1"/>
  <c r="BA52" i="1"/>
  <c r="BB28" i="1"/>
  <c r="BA26" i="1"/>
  <c r="BB20" i="1"/>
  <c r="BA18" i="1"/>
  <c r="N12" i="1"/>
  <c r="V12" i="1"/>
  <c r="AD12" i="1"/>
  <c r="AL12" i="1"/>
  <c r="AT12" i="1"/>
  <c r="BB12" i="1"/>
  <c r="O14" i="1"/>
  <c r="W14" i="1"/>
  <c r="AE14" i="1"/>
  <c r="AM14" i="1"/>
  <c r="AU14" i="1"/>
  <c r="BC14" i="1"/>
  <c r="P16" i="1"/>
  <c r="X16" i="1"/>
  <c r="AF16" i="1"/>
  <c r="AN16" i="1"/>
  <c r="AV16" i="1"/>
  <c r="BA16" i="1"/>
  <c r="R18" i="1"/>
  <c r="AH18" i="1"/>
  <c r="AX18" i="1"/>
  <c r="G20" i="1"/>
  <c r="O20" i="1"/>
  <c r="Y20" i="1"/>
  <c r="AE20" i="1"/>
  <c r="AO20" i="1"/>
  <c r="AW20" i="1"/>
  <c r="BE20" i="1"/>
  <c r="N22" i="1"/>
  <c r="V22" i="1"/>
  <c r="AD22" i="1"/>
  <c r="AL22" i="1"/>
  <c r="AT22" i="1"/>
  <c r="BB22" i="1"/>
  <c r="G24" i="1"/>
  <c r="Q24" i="1"/>
  <c r="Y24" i="1"/>
  <c r="AG24" i="1"/>
  <c r="AO24" i="1"/>
  <c r="AW24" i="1"/>
  <c r="BE24" i="1"/>
  <c r="N26" i="1"/>
  <c r="V26" i="1"/>
  <c r="AD26" i="1"/>
  <c r="AL26" i="1"/>
  <c r="AT26" i="1"/>
  <c r="BB26" i="1"/>
  <c r="G28" i="1"/>
  <c r="Q28" i="1"/>
  <c r="Y28" i="1"/>
  <c r="AG28" i="1"/>
  <c r="AO28" i="1"/>
  <c r="AW28" i="1"/>
  <c r="BE28" i="1"/>
  <c r="R30" i="1"/>
  <c r="AH30" i="1"/>
  <c r="AX30" i="1"/>
  <c r="AL50" i="1"/>
  <c r="AC52" i="1"/>
  <c r="R54" i="1"/>
  <c r="M60" i="1"/>
  <c r="AU62" i="1"/>
  <c r="P90" i="1"/>
  <c r="O88" i="1"/>
  <c r="P82" i="1"/>
  <c r="P92" i="1"/>
  <c r="P88" i="1"/>
  <c r="P86" i="1"/>
  <c r="O80" i="1"/>
  <c r="P74" i="1"/>
  <c r="O92" i="1"/>
  <c r="O90" i="1"/>
  <c r="O86" i="1"/>
  <c r="O82" i="1"/>
  <c r="P76" i="1"/>
  <c r="P84" i="1"/>
  <c r="O84" i="1"/>
  <c r="P80" i="1"/>
  <c r="O78" i="1"/>
  <c r="O74" i="1"/>
  <c r="P70" i="1"/>
  <c r="O68" i="1"/>
  <c r="O70" i="1"/>
  <c r="O66" i="1"/>
  <c r="P60" i="1"/>
  <c r="O58" i="1"/>
  <c r="P52" i="1"/>
  <c r="O50" i="1"/>
  <c r="P72" i="1"/>
  <c r="P62" i="1"/>
  <c r="O76" i="1"/>
  <c r="P68" i="1"/>
  <c r="P66" i="1"/>
  <c r="O64" i="1"/>
  <c r="P58" i="1"/>
  <c r="P54" i="1"/>
  <c r="O72" i="1"/>
  <c r="O60" i="1"/>
  <c r="P78" i="1"/>
  <c r="P64" i="1"/>
  <c r="P56" i="1"/>
  <c r="P50" i="1"/>
  <c r="O54" i="1"/>
  <c r="O52" i="1"/>
  <c r="P28" i="1"/>
  <c r="O26" i="1"/>
  <c r="O62" i="1"/>
  <c r="P30" i="1"/>
  <c r="P32" i="1"/>
  <c r="O30" i="1"/>
  <c r="P24" i="1"/>
  <c r="O22" i="1"/>
  <c r="X90" i="1"/>
  <c r="W88" i="1"/>
  <c r="X82" i="1"/>
  <c r="X92" i="1"/>
  <c r="X88" i="1"/>
  <c r="X84" i="1"/>
  <c r="W80" i="1"/>
  <c r="X74" i="1"/>
  <c r="W90" i="1"/>
  <c r="W84" i="1"/>
  <c r="X76" i="1"/>
  <c r="X86" i="1"/>
  <c r="W86" i="1"/>
  <c r="X80" i="1"/>
  <c r="W74" i="1"/>
  <c r="W78" i="1"/>
  <c r="X70" i="1"/>
  <c r="W68" i="1"/>
  <c r="W92" i="1"/>
  <c r="X78" i="1"/>
  <c r="W72" i="1"/>
  <c r="W66" i="1"/>
  <c r="X60" i="1"/>
  <c r="W58" i="1"/>
  <c r="X52" i="1"/>
  <c r="W50" i="1"/>
  <c r="W82" i="1"/>
  <c r="W76" i="1"/>
  <c r="X68" i="1"/>
  <c r="X62" i="1"/>
  <c r="X72" i="1"/>
  <c r="X66" i="1"/>
  <c r="W64" i="1"/>
  <c r="X64" i="1"/>
  <c r="X56" i="1"/>
  <c r="X50" i="1"/>
  <c r="W62" i="1"/>
  <c r="W56" i="1"/>
  <c r="W70" i="1"/>
  <c r="X58" i="1"/>
  <c r="X54" i="1"/>
  <c r="X28" i="1"/>
  <c r="W26" i="1"/>
  <c r="W60" i="1"/>
  <c r="W54" i="1"/>
  <c r="W52" i="1"/>
  <c r="X30" i="1"/>
  <c r="X32" i="1"/>
  <c r="W30" i="1"/>
  <c r="X24" i="1"/>
  <c r="W22" i="1"/>
  <c r="AF90" i="1"/>
  <c r="AE88" i="1"/>
  <c r="AF82" i="1"/>
  <c r="AF92" i="1"/>
  <c r="AF88" i="1"/>
  <c r="AF86" i="1"/>
  <c r="AE80" i="1"/>
  <c r="AF74" i="1"/>
  <c r="AE92" i="1"/>
  <c r="AE90" i="1"/>
  <c r="AE86" i="1"/>
  <c r="AE82" i="1"/>
  <c r="AF76" i="1"/>
  <c r="AF84" i="1"/>
  <c r="AF80" i="1"/>
  <c r="AE78" i="1"/>
  <c r="AE74" i="1"/>
  <c r="AF70" i="1"/>
  <c r="AE68" i="1"/>
  <c r="AE70" i="1"/>
  <c r="AF60" i="1"/>
  <c r="AE58" i="1"/>
  <c r="AF52" i="1"/>
  <c r="AE50" i="1"/>
  <c r="AE84" i="1"/>
  <c r="AF72" i="1"/>
  <c r="AF66" i="1"/>
  <c r="AF62" i="1"/>
  <c r="AE76" i="1"/>
  <c r="AF68" i="1"/>
  <c r="AE64" i="1"/>
  <c r="AF58" i="1"/>
  <c r="AF54" i="1"/>
  <c r="AF78" i="1"/>
  <c r="AE66" i="1"/>
  <c r="AE60" i="1"/>
  <c r="AE72" i="1"/>
  <c r="AF64" i="1"/>
  <c r="AF56" i="1"/>
  <c r="AF50" i="1"/>
  <c r="AE62" i="1"/>
  <c r="AE56" i="1"/>
  <c r="AF28" i="1"/>
  <c r="AE26" i="1"/>
  <c r="AF30" i="1"/>
  <c r="AE54" i="1"/>
  <c r="AE52" i="1"/>
  <c r="AF32" i="1"/>
  <c r="AE30" i="1"/>
  <c r="AF24" i="1"/>
  <c r="AE22" i="1"/>
  <c r="AN90" i="1"/>
  <c r="AM88" i="1"/>
  <c r="AN82" i="1"/>
  <c r="AN92" i="1"/>
  <c r="AN88" i="1"/>
  <c r="AN84" i="1"/>
  <c r="AM80" i="1"/>
  <c r="AN74" i="1"/>
  <c r="AM90" i="1"/>
  <c r="AM84" i="1"/>
  <c r="AN76" i="1"/>
  <c r="AN86" i="1"/>
  <c r="AM92" i="1"/>
  <c r="AN80" i="1"/>
  <c r="AM74" i="1"/>
  <c r="AM82" i="1"/>
  <c r="AM78" i="1"/>
  <c r="AN70" i="1"/>
  <c r="AM68" i="1"/>
  <c r="AN78" i="1"/>
  <c r="AM72" i="1"/>
  <c r="AM66" i="1"/>
  <c r="AN60" i="1"/>
  <c r="AM58" i="1"/>
  <c r="AN52" i="1"/>
  <c r="AM50" i="1"/>
  <c r="AM76" i="1"/>
  <c r="AN68" i="1"/>
  <c r="AN62" i="1"/>
  <c r="AM86" i="1"/>
  <c r="AN72" i="1"/>
  <c r="AN66" i="1"/>
  <c r="AM64" i="1"/>
  <c r="AN64" i="1"/>
  <c r="AN56" i="1"/>
  <c r="AN50" i="1"/>
  <c r="AM62" i="1"/>
  <c r="AM56" i="1"/>
  <c r="AN58" i="1"/>
  <c r="AN54" i="1"/>
  <c r="AN28" i="1"/>
  <c r="AM26" i="1"/>
  <c r="AN30" i="1"/>
  <c r="AM70" i="1"/>
  <c r="AM60" i="1"/>
  <c r="AN32" i="1"/>
  <c r="AM30" i="1"/>
  <c r="AN24" i="1"/>
  <c r="AM22" i="1"/>
  <c r="AV90" i="1"/>
  <c r="AU88" i="1"/>
  <c r="AV82" i="1"/>
  <c r="AV92" i="1"/>
  <c r="AV88" i="1"/>
  <c r="AV86" i="1"/>
  <c r="AU80" i="1"/>
  <c r="AV74" i="1"/>
  <c r="AU92" i="1"/>
  <c r="AU90" i="1"/>
  <c r="AU86" i="1"/>
  <c r="AU82" i="1"/>
  <c r="AV76" i="1"/>
  <c r="AV84" i="1"/>
  <c r="AV80" i="1"/>
  <c r="AU72" i="1"/>
  <c r="AU84" i="1"/>
  <c r="AU78" i="1"/>
  <c r="AU74" i="1"/>
  <c r="AV70" i="1"/>
  <c r="AU68" i="1"/>
  <c r="AU70" i="1"/>
  <c r="AV60" i="1"/>
  <c r="AU58" i="1"/>
  <c r="AV52" i="1"/>
  <c r="AU50" i="1"/>
  <c r="AV66" i="1"/>
  <c r="AV62" i="1"/>
  <c r="AU76" i="1"/>
  <c r="AV68" i="1"/>
  <c r="AU64" i="1"/>
  <c r="AV78" i="1"/>
  <c r="AV58" i="1"/>
  <c r="AV54" i="1"/>
  <c r="AU60" i="1"/>
  <c r="AU66" i="1"/>
  <c r="AV64" i="1"/>
  <c r="AV56" i="1"/>
  <c r="AV50" i="1"/>
  <c r="AU54" i="1"/>
  <c r="AU52" i="1"/>
  <c r="AV28" i="1"/>
  <c r="AU26" i="1"/>
  <c r="AV20" i="1"/>
  <c r="AU56" i="1"/>
  <c r="AV30" i="1"/>
  <c r="AV32" i="1"/>
  <c r="AU30" i="1"/>
  <c r="AV24" i="1"/>
  <c r="AU22" i="1"/>
  <c r="BD90" i="1"/>
  <c r="BC88" i="1"/>
  <c r="BD82" i="1"/>
  <c r="BD92" i="1"/>
  <c r="BD88" i="1"/>
  <c r="BD84" i="1"/>
  <c r="BC80" i="1"/>
  <c r="BD74" i="1"/>
  <c r="BC90" i="1"/>
  <c r="BC84" i="1"/>
  <c r="BD76" i="1"/>
  <c r="BC74" i="1"/>
  <c r="BD86" i="1"/>
  <c r="BD80" i="1"/>
  <c r="BC72" i="1"/>
  <c r="BC86" i="1"/>
  <c r="BC78" i="1"/>
  <c r="BD70" i="1"/>
  <c r="BC68" i="1"/>
  <c r="BD78" i="1"/>
  <c r="BC66" i="1"/>
  <c r="BD60" i="1"/>
  <c r="BC58" i="1"/>
  <c r="BD52" i="1"/>
  <c r="BC50" i="1"/>
  <c r="BC82" i="1"/>
  <c r="BC76" i="1"/>
  <c r="BD68" i="1"/>
  <c r="BD62" i="1"/>
  <c r="BC92" i="1"/>
  <c r="BD66" i="1"/>
  <c r="BC64" i="1"/>
  <c r="BC70" i="1"/>
  <c r="BD64" i="1"/>
  <c r="BD56" i="1"/>
  <c r="BD50" i="1"/>
  <c r="BC62" i="1"/>
  <c r="BC56" i="1"/>
  <c r="BD72" i="1"/>
  <c r="BD58" i="1"/>
  <c r="BD54" i="1"/>
  <c r="BC32" i="1"/>
  <c r="BD28" i="1"/>
  <c r="BC26" i="1"/>
  <c r="BD20" i="1"/>
  <c r="BC52" i="1"/>
  <c r="BD30" i="1"/>
  <c r="BC54" i="1"/>
  <c r="BC30" i="1"/>
  <c r="BD24" i="1"/>
  <c r="BC22" i="1"/>
  <c r="BD16" i="1"/>
  <c r="O12" i="1"/>
  <c r="W12" i="1"/>
  <c r="AE12" i="1"/>
  <c r="AM12" i="1"/>
  <c r="AU12" i="1"/>
  <c r="BC12" i="1"/>
  <c r="P14" i="1"/>
  <c r="X14" i="1"/>
  <c r="AF14" i="1"/>
  <c r="AN14" i="1"/>
  <c r="AV14" i="1"/>
  <c r="BD14" i="1"/>
  <c r="M16" i="1"/>
  <c r="U16" i="1"/>
  <c r="AC16" i="1"/>
  <c r="AK16" i="1"/>
  <c r="AS16" i="1"/>
  <c r="BB16" i="1"/>
  <c r="N18" i="1"/>
  <c r="X18" i="1"/>
  <c r="AD18" i="1"/>
  <c r="AN18" i="1"/>
  <c r="AT18" i="1"/>
  <c r="BD18" i="1"/>
  <c r="P20" i="1"/>
  <c r="U20" i="1"/>
  <c r="AF20" i="1"/>
  <c r="AK20" i="1"/>
  <c r="P22" i="1"/>
  <c r="X22" i="1"/>
  <c r="AF22" i="1"/>
  <c r="AN22" i="1"/>
  <c r="AV22" i="1"/>
  <c r="BD22" i="1"/>
  <c r="P26" i="1"/>
  <c r="X26" i="1"/>
  <c r="AF26" i="1"/>
  <c r="AN26" i="1"/>
  <c r="AV26" i="1"/>
  <c r="BD26" i="1"/>
  <c r="V30" i="1"/>
  <c r="AL30" i="1"/>
  <c r="BB30" i="1"/>
  <c r="O32" i="1"/>
  <c r="AE32" i="1"/>
  <c r="AU32" i="1"/>
  <c r="AW50" i="1"/>
  <c r="AM52" i="1"/>
  <c r="O56" i="1"/>
  <c r="V58" i="1"/>
  <c r="AH60" i="1"/>
</calcChain>
</file>

<file path=xl/sharedStrings.xml><?xml version="1.0" encoding="utf-8"?>
<sst xmlns="http://schemas.openxmlformats.org/spreadsheetml/2006/main" count="1081" uniqueCount="295">
  <si>
    <t>For Quality Assurance</t>
  </si>
  <si>
    <t>Technical Skill Map</t>
    <phoneticPr fontId="0"/>
  </si>
  <si>
    <t>Remarks</t>
    <phoneticPr fontId="0"/>
  </si>
  <si>
    <t>Approved 
by</t>
    <phoneticPr fontId="0"/>
  </si>
  <si>
    <t>Created 
by</t>
    <phoneticPr fontId="0"/>
  </si>
  <si>
    <t>input</t>
  </si>
  <si>
    <t>⊙</t>
    <phoneticPr fontId="0"/>
  </si>
  <si>
    <t>The person is unable to do anything below.</t>
    <phoneticPr fontId="0"/>
  </si>
  <si>
    <t xml:space="preserve">Targeted at: Chief, and all workers who related to production process(incl. instructors) </t>
  </si>
  <si>
    <t>◔</t>
    <phoneticPr fontId="0"/>
  </si>
  <si>
    <t>The person is able to do operation under the direction.</t>
    <phoneticPr fontId="0"/>
  </si>
  <si>
    <t>◑</t>
    <phoneticPr fontId="0"/>
  </si>
  <si>
    <t xml:space="preserve">The person is able to do operations by him/her-self. </t>
    <phoneticPr fontId="0"/>
  </si>
  <si>
    <t>◕</t>
    <phoneticPr fontId="0"/>
  </si>
  <si>
    <t xml:space="preserve">The person is able to instruct operation details. </t>
    <phoneticPr fontId="0"/>
  </si>
  <si>
    <t>Date:</t>
    <phoneticPr fontId="0"/>
  </si>
  <si>
    <t>◉</t>
    <phoneticPr fontId="0"/>
  </si>
  <si>
    <t>The person is able to do improvement to operations. (can also do overseas support.)</t>
    <phoneticPr fontId="0"/>
  </si>
  <si>
    <t>№</t>
    <phoneticPr fontId="0"/>
  </si>
  <si>
    <t>No. of Associates reached proficiency level</t>
  </si>
  <si>
    <t>The minimum necessary manpower</t>
    <phoneticPr fontId="0"/>
  </si>
  <si>
    <t>Level</t>
    <phoneticPr fontId="0"/>
  </si>
  <si>
    <t>Large category</t>
    <phoneticPr fontId="0"/>
  </si>
  <si>
    <t>Medium category</t>
    <phoneticPr fontId="0"/>
  </si>
  <si>
    <t>Small category</t>
    <phoneticPr fontId="0"/>
  </si>
  <si>
    <t>　　　　　　　　　　　　　　　Name
　　Operation
　　　　　　　　　　　　　      difficulty
　　　　　　　　　　　　　　（※2）
Items</t>
  </si>
  <si>
    <t xml:space="preserve">GANESH </t>
  </si>
  <si>
    <t>Name</t>
    <phoneticPr fontId="0"/>
  </si>
  <si>
    <t>PANKAJ DHIMAN</t>
  </si>
  <si>
    <t xml:space="preserve">VIVEKANAND S K </t>
  </si>
  <si>
    <t>KAVITHA BAJAJ</t>
  </si>
  <si>
    <t>RAVALU</t>
  </si>
  <si>
    <t>BHASKAR SUMAN</t>
  </si>
  <si>
    <t>SHEEL</t>
  </si>
  <si>
    <t>MANASI SINGH</t>
  </si>
  <si>
    <t>SHIVANANDA S</t>
  </si>
  <si>
    <t>ADIVEPPA</t>
  </si>
  <si>
    <t>ADARSH</t>
  </si>
  <si>
    <t>SATTAR KHAN</t>
  </si>
  <si>
    <t>MAHENDRA</t>
  </si>
  <si>
    <t>VINAYAK</t>
  </si>
  <si>
    <t>SUNIL</t>
  </si>
  <si>
    <t>VIRUPAKSHAPPA</t>
  </si>
  <si>
    <t>SANTHOSH</t>
  </si>
  <si>
    <t>NAGARAJU</t>
  </si>
  <si>
    <t>HANUMANTHU</t>
  </si>
  <si>
    <t>KRISHNAMURTHY</t>
  </si>
  <si>
    <t>PRASANNA KUMAR</t>
  </si>
  <si>
    <t>RITTESH</t>
  </si>
  <si>
    <t>1. MSA</t>
  </si>
  <si>
    <t>Required level</t>
  </si>
  <si>
    <t>Actual level</t>
  </si>
  <si>
    <t>2. SPC</t>
  </si>
  <si>
    <t>3. FMEA</t>
  </si>
  <si>
    <t xml:space="preserve">4. PPAP </t>
  </si>
  <si>
    <t>5. APQP</t>
  </si>
  <si>
    <t>6. IQA</t>
  </si>
  <si>
    <t>7. MRM</t>
  </si>
  <si>
    <t>8. CUSTOMER COMPLAINTS</t>
  </si>
  <si>
    <t>9. WARRANTY ANALYSIS</t>
  </si>
  <si>
    <t>QA</t>
  </si>
  <si>
    <t>1. PROCESS AUDIT</t>
  </si>
  <si>
    <t>2. PRODUCT AUDIT</t>
  </si>
  <si>
    <t>3. SUPPLIER DEVELOPMENT</t>
  </si>
  <si>
    <t>4. SUPPLIER RATING</t>
  </si>
  <si>
    <t>5. PQCS</t>
  </si>
  <si>
    <t>6. 7 QC TOOLS</t>
  </si>
  <si>
    <t>7. QUALITY CIRCLE</t>
  </si>
  <si>
    <t>8. PROCESS SHEETS</t>
  </si>
  <si>
    <t>STANDARD ROOM</t>
  </si>
  <si>
    <t>1. CALIBRATION</t>
  </si>
  <si>
    <t>2. Automatic operation</t>
  </si>
  <si>
    <t>2. GAUGE SELECTION</t>
  </si>
  <si>
    <t>3. GAUGE R &amp; R</t>
  </si>
  <si>
    <t>4. LAYOUT INSPECTION</t>
  </si>
  <si>
    <t>5. GAUGE PROCUREMENT</t>
  </si>
  <si>
    <t>6. INSPECTION PROFICIENCY</t>
  </si>
  <si>
    <t>ISO 14001</t>
  </si>
  <si>
    <t>1. ISO - 14001</t>
  </si>
  <si>
    <t>OSHAS 18001</t>
  </si>
  <si>
    <t>1. OSHAS - 18001</t>
  </si>
  <si>
    <t>MQCD</t>
  </si>
  <si>
    <t>1. MQCD - DOCUMENTATION AUDIT</t>
  </si>
  <si>
    <t>2 MQCD - GEMBA AUDIT</t>
  </si>
  <si>
    <t>3 MQCD - SCORE ALLOCATION &amp; PPT</t>
  </si>
  <si>
    <t>Delegation of
 authority</t>
    <phoneticPr fontId="0"/>
  </si>
  <si>
    <t>Approval</t>
    <phoneticPr fontId="0"/>
  </si>
  <si>
    <t>○</t>
    <phoneticPr fontId="0"/>
  </si>
  <si>
    <t>Record of creation or approval</t>
    <phoneticPr fontId="0"/>
  </si>
  <si>
    <t>Date created or revised</t>
    <phoneticPr fontId="0"/>
  </si>
  <si>
    <t>Person created or revised</t>
    <phoneticPr fontId="0"/>
  </si>
  <si>
    <t>Approved by</t>
    <phoneticPr fontId="0"/>
  </si>
  <si>
    <t>※1.In process inspection to be recognised by section head</t>
  </si>
  <si>
    <t>※2.Work Easy / Difficult Standard</t>
  </si>
  <si>
    <t>Ａ：Work involving trainings</t>
  </si>
  <si>
    <t>Ｂ：Work involving  minimum experiernce</t>
  </si>
  <si>
    <r>
      <t>書類番号：060001B-P0010</t>
    </r>
    <r>
      <rPr>
        <sz val="10"/>
        <color indexed="10"/>
        <rFont val="Book Antiqua"/>
        <family val="1"/>
      </rPr>
      <t>4 (2011年11月15日改訂）</t>
    </r>
  </si>
  <si>
    <t>Ｃ：Immediate response to work by conducting trainings</t>
  </si>
  <si>
    <t>付表-2-2</t>
    <rPh sb="0" eb="2">
      <t>フヒョウ</t>
    </rPh>
    <phoneticPr fontId="0"/>
  </si>
  <si>
    <t>FORMAT NO : ISF/AD/001</t>
  </si>
  <si>
    <t>GANESH CHANDRASHEKAR</t>
  </si>
  <si>
    <t>PRASHANTH H S</t>
  </si>
  <si>
    <t>SANDEEP DAS</t>
  </si>
  <si>
    <t>SANDEEP NAMWAL</t>
  </si>
  <si>
    <t>UJJAL</t>
  </si>
  <si>
    <t>PANKAJ SAN</t>
  </si>
  <si>
    <t>KAVITHA SAN</t>
  </si>
  <si>
    <t>9. RECEIVING INSPECTION</t>
  </si>
  <si>
    <t>AADARSHA</t>
  </si>
  <si>
    <t>SRINIVAS MURTHY</t>
  </si>
  <si>
    <t>ISMILE</t>
  </si>
  <si>
    <t>MANJUNATH.MB</t>
  </si>
  <si>
    <t>UJJAL MISHRA</t>
  </si>
  <si>
    <t>Calibration</t>
  </si>
  <si>
    <t>PRAKASH</t>
  </si>
  <si>
    <t>SHIVARANJAN</t>
  </si>
  <si>
    <t xml:space="preserve">RAVINDAR. A.S </t>
  </si>
  <si>
    <t>DARSHAN SINGH</t>
  </si>
  <si>
    <t>VINAYCHANDRA K B</t>
  </si>
  <si>
    <t>ABHISHEK SHETTY</t>
  </si>
  <si>
    <t>NITHESH</t>
  </si>
  <si>
    <t>SOORAJ S</t>
  </si>
  <si>
    <t>AKASH</t>
  </si>
  <si>
    <t>MANJUNATH HB</t>
  </si>
  <si>
    <t>BHASKAR .M</t>
  </si>
  <si>
    <t>NARASIMHAMURTHY</t>
  </si>
  <si>
    <t>MANTHASH PATAL</t>
  </si>
  <si>
    <t>JAIRAM</t>
  </si>
  <si>
    <t>Final Inspection</t>
  </si>
  <si>
    <t>NARSIMHA REDDY</t>
  </si>
  <si>
    <t>SANDEEP RAO</t>
  </si>
  <si>
    <t>MADHUMALATHI</t>
  </si>
  <si>
    <t>KAVYA</t>
  </si>
  <si>
    <t>ANANDA</t>
  </si>
  <si>
    <t>RAKESH JHA</t>
  </si>
  <si>
    <t>SANGAMESH</t>
  </si>
  <si>
    <t>DEEPAK KUMAR</t>
  </si>
  <si>
    <t>G.NAVEEN KUMAR</t>
  </si>
  <si>
    <t>ANIL</t>
  </si>
  <si>
    <t>PRASHANTA PATIL</t>
  </si>
  <si>
    <t>PADMAVATHI</t>
  </si>
  <si>
    <t>PRASAD</t>
  </si>
  <si>
    <t>ADARSHA.N</t>
  </si>
  <si>
    <t>IAMILE</t>
  </si>
  <si>
    <t>MANJUNATH M B</t>
  </si>
  <si>
    <t>RAVINDAR</t>
  </si>
  <si>
    <t>VINAY CHANDRA K B</t>
  </si>
  <si>
    <t>SM</t>
  </si>
  <si>
    <t>DM</t>
  </si>
  <si>
    <t>AM</t>
  </si>
  <si>
    <t>E</t>
  </si>
  <si>
    <t>SE</t>
  </si>
  <si>
    <t>AE</t>
  </si>
  <si>
    <t>BHASKAR M</t>
  </si>
  <si>
    <t>NARSIMHAMURTHY</t>
  </si>
  <si>
    <t>MANTHESH PATIL</t>
  </si>
  <si>
    <t>NARASIMHA REDDY</t>
  </si>
  <si>
    <t>NAVEEN KUMAR G</t>
  </si>
  <si>
    <t>PRASHANTHA PATIL</t>
  </si>
  <si>
    <t>ADARSHA N</t>
  </si>
  <si>
    <t>Office</t>
  </si>
  <si>
    <t>In-Process</t>
  </si>
  <si>
    <t>STD Room</t>
  </si>
  <si>
    <t>Receiving Inspection</t>
  </si>
  <si>
    <t/>
  </si>
  <si>
    <t>TRAINING NEED IDENTIFICATION</t>
  </si>
  <si>
    <t>Year :  2017-2018</t>
  </si>
  <si>
    <t>ISF-AD-002</t>
  </si>
  <si>
    <t>SL</t>
  </si>
  <si>
    <t>Emp.Code</t>
  </si>
  <si>
    <t xml:space="preserve">NAME </t>
  </si>
  <si>
    <t>PRESENT DESIGEN / LEVEL</t>
  </si>
  <si>
    <t>DEPTT.</t>
  </si>
  <si>
    <t>DIVISON</t>
  </si>
  <si>
    <t>Skill Functional Training</t>
  </si>
  <si>
    <t>Quality Related training (Engineer &amp; Above)</t>
  </si>
  <si>
    <t>Awareness Related Training</t>
  </si>
  <si>
    <t>Behavioural Training</t>
  </si>
  <si>
    <t xml:space="preserve"> ASSISTANT ENGINEER</t>
  </si>
  <si>
    <t>QUALITY ASSURANCE</t>
  </si>
  <si>
    <t>QUALITY IMPROVEMENT</t>
  </si>
  <si>
    <t>Core Tools</t>
  </si>
  <si>
    <t>Guage Management System</t>
  </si>
  <si>
    <t>Six Sigma</t>
  </si>
  <si>
    <t>IMS Audit</t>
  </si>
  <si>
    <t>Ownership &amp; Accountability</t>
  </si>
  <si>
    <t xml:space="preserve">VIRUPAKSHA </t>
  </si>
  <si>
    <t>Inspection &amp; Programming Skills</t>
  </si>
  <si>
    <t>Report preperation &amp; verification</t>
  </si>
  <si>
    <t>Problem Solving Techniques</t>
  </si>
  <si>
    <t>General Shop Floor Awareness</t>
  </si>
  <si>
    <t>7 QC tools</t>
  </si>
  <si>
    <t>Guage handling &amp; calibration Skills</t>
  </si>
  <si>
    <t>RITHESH KUMAR SHARMA</t>
  </si>
  <si>
    <t>ASSISTANT ENGINEER</t>
  </si>
  <si>
    <t>7 QC Tools</t>
  </si>
  <si>
    <t>Leadership Skills</t>
  </si>
  <si>
    <t>ASSISTANT MANAGER</t>
  </si>
  <si>
    <t>Customer Handling &amp; Reporting</t>
  </si>
  <si>
    <t>Managerial Skills</t>
  </si>
  <si>
    <t>GANESH C</t>
  </si>
  <si>
    <t>DEPUTY MANAGER</t>
  </si>
  <si>
    <t xml:space="preserve">Supplier Quality Assurance </t>
  </si>
  <si>
    <t>Train the Trainer</t>
  </si>
  <si>
    <t>PRASHANTH HS</t>
  </si>
  <si>
    <t>RAVALU P ANDHARI</t>
  </si>
  <si>
    <t>ENGINEER</t>
  </si>
  <si>
    <t>FMEA</t>
  </si>
  <si>
    <t>SUSHIL KUMAR SURYAVAMSHI</t>
  </si>
  <si>
    <t>SOOREJ</t>
  </si>
  <si>
    <t>GRADUATE TRAINEE ENGINEER</t>
  </si>
  <si>
    <t>SENIOR ENGINEER</t>
  </si>
  <si>
    <t>APQP</t>
  </si>
  <si>
    <t>BHASKAR</t>
  </si>
  <si>
    <t xml:space="preserve">SHEEL KUMAR </t>
  </si>
  <si>
    <t>SR. MANAGER</t>
  </si>
  <si>
    <t>ON JOB TRAINING</t>
  </si>
  <si>
    <t>Gear Tester &amp; lead profile judgement training</t>
  </si>
  <si>
    <t>Layout Inspection</t>
  </si>
  <si>
    <t>QCD Event PPT in space finder</t>
  </si>
  <si>
    <t>Calibration Process &amp; Documentation</t>
  </si>
  <si>
    <t>Measuring Instrument &amp; Gauges verification &amp; Selection</t>
  </si>
  <si>
    <t>Process Audit &amp; Process Sheet</t>
  </si>
  <si>
    <t>Product Audit</t>
  </si>
  <si>
    <t>Documentation</t>
  </si>
  <si>
    <t xml:space="preserve">Part inspection  as per SOP </t>
  </si>
  <si>
    <t>Basic rules of Q-Gate &amp; Final Inspection</t>
  </si>
  <si>
    <t>Awareness on Isp-MS-002</t>
  </si>
  <si>
    <t xml:space="preserve">Customer complaints &amp; sales return </t>
  </si>
  <si>
    <t>Documentation related to sales return</t>
  </si>
  <si>
    <t>Awareness on Isp-MS-001</t>
  </si>
  <si>
    <t>Awareness on Isp-MS-002 &amp; ISP-QA-008</t>
  </si>
  <si>
    <t>Awareness on ISP-QA-007</t>
  </si>
  <si>
    <t>Understanding MQCD 4 Lv points</t>
  </si>
  <si>
    <t>Awareness on ISP-QA-010</t>
  </si>
  <si>
    <t>Documentation related to IS-QA-010</t>
  </si>
  <si>
    <t>Understanding M QCD 4Lv all Domains</t>
  </si>
  <si>
    <t>Awareness on Procedures &amp; Documentation related to IATF</t>
  </si>
  <si>
    <t>Awareness on ISP-PE-002</t>
  </si>
  <si>
    <t>Documentation related to NPD events</t>
  </si>
  <si>
    <t>Awareness on ISP-QA-009</t>
  </si>
  <si>
    <t>Documentation related to IS-QA-009</t>
  </si>
  <si>
    <t>IAFT (TS-16949)</t>
  </si>
  <si>
    <t>IAFT</t>
  </si>
  <si>
    <t>10. RISK ANALYSIS</t>
  </si>
  <si>
    <t>LAT</t>
  </si>
  <si>
    <t>AET</t>
  </si>
  <si>
    <t>TOE</t>
  </si>
  <si>
    <t>GET</t>
  </si>
  <si>
    <t>DET</t>
  </si>
  <si>
    <t>OPERATOR</t>
  </si>
  <si>
    <t>CONTRACT</t>
  </si>
  <si>
    <t>MPI Testing process training</t>
  </si>
  <si>
    <t>Defect identification  &amp; material handling training</t>
  </si>
  <si>
    <t>Training Execution Plan against Skill Matrix (Level-wise)</t>
  </si>
  <si>
    <r>
      <t xml:space="preserve">Training for Level : 1 </t>
    </r>
    <r>
      <rPr>
        <b/>
        <sz val="12"/>
        <rFont val="Arial"/>
        <family val="2"/>
      </rPr>
      <t>②</t>
    </r>
    <r>
      <rPr>
        <b/>
        <sz val="11"/>
        <rFont val="Arial"/>
        <family val="2"/>
      </rPr>
      <t xml:space="preserve"> 3 4</t>
    </r>
  </si>
  <si>
    <r>
      <t xml:space="preserve">Plan  </t>
    </r>
    <r>
      <rPr>
        <b/>
        <sz val="16"/>
        <rFont val="Arial"/>
        <family val="2"/>
      </rPr>
      <t>О</t>
    </r>
  </si>
  <si>
    <t xml:space="preserve">Actual </t>
  </si>
  <si>
    <t>Training contents (operation wise)</t>
  </si>
  <si>
    <t>Documents used for Trg</t>
  </si>
  <si>
    <t>Attendance of Trainee</t>
  </si>
  <si>
    <t>Trainer</t>
  </si>
  <si>
    <t>Schedule as per Skill Matrix</t>
  </si>
  <si>
    <t>SL. No</t>
  </si>
  <si>
    <t>Name</t>
  </si>
  <si>
    <t>Emp. Code</t>
  </si>
  <si>
    <t>signature</t>
  </si>
  <si>
    <t>Month</t>
  </si>
  <si>
    <t>W1</t>
  </si>
  <si>
    <t>W2</t>
  </si>
  <si>
    <t>W3</t>
  </si>
  <si>
    <t>W4</t>
  </si>
  <si>
    <t>О</t>
  </si>
  <si>
    <t>1. Process Audit</t>
  </si>
  <si>
    <t>2. Product Audit</t>
  </si>
  <si>
    <t>3. Process Sheets</t>
  </si>
  <si>
    <t>4. Inspection Proficiency</t>
  </si>
  <si>
    <t>5. IAFT(TS-16949)</t>
  </si>
  <si>
    <t>6. ISO 140001 &amp; OSHAS</t>
  </si>
  <si>
    <t>7. M QCD</t>
  </si>
  <si>
    <t>Approved by: Pankaj</t>
  </si>
  <si>
    <t>Process Sheet</t>
  </si>
  <si>
    <t>SOP &amp; Process Sheet</t>
  </si>
  <si>
    <t>Procedures &amp; Rules</t>
  </si>
  <si>
    <t>M QCD check sheet</t>
  </si>
  <si>
    <t>PATROLLING INSPECTORS</t>
  </si>
  <si>
    <t>DESIGNATION</t>
  </si>
  <si>
    <t>SHIVRANJAN PATIL</t>
  </si>
  <si>
    <t>Prepared by:- BHASKAR SUMAN</t>
  </si>
  <si>
    <t>DEPTT: QUALITY</t>
  </si>
  <si>
    <t>LINE: IN-PROCESS</t>
  </si>
  <si>
    <t>Checked by:-</t>
  </si>
  <si>
    <t xml:space="preserve">Approved by: </t>
  </si>
  <si>
    <t xml:space="preserve">Prepared by:-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</si>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</sst>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37">
    <font>
      <sz val="9"/>
      <name val="ＭＳ Ｐゴシック"/>
      <family val="3"/>
      <charset val="128"/>
    </font>
    <font>
      <sz val="11"/>
      <color theme="1"/>
      <name val="Calibri"/>
      <family val="2"/>
      <scheme val="minor"/>
    </font>
    <font>
      <sz val="11"/>
      <color theme="1"/>
      <name val="Calibri"/>
      <family val="2"/>
      <scheme val="minor"/>
    </font>
    <font>
      <sz val="11"/>
      <name val="ＭＳ Ｐゴシック"/>
      <family val="3"/>
      <charset val="128"/>
    </font>
    <font>
      <sz val="10"/>
      <name val="Book Antiqua"/>
      <family val="1"/>
    </font>
    <font>
      <sz val="11"/>
      <name val="Book Antiqua"/>
      <family val="1"/>
    </font>
    <font>
      <sz val="20"/>
      <name val="Book Antiqua"/>
      <family val="1"/>
    </font>
    <font>
      <sz val="24"/>
      <name val="Book Antiqua"/>
      <family val="1"/>
    </font>
    <font>
      <sz val="9"/>
      <name val="Book Antiqua"/>
      <family val="1"/>
    </font>
    <font>
      <b/>
      <sz val="36"/>
      <name val="Book Antiqua"/>
      <family val="1"/>
    </font>
    <font>
      <sz val="16"/>
      <name val="Book Antiqua"/>
      <family val="1"/>
    </font>
    <font>
      <sz val="12"/>
      <name val="Book Antiqua"/>
      <family val="1"/>
    </font>
    <font>
      <sz val="8"/>
      <name val="Book Antiqua"/>
      <family val="1"/>
    </font>
    <font>
      <sz val="10"/>
      <color indexed="10"/>
      <name val="Book Antiqua"/>
      <family val="1"/>
    </font>
    <font>
      <sz val="28"/>
      <name val="ＭＳ Ｐゴシック"/>
      <family val="3"/>
      <charset val="128"/>
    </font>
    <font>
      <sz val="28"/>
      <name val="Book Antiqua"/>
      <family val="1"/>
    </font>
    <font>
      <b/>
      <sz val="28"/>
      <name val="Book Antiqua"/>
      <family val="1"/>
    </font>
    <font>
      <b/>
      <sz val="24"/>
      <name val="Book Antiqua"/>
      <family val="1"/>
    </font>
    <font>
      <b/>
      <sz val="18"/>
      <name val="Book Antiqua"/>
      <family val="1"/>
    </font>
    <font>
      <b/>
      <sz val="16"/>
      <name val="Book Antiqua"/>
      <family val="1"/>
    </font>
    <font>
      <b/>
      <sz val="14"/>
      <name val="Book Antiqua"/>
      <family val="1"/>
    </font>
    <font>
      <b/>
      <sz val="10"/>
      <name val="Book Antiqua"/>
      <family val="1"/>
    </font>
    <font>
      <sz val="10"/>
      <name val="Arial"/>
      <family val="2"/>
    </font>
    <font>
      <sz val="16"/>
      <color indexed="8"/>
      <name val="Book Antiqua"/>
      <family val="1"/>
    </font>
    <font>
      <sz val="11"/>
      <name val="Calibri"/>
      <family val="2"/>
      <scheme val="minor"/>
    </font>
    <font>
      <sz val="14"/>
      <name val="Book Antiqua"/>
      <family val="1"/>
    </font>
    <font>
      <b/>
      <sz val="10"/>
      <name val="Arial"/>
      <family val="2"/>
    </font>
    <font>
      <b/>
      <sz val="24"/>
      <name val="Arial"/>
      <family val="2"/>
    </font>
    <font>
      <b/>
      <sz val="11"/>
      <name val="Arial"/>
      <family val="2"/>
    </font>
    <font>
      <b/>
      <sz val="12"/>
      <name val="Arial"/>
      <family val="2"/>
    </font>
    <font>
      <b/>
      <sz val="16"/>
      <name val="Arial"/>
      <family val="2"/>
    </font>
    <font>
      <sz val="12"/>
      <name val="Arial"/>
      <family val="2"/>
    </font>
    <font>
      <sz val="12"/>
      <name val="Cambria"/>
      <family val="1"/>
    </font>
    <font>
      <sz val="22"/>
      <name val="Calibri"/>
      <family val="2"/>
    </font>
    <font>
      <sz val="22"/>
      <name val="Arial"/>
      <family val="2"/>
    </font>
    <font>
      <sz val="14"/>
      <name val="Cambria"/>
      <family val="1"/>
    </font>
    <font>
      <b/>
      <sz val="14"/>
      <name val="Arial"/>
      <family val="2"/>
    </font>
  </fonts>
  <fills count="14">
    <fill>
      <patternFill patternType="none"/>
    </fill>
    <fill>
      <patternFill patternType="gray125"/>
    </fill>
    <fill>
      <patternFill patternType="solid">
        <fgColor rgb="FFFFFF00"/>
        <bgColor indexed="64"/>
      </patternFill>
    </fill>
    <fill>
      <patternFill patternType="solid">
        <fgColor indexed="41"/>
        <bgColor indexed="64"/>
      </patternFill>
    </fill>
    <fill>
      <patternFill patternType="solid">
        <fgColor theme="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92D050"/>
        <bgColor indexed="64"/>
      </patternFill>
    </fill>
  </fills>
  <borders count="10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medium">
        <color indexed="64"/>
      </left>
      <right/>
      <top/>
      <bottom/>
      <diagonal/>
    </border>
    <border>
      <left/>
      <right/>
      <top/>
      <bottom style="thin">
        <color indexed="64"/>
      </bottom>
      <diagonal/>
    </border>
    <border>
      <left style="thin">
        <color indexed="64"/>
      </left>
      <right/>
      <top/>
      <bottom style="thin">
        <color indexed="64"/>
      </bottom>
      <diagonal/>
    </border>
    <border>
      <left style="medium">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double">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hair">
        <color indexed="64"/>
      </top>
      <bottom style="hair">
        <color indexed="64"/>
      </bottom>
      <diagonal/>
    </border>
    <border>
      <left style="double">
        <color indexed="64"/>
      </left>
      <right style="thin">
        <color indexed="64"/>
      </right>
      <top/>
      <bottom/>
      <diagonal/>
    </border>
    <border>
      <left style="thin">
        <color indexed="64"/>
      </left>
      <right style="medium">
        <color indexed="64"/>
      </right>
      <top/>
      <bottom/>
      <diagonal/>
    </border>
    <border>
      <left style="medium">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diagonalDown="1">
      <left style="hair">
        <color indexed="64"/>
      </left>
      <right/>
      <top style="hair">
        <color indexed="64"/>
      </top>
      <bottom style="thin">
        <color indexed="64"/>
      </bottom>
      <diagonal style="hair">
        <color indexed="64"/>
      </diagonal>
    </border>
    <border>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style="double">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double">
        <color indexed="64"/>
      </right>
      <top style="thin">
        <color indexed="64"/>
      </top>
      <bottom style="hair">
        <color indexed="64"/>
      </bottom>
      <diagonal/>
    </border>
    <border>
      <left style="double">
        <color indexed="64"/>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style="double">
        <color indexed="64"/>
      </right>
      <top style="hair">
        <color indexed="64"/>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hair">
        <color indexed="64"/>
      </top>
      <bottom/>
      <diagonal/>
    </border>
    <border>
      <left style="medium">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double">
        <color indexed="64"/>
      </right>
      <top style="hair">
        <color indexed="64"/>
      </top>
      <bottom style="thin">
        <color indexed="64"/>
      </bottom>
      <diagonal/>
    </border>
    <border>
      <left style="medium">
        <color indexed="64"/>
      </left>
      <right style="thin">
        <color indexed="64"/>
      </right>
      <top style="thin">
        <color indexed="64"/>
      </top>
      <bottom/>
      <diagonal/>
    </border>
    <border>
      <left/>
      <right/>
      <top style="thin">
        <color indexed="64"/>
      </top>
      <bottom/>
      <diagonal/>
    </border>
    <border>
      <left/>
      <right style="hair">
        <color indexed="64"/>
      </right>
      <top style="thin">
        <color indexed="64"/>
      </top>
      <bottom/>
      <diagonal/>
    </border>
    <border>
      <left style="medium">
        <color indexed="64"/>
      </left>
      <right style="thin">
        <color indexed="64"/>
      </right>
      <top/>
      <bottom/>
      <diagonal/>
    </border>
    <border>
      <left/>
      <right style="hair">
        <color indexed="64"/>
      </right>
      <top/>
      <bottom/>
      <diagonal/>
    </border>
    <border>
      <left style="medium">
        <color indexed="64"/>
      </left>
      <right style="thin">
        <color indexed="64"/>
      </right>
      <top/>
      <bottom style="thin">
        <color indexed="64"/>
      </bottom>
      <diagonal/>
    </border>
    <border>
      <left/>
      <right style="hair">
        <color indexed="64"/>
      </right>
      <top/>
      <bottom style="thin">
        <color indexed="64"/>
      </bottom>
      <diagonal/>
    </border>
    <border>
      <left style="hair">
        <color indexed="64"/>
      </left>
      <right/>
      <top style="thin">
        <color indexed="64"/>
      </top>
      <bottom/>
      <diagonal/>
    </border>
    <border diagonalUp="1">
      <left style="hair">
        <color indexed="64"/>
      </left>
      <right style="hair">
        <color indexed="64"/>
      </right>
      <top style="thin">
        <color indexed="64"/>
      </top>
      <bottom/>
      <diagonal style="hair">
        <color indexed="64"/>
      </diagonal>
    </border>
    <border diagonalUp="1">
      <left style="double">
        <color indexed="64"/>
      </left>
      <right style="thin">
        <color indexed="64"/>
      </right>
      <top style="thin">
        <color indexed="64"/>
      </top>
      <bottom/>
      <diagonal style="thin">
        <color indexed="64"/>
      </diagonal>
    </border>
    <border diagonalUp="1">
      <left style="thin">
        <color indexed="64"/>
      </left>
      <right style="medium">
        <color indexed="64"/>
      </right>
      <top style="thin">
        <color indexed="64"/>
      </top>
      <bottom/>
      <diagonal style="thin">
        <color indexed="64"/>
      </diagonal>
    </border>
    <border>
      <left style="hair">
        <color indexed="64"/>
      </left>
      <right/>
      <top/>
      <bottom/>
      <diagonal/>
    </border>
    <border diagonalUp="1">
      <left style="hair">
        <color indexed="64"/>
      </left>
      <right style="hair">
        <color indexed="64"/>
      </right>
      <top/>
      <bottom/>
      <diagonal style="hair">
        <color indexed="64"/>
      </diagonal>
    </border>
    <border diagonalUp="1">
      <left style="double">
        <color indexed="64"/>
      </left>
      <right style="thin">
        <color indexed="64"/>
      </right>
      <top/>
      <bottom/>
      <diagonal style="thin">
        <color indexed="64"/>
      </diagonal>
    </border>
    <border diagonalUp="1">
      <left style="thin">
        <color indexed="64"/>
      </left>
      <right style="medium">
        <color indexed="64"/>
      </right>
      <top/>
      <bottom/>
      <diagonal style="thin">
        <color indexed="64"/>
      </diagonal>
    </border>
    <border diagonalUp="1">
      <left style="hair">
        <color indexed="64"/>
      </left>
      <right style="hair">
        <color indexed="64"/>
      </right>
      <top/>
      <bottom style="thin">
        <color indexed="64"/>
      </bottom>
      <diagonal style="hair">
        <color indexed="64"/>
      </diagonal>
    </border>
    <border>
      <left style="hair">
        <color indexed="64"/>
      </left>
      <right/>
      <top/>
      <bottom style="hair">
        <color indexed="64"/>
      </bottom>
      <diagonal/>
    </border>
    <border>
      <left style="medium">
        <color indexed="64"/>
      </left>
      <right/>
      <top/>
      <bottom style="thin">
        <color indexed="64"/>
      </bottom>
      <diagonal/>
    </border>
    <border diagonalUp="1">
      <left style="double">
        <color indexed="64"/>
      </left>
      <right style="thin">
        <color indexed="64"/>
      </right>
      <top/>
      <bottom style="thin">
        <color indexed="64"/>
      </bottom>
      <diagonal style="thin">
        <color indexed="64"/>
      </diagonal>
    </border>
    <border diagonalUp="1">
      <left style="thin">
        <color indexed="64"/>
      </left>
      <right style="medium">
        <color indexed="64"/>
      </right>
      <top/>
      <bottom style="thin">
        <color indexed="64"/>
      </bottom>
      <diagonal style="thin">
        <color indexed="64"/>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7">
    <xf numFmtId="0" fontId="0" fillId="0" borderId="0"/>
    <xf numFmtId="0" fontId="3" fillId="0" borderId="0"/>
    <xf numFmtId="0" fontId="3" fillId="0" borderId="0"/>
    <xf numFmtId="0" fontId="22" fillId="0" borderId="0"/>
    <xf numFmtId="0" fontId="22" fillId="0" borderId="0"/>
    <xf numFmtId="0" fontId="22" fillId="0" borderId="0"/>
    <xf numFmtId="0" fontId="1" fillId="0" borderId="0"/>
  </cellStyleXfs>
  <cellXfs count="364">
    <xf numFmtId="0" fontId="0" fillId="0" borderId="0" xfId="0"/>
    <xf numFmtId="0" fontId="4" fillId="0" borderId="1" xfId="1" applyFont="1" applyBorder="1" applyAlignment="1">
      <alignment horizontal="center" vertical="center"/>
    </xf>
    <xf numFmtId="0" fontId="4" fillId="0" borderId="2" xfId="1" applyFont="1" applyBorder="1" applyAlignment="1">
      <alignment horizontal="center" vertical="center"/>
    </xf>
    <xf numFmtId="0" fontId="4" fillId="0" borderId="3" xfId="1" applyFont="1" applyBorder="1" applyAlignment="1">
      <alignment horizontal="center" vertical="center"/>
    </xf>
    <xf numFmtId="0" fontId="5" fillId="0" borderId="0" xfId="1" applyFont="1"/>
    <xf numFmtId="0" fontId="4" fillId="0" borderId="0" xfId="1" applyFont="1" applyAlignment="1">
      <alignment horizontal="center" vertical="center"/>
    </xf>
    <xf numFmtId="0" fontId="6" fillId="0" borderId="0" xfId="1" applyFont="1" applyBorder="1" applyAlignment="1">
      <alignment horizontal="distributed" vertical="center" shrinkToFit="1"/>
    </xf>
    <xf numFmtId="0" fontId="4" fillId="0" borderId="4" xfId="1" applyFont="1" applyBorder="1" applyAlignment="1">
      <alignment vertical="center"/>
    </xf>
    <xf numFmtId="0" fontId="4" fillId="0" borderId="5" xfId="1" applyFont="1" applyBorder="1" applyAlignment="1">
      <alignment horizontal="center" vertical="center"/>
    </xf>
    <xf numFmtId="0" fontId="4" fillId="0" borderId="6" xfId="1" applyFont="1" applyBorder="1" applyAlignment="1">
      <alignment horizontal="center" vertical="center"/>
    </xf>
    <xf numFmtId="0" fontId="5" fillId="0" borderId="0" xfId="1" applyFont="1" applyBorder="1"/>
    <xf numFmtId="0" fontId="4" fillId="0" borderId="8" xfId="1" applyFont="1" applyBorder="1" applyAlignment="1">
      <alignment horizontal="center" vertical="center"/>
    </xf>
    <xf numFmtId="0" fontId="4" fillId="0" borderId="13" xfId="1" applyFont="1" applyBorder="1" applyAlignment="1">
      <alignment horizontal="center" vertical="center"/>
    </xf>
    <xf numFmtId="0" fontId="6" fillId="0" borderId="14" xfId="1" applyFont="1" applyBorder="1" applyAlignment="1">
      <alignment horizontal="center" vertical="center"/>
    </xf>
    <xf numFmtId="0" fontId="10" fillId="0" borderId="0" xfId="1" applyFont="1" applyBorder="1" applyAlignment="1">
      <alignment horizontal="center" vertical="center" shrinkToFit="1"/>
    </xf>
    <xf numFmtId="0" fontId="10" fillId="0" borderId="8" xfId="1" applyFont="1" applyBorder="1" applyAlignment="1">
      <alignment horizontal="center" vertical="center" shrinkToFit="1"/>
    </xf>
    <xf numFmtId="0" fontId="11" fillId="0" borderId="0" xfId="1" applyFont="1" applyBorder="1" applyAlignment="1">
      <alignment horizontal="center"/>
    </xf>
    <xf numFmtId="0" fontId="4" fillId="0" borderId="18" xfId="1" applyFont="1" applyBorder="1" applyAlignment="1">
      <alignment horizontal="center" vertical="center"/>
    </xf>
    <xf numFmtId="0" fontId="4" fillId="0" borderId="19" xfId="1" applyFont="1" applyBorder="1" applyAlignment="1">
      <alignment horizontal="center" vertical="center"/>
    </xf>
    <xf numFmtId="0" fontId="4" fillId="0" borderId="7" xfId="1" applyFont="1" applyBorder="1" applyAlignment="1">
      <alignment horizontal="center" vertical="center"/>
    </xf>
    <xf numFmtId="0" fontId="4" fillId="0" borderId="7" xfId="1" applyFont="1" applyBorder="1" applyAlignment="1">
      <alignment horizontal="center" vertical="center" shrinkToFit="1"/>
    </xf>
    <xf numFmtId="0" fontId="4" fillId="0" borderId="24" xfId="1" applyFont="1" applyBorder="1" applyAlignment="1">
      <alignment horizontal="center" vertical="center"/>
    </xf>
    <xf numFmtId="0" fontId="4" fillId="0" borderId="31" xfId="1" applyFont="1" applyBorder="1" applyAlignment="1">
      <alignment horizontal="center" vertical="center" wrapText="1"/>
    </xf>
    <xf numFmtId="0" fontId="4" fillId="0" borderId="32" xfId="1" applyFont="1" applyBorder="1" applyAlignment="1">
      <alignment horizontal="center" vertical="center" wrapText="1"/>
    </xf>
    <xf numFmtId="0" fontId="4" fillId="0" borderId="33" xfId="1" applyFont="1" applyBorder="1" applyAlignment="1">
      <alignment horizontal="center" vertical="center" wrapText="1"/>
    </xf>
    <xf numFmtId="0" fontId="4" fillId="0" borderId="34" xfId="1" applyFont="1" applyFill="1" applyBorder="1" applyAlignment="1">
      <alignment horizontal="center" vertical="top" textRotation="255" wrapText="1"/>
    </xf>
    <xf numFmtId="0" fontId="12" fillId="0" borderId="44" xfId="1" applyFont="1" applyBorder="1" applyAlignment="1">
      <alignment horizontal="center" vertical="center" shrinkToFit="1"/>
    </xf>
    <xf numFmtId="0" fontId="12" fillId="0" borderId="44" xfId="1" applyFont="1" applyBorder="1" applyAlignment="1">
      <alignment horizontal="center" vertical="center"/>
    </xf>
    <xf numFmtId="0" fontId="12" fillId="3" borderId="50" xfId="1" applyFont="1" applyFill="1" applyBorder="1" applyAlignment="1">
      <alignment horizontal="center" vertical="center" shrinkToFit="1"/>
    </xf>
    <xf numFmtId="0" fontId="12" fillId="3" borderId="50" xfId="1" applyFont="1" applyFill="1" applyBorder="1" applyAlignment="1">
      <alignment horizontal="center" vertical="center"/>
    </xf>
    <xf numFmtId="0" fontId="4" fillId="0" borderId="25" xfId="1" applyFont="1" applyBorder="1" applyAlignment="1">
      <alignment horizontal="center" vertical="center" wrapText="1" shrinkToFit="1"/>
    </xf>
    <xf numFmtId="0" fontId="4" fillId="0" borderId="47" xfId="1" applyFont="1" applyBorder="1" applyAlignment="1">
      <alignment horizontal="center" vertical="center" shrinkToFit="1"/>
    </xf>
    <xf numFmtId="0" fontId="4" fillId="0" borderId="15" xfId="1" applyFont="1" applyBorder="1" applyAlignment="1">
      <alignment vertical="center"/>
    </xf>
    <xf numFmtId="0" fontId="4" fillId="0" borderId="0" xfId="1" applyFont="1" applyBorder="1" applyAlignment="1">
      <alignment vertical="center"/>
    </xf>
    <xf numFmtId="0" fontId="4" fillId="0" borderId="8" xfId="1" applyFont="1" applyBorder="1" applyAlignment="1">
      <alignment vertical="center"/>
    </xf>
    <xf numFmtId="0" fontId="4" fillId="0" borderId="0" xfId="1" applyFont="1" applyAlignment="1">
      <alignment vertical="center"/>
    </xf>
    <xf numFmtId="0" fontId="4" fillId="0" borderId="0" xfId="1" applyFont="1" applyBorder="1" applyAlignment="1">
      <alignment horizontal="right" vertical="center"/>
    </xf>
    <xf numFmtId="0" fontId="4" fillId="0" borderId="8" xfId="1" applyFont="1" applyBorder="1" applyAlignment="1">
      <alignment horizontal="right" vertical="center"/>
    </xf>
    <xf numFmtId="0" fontId="4" fillId="0" borderId="75" xfId="1" applyFont="1" applyBorder="1" applyAlignment="1">
      <alignment horizontal="left" vertical="center"/>
    </xf>
    <xf numFmtId="0" fontId="4" fillId="0" borderId="76" xfId="1" applyFont="1" applyBorder="1" applyAlignment="1">
      <alignment horizontal="center" vertical="center"/>
    </xf>
    <xf numFmtId="0" fontId="4" fillId="0" borderId="77" xfId="1" applyFont="1" applyBorder="1" applyAlignment="1">
      <alignment horizontal="center" vertical="center"/>
    </xf>
    <xf numFmtId="0" fontId="4" fillId="0" borderId="11" xfId="1" applyFont="1" applyBorder="1" applyAlignment="1">
      <alignment horizontal="center" vertical="center"/>
    </xf>
    <xf numFmtId="0" fontId="4" fillId="0" borderId="12" xfId="1" applyFont="1" applyBorder="1" applyAlignment="1">
      <alignment horizontal="center" vertical="center"/>
    </xf>
    <xf numFmtId="0" fontId="0" fillId="0" borderId="78" xfId="0" applyBorder="1"/>
    <xf numFmtId="0" fontId="0" fillId="0" borderId="79" xfId="0" applyBorder="1" applyAlignment="1">
      <alignment horizontal="center" vertical="center" wrapText="1"/>
    </xf>
    <xf numFmtId="0" fontId="0" fillId="0" borderId="80" xfId="0" applyBorder="1" applyAlignment="1">
      <alignment horizontal="center" vertical="center" wrapText="1"/>
    </xf>
    <xf numFmtId="0" fontId="4" fillId="0" borderId="25" xfId="1" applyFont="1" applyBorder="1" applyAlignment="1">
      <alignment horizontal="center" vertical="center"/>
    </xf>
    <xf numFmtId="0" fontId="4" fillId="0" borderId="32" xfId="1" applyFont="1" applyBorder="1" applyAlignment="1">
      <alignment horizontal="center" vertical="center" shrinkToFit="1"/>
    </xf>
    <xf numFmtId="0" fontId="4" fillId="0" borderId="25" xfId="1" applyFont="1" applyBorder="1" applyAlignment="1">
      <alignment horizontal="center" vertical="center" shrinkToFit="1"/>
    </xf>
    <xf numFmtId="164" fontId="4" fillId="0" borderId="47" xfId="1" applyNumberFormat="1" applyFont="1" applyBorder="1" applyAlignment="1">
      <alignment horizontal="center" vertical="center" shrinkToFit="1"/>
    </xf>
    <xf numFmtId="0" fontId="4" fillId="0" borderId="0" xfId="1" applyFont="1" applyBorder="1" applyAlignment="1">
      <alignment horizontal="center" vertical="center"/>
    </xf>
    <xf numFmtId="0" fontId="4" fillId="0" borderId="15" xfId="1" applyFont="1" applyBorder="1" applyAlignment="1">
      <alignment horizontal="center" vertical="center"/>
    </xf>
    <xf numFmtId="0" fontId="4" fillId="0" borderId="41" xfId="1" applyFont="1" applyBorder="1" applyAlignment="1">
      <alignment horizontal="center" vertical="center" shrinkToFit="1"/>
    </xf>
    <xf numFmtId="0" fontId="4" fillId="0" borderId="48" xfId="1" applyFont="1" applyBorder="1" applyAlignment="1">
      <alignment horizontal="center" vertical="center"/>
    </xf>
    <xf numFmtId="0" fontId="4" fillId="0" borderId="0" xfId="1" applyFont="1" applyBorder="1" applyAlignment="1">
      <alignment horizontal="center" vertical="center" shrinkToFit="1"/>
    </xf>
    <xf numFmtId="0" fontId="5" fillId="0" borderId="45" xfId="1" applyFont="1" applyBorder="1" applyAlignment="1">
      <alignment horizontal="center" vertical="center" shrinkToFit="1"/>
    </xf>
    <xf numFmtId="0" fontId="4" fillId="0" borderId="28" xfId="1" applyFont="1" applyBorder="1" applyAlignment="1">
      <alignment horizontal="center" vertical="center" shrinkToFit="1"/>
    </xf>
    <xf numFmtId="0" fontId="4" fillId="0" borderId="20" xfId="1" applyFont="1" applyBorder="1" applyAlignment="1">
      <alignment horizontal="center" vertical="center"/>
    </xf>
    <xf numFmtId="0" fontId="5" fillId="0" borderId="2" xfId="1" applyFont="1" applyBorder="1"/>
    <xf numFmtId="0" fontId="5" fillId="0" borderId="0" xfId="1" applyFont="1" applyBorder="1" applyAlignment="1">
      <alignment vertical="center"/>
    </xf>
    <xf numFmtId="0" fontId="5" fillId="0" borderId="11" xfId="1" applyFont="1" applyBorder="1"/>
    <xf numFmtId="0" fontId="9" fillId="0" borderId="0" xfId="1" applyFont="1" applyBorder="1" applyAlignment="1">
      <alignment horizontal="center" vertical="center" wrapText="1"/>
    </xf>
    <xf numFmtId="0" fontId="4" fillId="0" borderId="2" xfId="1" applyFont="1" applyFill="1" applyBorder="1" applyAlignment="1">
      <alignment horizontal="center" vertical="center"/>
    </xf>
    <xf numFmtId="0" fontId="4" fillId="0" borderId="7" xfId="1" applyFont="1" applyFill="1" applyBorder="1" applyAlignment="1">
      <alignment horizontal="center" vertical="center" shrinkToFit="1"/>
    </xf>
    <xf numFmtId="0" fontId="12" fillId="0" borderId="44" xfId="1" applyFont="1" applyFill="1" applyBorder="1" applyAlignment="1">
      <alignment horizontal="center" vertical="center"/>
    </xf>
    <xf numFmtId="0" fontId="12" fillId="0" borderId="50" xfId="1" applyFont="1" applyFill="1" applyBorder="1" applyAlignment="1">
      <alignment horizontal="center" vertical="center"/>
    </xf>
    <xf numFmtId="0" fontId="4" fillId="0" borderId="0" xfId="1" applyFont="1" applyFill="1" applyBorder="1" applyAlignment="1">
      <alignment horizontal="center" vertical="center"/>
    </xf>
    <xf numFmtId="0" fontId="4" fillId="0" borderId="0" xfId="1" applyFont="1" applyFill="1" applyBorder="1" applyAlignment="1">
      <alignment vertical="center"/>
    </xf>
    <xf numFmtId="0" fontId="4" fillId="0" borderId="11" xfId="1" applyFont="1" applyFill="1" applyBorder="1" applyAlignment="1">
      <alignment horizontal="center" vertical="center"/>
    </xf>
    <xf numFmtId="0" fontId="4" fillId="0" borderId="0" xfId="1" applyFont="1" applyFill="1" applyAlignment="1">
      <alignment horizontal="center" vertical="center"/>
    </xf>
    <xf numFmtId="0" fontId="4" fillId="5" borderId="7" xfId="1" applyFont="1" applyFill="1" applyBorder="1" applyAlignment="1">
      <alignment horizontal="center" vertical="top" textRotation="255" shrinkToFit="1"/>
    </xf>
    <xf numFmtId="0" fontId="4" fillId="6" borderId="7" xfId="1" applyFont="1" applyFill="1" applyBorder="1" applyAlignment="1">
      <alignment horizontal="center" vertical="top" textRotation="255" shrinkToFit="1"/>
    </xf>
    <xf numFmtId="0" fontId="4" fillId="7" borderId="7" xfId="1" applyFont="1" applyFill="1" applyBorder="1" applyAlignment="1">
      <alignment horizontal="center" vertical="top" textRotation="255" shrinkToFit="1"/>
    </xf>
    <xf numFmtId="0" fontId="4" fillId="8" borderId="7" xfId="1" applyFont="1" applyFill="1" applyBorder="1" applyAlignment="1">
      <alignment horizontal="center" vertical="top" textRotation="255" shrinkToFit="1"/>
    </xf>
    <xf numFmtId="0" fontId="4" fillId="10" borderId="7" xfId="1" applyFont="1" applyFill="1" applyBorder="1" applyAlignment="1">
      <alignment horizontal="center" vertical="top" textRotation="255" shrinkToFit="1"/>
    </xf>
    <xf numFmtId="0" fontId="4" fillId="11" borderId="7" xfId="1" applyFont="1" applyFill="1" applyBorder="1" applyAlignment="1">
      <alignment horizontal="center" vertical="top" textRotation="255" shrinkToFit="1"/>
    </xf>
    <xf numFmtId="0" fontId="4" fillId="12" borderId="7" xfId="1" applyFont="1" applyFill="1" applyBorder="1" applyAlignment="1">
      <alignment horizontal="center" vertical="top" textRotation="255" shrinkToFit="1"/>
    </xf>
    <xf numFmtId="0" fontId="9" fillId="12" borderId="7" xfId="1" applyFont="1" applyFill="1" applyBorder="1" applyAlignment="1">
      <alignment horizontal="center" vertical="center" wrapText="1"/>
    </xf>
    <xf numFmtId="0" fontId="9" fillId="6" borderId="7" xfId="1" applyFont="1" applyFill="1" applyBorder="1" applyAlignment="1">
      <alignment horizontal="center" vertical="center" wrapText="1"/>
    </xf>
    <xf numFmtId="0" fontId="9" fillId="10" borderId="7" xfId="1" applyFont="1" applyFill="1" applyBorder="1" applyAlignment="1">
      <alignment horizontal="center" vertical="center" wrapText="1"/>
    </xf>
    <xf numFmtId="0" fontId="9" fillId="5" borderId="7" xfId="1" applyFont="1" applyFill="1" applyBorder="1" applyAlignment="1">
      <alignment horizontal="center" vertical="center" wrapText="1"/>
    </xf>
    <xf numFmtId="0" fontId="9" fillId="11" borderId="7" xfId="1" applyFont="1" applyFill="1" applyBorder="1" applyAlignment="1">
      <alignment horizontal="center" vertical="center" wrapText="1"/>
    </xf>
    <xf numFmtId="0" fontId="9" fillId="8" borderId="7" xfId="1" applyFont="1" applyFill="1" applyBorder="1" applyAlignment="1">
      <alignment horizontal="center" vertical="center" wrapText="1"/>
    </xf>
    <xf numFmtId="165" fontId="4" fillId="0" borderId="0" xfId="1" applyNumberFormat="1" applyFont="1" applyBorder="1" applyAlignment="1">
      <alignment horizontal="center" vertical="center"/>
    </xf>
    <xf numFmtId="0" fontId="15" fillId="0" borderId="1" xfId="3" quotePrefix="1" applyFont="1" applyFill="1" applyBorder="1" applyAlignment="1">
      <alignment vertical="center"/>
    </xf>
    <xf numFmtId="0" fontId="15" fillId="0" borderId="1" xfId="3" applyFont="1" applyBorder="1" applyAlignment="1">
      <alignment vertical="center"/>
    </xf>
    <xf numFmtId="0" fontId="15" fillId="0" borderId="87" xfId="3" applyFont="1" applyBorder="1" applyAlignment="1">
      <alignment vertical="center"/>
    </xf>
    <xf numFmtId="0" fontId="17" fillId="0" borderId="88" xfId="3" applyFont="1" applyFill="1" applyBorder="1" applyAlignment="1">
      <alignment vertical="center"/>
    </xf>
    <xf numFmtId="0" fontId="18" fillId="0" borderId="88" xfId="3" applyFont="1" applyFill="1" applyBorder="1" applyAlignment="1">
      <alignment vertical="center"/>
    </xf>
    <xf numFmtId="0" fontId="18" fillId="0" borderId="89" xfId="3" applyFont="1" applyFill="1" applyBorder="1" applyAlignment="1">
      <alignment vertical="center"/>
    </xf>
    <xf numFmtId="0" fontId="15" fillId="0" borderId="0" xfId="3" applyFont="1" applyAlignment="1">
      <alignment vertical="center"/>
    </xf>
    <xf numFmtId="0" fontId="18" fillId="9" borderId="93" xfId="3" applyFont="1" applyFill="1" applyBorder="1" applyAlignment="1">
      <alignment horizontal="center" vertical="center" wrapText="1"/>
    </xf>
    <xf numFmtId="0" fontId="18" fillId="0" borderId="93" xfId="3" applyFont="1" applyFill="1" applyBorder="1" applyAlignment="1">
      <alignment horizontal="center" vertical="center" wrapText="1"/>
    </xf>
    <xf numFmtId="0" fontId="18" fillId="0" borderId="94" xfId="3" applyFont="1" applyFill="1" applyBorder="1" applyAlignment="1">
      <alignment horizontal="center" vertical="center"/>
    </xf>
    <xf numFmtId="0" fontId="4" fillId="0" borderId="0" xfId="3" applyFont="1"/>
    <xf numFmtId="0" fontId="19" fillId="0" borderId="92" xfId="3" applyFont="1" applyFill="1" applyBorder="1" applyAlignment="1">
      <alignment horizontal="center" vertical="center"/>
    </xf>
    <xf numFmtId="0" fontId="19" fillId="0" borderId="93" xfId="3" applyFont="1" applyFill="1" applyBorder="1" applyAlignment="1">
      <alignment horizontal="center" vertical="center"/>
    </xf>
    <xf numFmtId="0" fontId="19" fillId="0" borderId="96" xfId="3" applyFont="1" applyFill="1" applyBorder="1" applyAlignment="1">
      <alignment horizontal="center" vertical="center"/>
    </xf>
    <xf numFmtId="0" fontId="19" fillId="0" borderId="97" xfId="3" applyFont="1" applyFill="1" applyBorder="1" applyAlignment="1">
      <alignment horizontal="center" vertical="center"/>
    </xf>
    <xf numFmtId="0" fontId="23" fillId="0" borderId="60" xfId="3" applyFont="1" applyFill="1" applyBorder="1" applyAlignment="1">
      <alignment horizontal="center" vertical="center" wrapText="1"/>
    </xf>
    <xf numFmtId="0" fontId="24" fillId="4" borderId="7" xfId="4" applyFont="1" applyFill="1" applyBorder="1" applyAlignment="1">
      <alignment horizontal="center" vertical="center"/>
    </xf>
    <xf numFmtId="0" fontId="24" fillId="4" borderId="7" xfId="4" applyFont="1" applyFill="1" applyBorder="1" applyAlignment="1">
      <alignment horizontal="left" vertical="center"/>
    </xf>
    <xf numFmtId="0" fontId="24" fillId="4" borderId="7" xfId="4" applyFont="1" applyFill="1" applyBorder="1" applyAlignment="1">
      <alignment vertical="center"/>
    </xf>
    <xf numFmtId="0" fontId="4" fillId="0" borderId="0" xfId="3" applyFont="1" applyFill="1" applyBorder="1" applyAlignment="1">
      <alignment horizontal="center" vertical="center"/>
    </xf>
    <xf numFmtId="0" fontId="4" fillId="0" borderId="98" xfId="3" applyFont="1" applyFill="1" applyBorder="1" applyAlignment="1">
      <alignment horizontal="center" vertical="center" wrapText="1"/>
    </xf>
    <xf numFmtId="0" fontId="4" fillId="0" borderId="98" xfId="3" applyFont="1" applyFill="1" applyBorder="1" applyAlignment="1">
      <alignment horizontal="center" vertical="center"/>
    </xf>
    <xf numFmtId="0" fontId="4" fillId="0" borderId="0" xfId="3" applyFont="1" applyFill="1"/>
    <xf numFmtId="0" fontId="23" fillId="0" borderId="81" xfId="3" applyFont="1" applyFill="1" applyBorder="1" applyAlignment="1">
      <alignment horizontal="center" vertical="center" wrapText="1"/>
    </xf>
    <xf numFmtId="0" fontId="4" fillId="0" borderId="7" xfId="3" applyFont="1" applyFill="1" applyBorder="1" applyAlignment="1">
      <alignment horizontal="center" vertical="center" wrapText="1"/>
    </xf>
    <xf numFmtId="0" fontId="4" fillId="0" borderId="7" xfId="3" applyFont="1" applyFill="1" applyBorder="1" applyAlignment="1">
      <alignment horizontal="center" vertical="center"/>
    </xf>
    <xf numFmtId="0" fontId="24" fillId="4" borderId="7" xfId="4" applyFont="1" applyFill="1" applyBorder="1" applyAlignment="1">
      <alignment horizontal="center"/>
    </xf>
    <xf numFmtId="0" fontId="24" fillId="4" borderId="7" xfId="5" applyFont="1" applyFill="1" applyBorder="1" applyAlignment="1">
      <alignment horizontal="left" vertical="center"/>
    </xf>
    <xf numFmtId="0" fontId="4" fillId="0" borderId="7" xfId="3" applyFont="1" applyBorder="1" applyAlignment="1">
      <alignment horizontal="center" vertical="center"/>
    </xf>
    <xf numFmtId="0" fontId="23" fillId="0" borderId="7" xfId="3" applyFont="1" applyFill="1" applyBorder="1" applyAlignment="1">
      <alignment horizontal="center" vertical="center" wrapText="1"/>
    </xf>
    <xf numFmtId="0" fontId="4" fillId="0" borderId="7" xfId="3" applyFont="1" applyBorder="1" applyAlignment="1">
      <alignment horizontal="center" vertical="center" wrapText="1"/>
    </xf>
    <xf numFmtId="0" fontId="4" fillId="0" borderId="7" xfId="3" applyFont="1" applyFill="1" applyBorder="1"/>
    <xf numFmtId="0" fontId="24" fillId="4" borderId="7" xfId="5" applyFont="1" applyFill="1" applyBorder="1" applyAlignment="1">
      <alignment horizontal="center" vertical="center"/>
    </xf>
    <xf numFmtId="0" fontId="4" fillId="0" borderId="7" xfId="3" applyFont="1" applyBorder="1" applyAlignment="1">
      <alignment vertical="center"/>
    </xf>
    <xf numFmtId="0" fontId="4" fillId="0" borderId="0" xfId="3" applyFont="1" applyAlignment="1">
      <alignment vertical="center"/>
    </xf>
    <xf numFmtId="0" fontId="16" fillId="0" borderId="2" xfId="3" applyFont="1" applyFill="1" applyBorder="1" applyAlignment="1">
      <alignment horizontal="center" vertical="center"/>
    </xf>
    <xf numFmtId="0" fontId="24" fillId="4" borderId="7" xfId="0" applyFont="1" applyFill="1" applyBorder="1" applyAlignment="1">
      <alignment horizontal="left" vertical="center" wrapText="1"/>
    </xf>
    <xf numFmtId="0" fontId="24" fillId="4" borderId="7" xfId="4" applyFont="1" applyFill="1" applyBorder="1" applyAlignment="1">
      <alignment horizontal="left" vertical="center" wrapText="1"/>
    </xf>
    <xf numFmtId="0" fontId="24" fillId="4" borderId="7" xfId="0" applyFont="1" applyFill="1" applyBorder="1" applyAlignment="1">
      <alignment horizontal="center" vertical="center" wrapText="1"/>
    </xf>
    <xf numFmtId="0" fontId="24" fillId="0" borderId="7" xfId="4" applyFont="1" applyFill="1" applyBorder="1" applyAlignment="1">
      <alignment horizontal="left" vertical="center"/>
    </xf>
    <xf numFmtId="0" fontId="24" fillId="0" borderId="7" xfId="0" applyFont="1" applyFill="1" applyBorder="1" applyAlignment="1">
      <alignment horizontal="left" vertical="center"/>
    </xf>
    <xf numFmtId="0" fontId="24" fillId="0" borderId="7" xfId="0" applyFont="1" applyFill="1" applyBorder="1" applyAlignment="1">
      <alignment horizontal="left" vertical="center" wrapText="1"/>
    </xf>
    <xf numFmtId="0" fontId="2" fillId="0" borderId="7" xfId="0" applyFont="1" applyFill="1" applyBorder="1" applyAlignment="1">
      <alignment horizontal="left" vertical="center" wrapText="1"/>
    </xf>
    <xf numFmtId="0" fontId="2" fillId="0" borderId="7" xfId="0" applyFont="1" applyFill="1" applyBorder="1" applyAlignment="1">
      <alignment horizontal="left" vertical="center"/>
    </xf>
    <xf numFmtId="0" fontId="26" fillId="0" borderId="0" xfId="4" applyFont="1"/>
    <xf numFmtId="0" fontId="27" fillId="0" borderId="0" xfId="4" applyFont="1" applyAlignment="1">
      <alignment vertical="center"/>
    </xf>
    <xf numFmtId="0" fontId="28" fillId="0" borderId="15" xfId="4" applyFont="1" applyBorder="1"/>
    <xf numFmtId="0" fontId="28" fillId="0" borderId="0" xfId="4" applyFont="1" applyBorder="1"/>
    <xf numFmtId="0" fontId="28" fillId="0" borderId="0" xfId="4" applyFont="1" applyBorder="1" applyAlignment="1">
      <alignment vertical="center"/>
    </xf>
    <xf numFmtId="0" fontId="28" fillId="0" borderId="8" xfId="4" applyFont="1" applyBorder="1"/>
    <xf numFmtId="0" fontId="28" fillId="0" borderId="0" xfId="4" applyFont="1"/>
    <xf numFmtId="0" fontId="26" fillId="0" borderId="0" xfId="4" applyFont="1" applyAlignment="1">
      <alignment horizontal="center" vertical="center"/>
    </xf>
    <xf numFmtId="0" fontId="26" fillId="0" borderId="7" xfId="4" applyFont="1" applyBorder="1" applyAlignment="1">
      <alignment horizontal="center" vertical="center"/>
    </xf>
    <xf numFmtId="0" fontId="26" fillId="0" borderId="82" xfId="4" applyFont="1" applyBorder="1" applyAlignment="1">
      <alignment horizontal="center" vertical="center"/>
    </xf>
    <xf numFmtId="0" fontId="26" fillId="0" borderId="99" xfId="4" applyFont="1" applyBorder="1"/>
    <xf numFmtId="0" fontId="26" fillId="0" borderId="100" xfId="4" applyFont="1" applyBorder="1"/>
    <xf numFmtId="0" fontId="26" fillId="0" borderId="0" xfId="4" applyFont="1" applyBorder="1"/>
    <xf numFmtId="0" fontId="26" fillId="0" borderId="0" xfId="4" applyFont="1" applyBorder="1" applyAlignment="1">
      <alignment horizontal="center" vertical="center"/>
    </xf>
    <xf numFmtId="0" fontId="35" fillId="4" borderId="0" xfId="6" applyFont="1" applyFill="1" applyBorder="1" applyAlignment="1">
      <alignment horizontal="center" vertical="center"/>
    </xf>
    <xf numFmtId="0" fontId="26" fillId="0" borderId="98" xfId="4" applyFont="1" applyBorder="1"/>
    <xf numFmtId="0" fontId="26" fillId="0" borderId="15" xfId="4" applyFont="1" applyBorder="1"/>
    <xf numFmtId="0" fontId="26" fillId="0" borderId="8" xfId="4" applyFont="1" applyBorder="1"/>
    <xf numFmtId="0" fontId="36" fillId="0" borderId="0" xfId="4" applyFont="1" applyBorder="1"/>
    <xf numFmtId="0" fontId="26" fillId="0" borderId="10" xfId="4" applyFont="1" applyBorder="1"/>
    <xf numFmtId="0" fontId="26" fillId="0" borderId="11" xfId="4" applyFont="1" applyBorder="1"/>
    <xf numFmtId="0" fontId="26" fillId="0" borderId="12" xfId="4" applyFont="1" applyBorder="1"/>
    <xf numFmtId="0" fontId="26" fillId="0" borderId="99" xfId="4" applyFont="1" applyBorder="1" applyAlignment="1">
      <alignment horizontal="center" vertical="center"/>
    </xf>
    <xf numFmtId="0" fontId="26" fillId="0" borderId="98" xfId="4" applyFont="1" applyBorder="1" applyAlignment="1">
      <alignment horizontal="center" vertical="center"/>
    </xf>
    <xf numFmtId="0" fontId="26" fillId="0" borderId="100" xfId="4" applyFont="1" applyBorder="1" applyAlignment="1">
      <alignment horizontal="center" vertical="center"/>
    </xf>
    <xf numFmtId="0" fontId="28" fillId="13" borderId="15" xfId="4" applyFont="1" applyFill="1" applyBorder="1" applyAlignment="1">
      <alignment horizontal="center" vertical="center"/>
    </xf>
    <xf numFmtId="0" fontId="4" fillId="2" borderId="7" xfId="1" applyFont="1" applyFill="1" applyBorder="1" applyAlignment="1">
      <alignment horizontal="center" vertical="center"/>
    </xf>
    <xf numFmtId="0" fontId="4" fillId="0" borderId="41" xfId="1" applyFont="1" applyBorder="1" applyAlignment="1">
      <alignment horizontal="center" vertical="center"/>
    </xf>
    <xf numFmtId="0" fontId="4" fillId="0" borderId="25" xfId="1" applyFont="1" applyBorder="1" applyAlignment="1">
      <alignment horizontal="center" vertical="center"/>
    </xf>
    <xf numFmtId="0" fontId="4" fillId="0" borderId="42" xfId="1" applyFont="1" applyBorder="1" applyAlignment="1">
      <alignment horizontal="center" vertical="center"/>
    </xf>
    <xf numFmtId="0" fontId="4" fillId="0" borderId="48" xfId="1" applyFont="1" applyBorder="1" applyAlignment="1">
      <alignment horizontal="center" vertical="center"/>
    </xf>
    <xf numFmtId="0" fontId="12" fillId="2" borderId="43" xfId="1" applyFont="1" applyFill="1" applyBorder="1" applyAlignment="1">
      <alignment horizontal="center" vertical="center"/>
    </xf>
    <xf numFmtId="0" fontId="12" fillId="2" borderId="49" xfId="1" applyFont="1" applyFill="1" applyBorder="1" applyAlignment="1">
      <alignment horizontal="center" vertical="center"/>
    </xf>
    <xf numFmtId="0" fontId="6" fillId="0" borderId="25" xfId="1" applyFont="1" applyBorder="1" applyAlignment="1">
      <alignment horizontal="center" vertical="center"/>
    </xf>
    <xf numFmtId="0" fontId="4" fillId="0" borderId="32" xfId="1" applyFont="1" applyBorder="1" applyAlignment="1">
      <alignment horizontal="center" vertical="center"/>
    </xf>
    <xf numFmtId="0" fontId="4" fillId="0" borderId="26" xfId="1" applyFont="1" applyBorder="1" applyAlignment="1">
      <alignment horizontal="center" vertical="center" shrinkToFit="1"/>
    </xf>
    <xf numFmtId="0" fontId="4" fillId="0" borderId="27" xfId="1" applyFont="1" applyBorder="1" applyAlignment="1">
      <alignment horizontal="center" vertical="center" shrinkToFit="1"/>
    </xf>
    <xf numFmtId="0" fontId="6" fillId="0" borderId="41" xfId="1" applyFont="1" applyBorder="1" applyAlignment="1">
      <alignment horizontal="center" vertical="center"/>
    </xf>
    <xf numFmtId="0" fontId="6" fillId="0" borderId="32" xfId="1" applyFont="1" applyBorder="1" applyAlignment="1">
      <alignment horizontal="center" vertical="center"/>
    </xf>
    <xf numFmtId="0" fontId="6" fillId="0" borderId="1" xfId="1" applyFont="1" applyBorder="1" applyAlignment="1">
      <alignment horizontal="center" vertical="center" shrinkToFit="1"/>
    </xf>
    <xf numFmtId="0" fontId="6" fillId="0" borderId="2" xfId="1" applyFont="1" applyBorder="1" applyAlignment="1">
      <alignment horizontal="center" vertical="center" shrinkToFit="1"/>
    </xf>
    <xf numFmtId="0" fontId="6" fillId="0" borderId="3" xfId="1" applyFont="1" applyBorder="1" applyAlignment="1">
      <alignment horizontal="center" vertical="center" shrinkToFit="1"/>
    </xf>
    <xf numFmtId="0" fontId="6" fillId="0" borderId="10" xfId="1" applyFont="1" applyBorder="1" applyAlignment="1">
      <alignment horizontal="center" vertical="center" shrinkToFit="1"/>
    </xf>
    <xf numFmtId="0" fontId="6" fillId="0" borderId="11" xfId="1" applyFont="1" applyBorder="1" applyAlignment="1">
      <alignment horizontal="center" vertical="center" shrinkToFit="1"/>
    </xf>
    <xf numFmtId="0" fontId="6" fillId="0" borderId="12" xfId="1" applyFont="1" applyBorder="1" applyAlignment="1">
      <alignment horizontal="center" vertical="center" shrinkToFit="1"/>
    </xf>
    <xf numFmtId="0" fontId="7" fillId="0" borderId="0" xfId="1" applyFont="1" applyBorder="1" applyAlignment="1">
      <alignment horizontal="distributed"/>
    </xf>
    <xf numFmtId="0" fontId="5" fillId="0" borderId="0" xfId="1" applyFont="1" applyBorder="1" applyAlignment="1"/>
    <xf numFmtId="0" fontId="7" fillId="0" borderId="11" xfId="1" applyFont="1" applyBorder="1" applyAlignment="1">
      <alignment horizontal="distributed"/>
    </xf>
    <xf numFmtId="0" fontId="5" fillId="0" borderId="11" xfId="1" applyFont="1" applyBorder="1" applyAlignment="1"/>
    <xf numFmtId="0" fontId="8" fillId="0" borderId="7" xfId="1" applyFont="1" applyBorder="1" applyAlignment="1">
      <alignment horizontal="center" vertical="center" wrapText="1"/>
    </xf>
    <xf numFmtId="0" fontId="8" fillId="0" borderId="7" xfId="1" applyFont="1" applyBorder="1" applyAlignment="1">
      <alignment horizontal="center" vertical="center"/>
    </xf>
    <xf numFmtId="0" fontId="9" fillId="0" borderId="9" xfId="1" applyFont="1" applyBorder="1" applyAlignment="1">
      <alignment horizontal="center" vertical="center" wrapText="1"/>
    </xf>
    <xf numFmtId="0" fontId="9" fillId="0" borderId="0" xfId="1" applyFont="1" applyBorder="1" applyAlignment="1">
      <alignment horizontal="center" vertical="center" wrapText="1"/>
    </xf>
    <xf numFmtId="0" fontId="9" fillId="0" borderId="17" xfId="1" applyFont="1" applyBorder="1" applyAlignment="1">
      <alignment horizontal="center" vertical="center" wrapText="1"/>
    </xf>
    <xf numFmtId="0" fontId="9" fillId="0" borderId="16" xfId="1" applyFont="1" applyBorder="1" applyAlignment="1">
      <alignment horizontal="center" vertical="center" wrapText="1"/>
    </xf>
    <xf numFmtId="0" fontId="4" fillId="0" borderId="14" xfId="1" applyFont="1" applyBorder="1" applyAlignment="1">
      <alignment horizontal="center" vertical="center" wrapText="1"/>
    </xf>
    <xf numFmtId="0" fontId="4" fillId="0" borderId="5" xfId="1" applyFont="1" applyBorder="1" applyAlignment="1">
      <alignment horizontal="center" vertical="center" wrapText="1"/>
    </xf>
    <xf numFmtId="0" fontId="4" fillId="0" borderId="6" xfId="1" applyFont="1" applyBorder="1" applyAlignment="1">
      <alignment horizontal="center" vertical="center" wrapText="1"/>
    </xf>
    <xf numFmtId="0" fontId="8" fillId="0" borderId="7" xfId="1" applyFont="1" applyBorder="1" applyAlignment="1">
      <alignment horizontal="center" vertical="center" shrinkToFit="1"/>
    </xf>
    <xf numFmtId="0" fontId="4" fillId="0" borderId="1" xfId="1" applyFont="1" applyBorder="1" applyAlignment="1">
      <alignment horizontal="center" vertical="center" shrinkToFit="1"/>
    </xf>
    <xf numFmtId="0" fontId="4" fillId="0" borderId="2" xfId="1" applyFont="1" applyBorder="1" applyAlignment="1">
      <alignment horizontal="center" vertical="center" shrinkToFit="1"/>
    </xf>
    <xf numFmtId="0" fontId="11" fillId="0" borderId="16" xfId="1" applyFont="1" applyBorder="1" applyAlignment="1">
      <alignment horizontal="center"/>
    </xf>
    <xf numFmtId="0" fontId="4" fillId="0" borderId="21" xfId="1" applyFont="1" applyBorder="1" applyAlignment="1">
      <alignment horizontal="center" vertical="center"/>
    </xf>
    <xf numFmtId="0" fontId="4" fillId="0" borderId="20" xfId="1" applyFont="1" applyBorder="1" applyAlignment="1">
      <alignment horizontal="center" vertical="center"/>
    </xf>
    <xf numFmtId="0" fontId="4" fillId="0" borderId="21" xfId="1" applyFont="1" applyBorder="1" applyAlignment="1">
      <alignment horizontal="center" vertical="center" shrinkToFit="1"/>
    </xf>
    <xf numFmtId="0" fontId="4" fillId="0" borderId="20" xfId="1" applyFont="1" applyBorder="1" applyAlignment="1">
      <alignment horizontal="center" vertical="center" shrinkToFit="1"/>
    </xf>
    <xf numFmtId="0" fontId="11" fillId="0" borderId="16" xfId="1" applyFont="1" applyBorder="1" applyAlignment="1">
      <alignment horizontal="distributed"/>
    </xf>
    <xf numFmtId="0" fontId="11" fillId="0" borderId="16" xfId="1" applyFont="1" applyBorder="1" applyAlignment="1">
      <alignment horizontal="right"/>
    </xf>
    <xf numFmtId="0" fontId="4" fillId="2" borderId="22" xfId="1" applyFont="1" applyFill="1" applyBorder="1" applyAlignment="1">
      <alignment horizontal="center" vertical="center" wrapText="1" shrinkToFit="1"/>
    </xf>
    <xf numFmtId="0" fontId="4" fillId="2" borderId="29" xfId="1" applyFont="1" applyFill="1" applyBorder="1" applyAlignment="1">
      <alignment horizontal="center" vertical="center" wrapText="1" shrinkToFit="1"/>
    </xf>
    <xf numFmtId="0" fontId="4" fillId="2" borderId="37" xfId="1" applyFont="1" applyFill="1" applyBorder="1" applyAlignment="1">
      <alignment horizontal="center" vertical="center" wrapText="1" shrinkToFit="1"/>
    </xf>
    <xf numFmtId="0" fontId="4" fillId="2" borderId="23" xfId="1" applyFont="1" applyFill="1" applyBorder="1" applyAlignment="1">
      <alignment horizontal="center" vertical="center" wrapText="1" shrinkToFit="1"/>
    </xf>
    <xf numFmtId="0" fontId="4" fillId="2" borderId="30" xfId="1" applyFont="1" applyFill="1" applyBorder="1" applyAlignment="1">
      <alignment horizontal="center" vertical="center" wrapText="1" shrinkToFit="1"/>
    </xf>
    <xf numFmtId="0" fontId="4" fillId="2" borderId="38" xfId="1" applyFont="1" applyFill="1" applyBorder="1" applyAlignment="1">
      <alignment horizontal="center" vertical="center" wrapText="1" shrinkToFit="1"/>
    </xf>
    <xf numFmtId="0" fontId="4" fillId="0" borderId="26" xfId="1" applyFont="1" applyBorder="1" applyAlignment="1">
      <alignment horizontal="center" vertical="center"/>
    </xf>
    <xf numFmtId="0" fontId="4" fillId="0" borderId="27" xfId="1" applyFont="1" applyBorder="1" applyAlignment="1">
      <alignment horizontal="center" vertical="center"/>
    </xf>
    <xf numFmtId="0" fontId="4" fillId="0" borderId="28" xfId="1" applyFont="1" applyBorder="1" applyAlignment="1">
      <alignment horizontal="center" vertical="center" shrinkToFit="1"/>
    </xf>
    <xf numFmtId="0" fontId="4" fillId="0" borderId="35" xfId="1" applyFont="1" applyBorder="1" applyAlignment="1">
      <alignment horizontal="center" vertical="top" textRotation="255" shrinkToFit="1"/>
    </xf>
    <xf numFmtId="0" fontId="4" fillId="0" borderId="34" xfId="1" applyFont="1" applyBorder="1" applyAlignment="1">
      <alignment horizontal="center" vertical="top" textRotation="255" shrinkToFit="1"/>
    </xf>
    <xf numFmtId="0" fontId="4" fillId="2" borderId="35" xfId="1" applyFont="1" applyFill="1" applyBorder="1" applyAlignment="1">
      <alignment horizontal="center" vertical="top" textRotation="255" shrinkToFit="1"/>
    </xf>
    <xf numFmtId="0" fontId="4" fillId="2" borderId="34" xfId="1" applyFont="1" applyFill="1" applyBorder="1" applyAlignment="1">
      <alignment horizontal="center" vertical="top" textRotation="255" shrinkToFit="1"/>
    </xf>
    <xf numFmtId="0" fontId="4" fillId="2" borderId="36" xfId="1" applyFont="1" applyFill="1" applyBorder="1" applyAlignment="1">
      <alignment horizontal="center" vertical="top" textRotation="255" shrinkToFit="1"/>
    </xf>
    <xf numFmtId="0" fontId="4" fillId="0" borderId="36" xfId="1" applyFont="1" applyBorder="1" applyAlignment="1">
      <alignment horizontal="center" vertical="top" textRotation="255" shrinkToFit="1"/>
    </xf>
    <xf numFmtId="0" fontId="4" fillId="0" borderId="45" xfId="1" applyFont="1" applyBorder="1" applyAlignment="1">
      <alignment horizontal="center" vertical="center" textRotation="255" shrinkToFit="1"/>
    </xf>
    <xf numFmtId="0" fontId="4" fillId="0" borderId="51" xfId="1" applyFont="1" applyBorder="1" applyAlignment="1">
      <alignment vertical="center" shrinkToFit="1"/>
    </xf>
    <xf numFmtId="0" fontId="4" fillId="0" borderId="47" xfId="1" applyFont="1" applyBorder="1" applyAlignment="1">
      <alignment vertical="center" shrinkToFit="1"/>
    </xf>
    <xf numFmtId="0" fontId="4" fillId="2" borderId="25" xfId="1" applyFont="1" applyFill="1" applyBorder="1" applyAlignment="1">
      <alignment horizontal="center" vertical="center" shrinkToFit="1"/>
    </xf>
    <xf numFmtId="0" fontId="4" fillId="0" borderId="39" xfId="1" applyFont="1" applyBorder="1" applyAlignment="1">
      <alignment horizontal="center" vertical="center" textRotation="255" shrinkToFit="1"/>
    </xf>
    <xf numFmtId="0" fontId="8" fillId="0" borderId="40" xfId="2" applyFont="1" applyBorder="1" applyAlignment="1">
      <alignment horizontal="center" vertical="center" wrapText="1" shrinkToFit="1"/>
    </xf>
    <xf numFmtId="0" fontId="8" fillId="0" borderId="46" xfId="2" applyFont="1" applyBorder="1" applyAlignment="1">
      <alignment horizontal="center" vertical="center" shrinkToFit="1"/>
    </xf>
    <xf numFmtId="0" fontId="8" fillId="0" borderId="53" xfId="2" applyFont="1" applyBorder="1" applyAlignment="1">
      <alignment horizontal="center" vertical="center" shrinkToFit="1"/>
    </xf>
    <xf numFmtId="0" fontId="4" fillId="0" borderId="40" xfId="1" applyFont="1" applyBorder="1" applyAlignment="1">
      <alignment vertical="center" shrinkToFit="1"/>
    </xf>
    <xf numFmtId="0" fontId="4" fillId="2" borderId="41" xfId="1" applyFont="1" applyFill="1" applyBorder="1" applyAlignment="1">
      <alignment horizontal="center" vertical="center" shrinkToFit="1"/>
    </xf>
    <xf numFmtId="0" fontId="25" fillId="0" borderId="45" xfId="1" applyFont="1" applyBorder="1" applyAlignment="1">
      <alignment horizontal="center" vertical="center" textRotation="255" shrinkToFit="1"/>
    </xf>
    <xf numFmtId="0" fontId="4" fillId="0" borderId="51" xfId="1" applyFont="1" applyBorder="1" applyAlignment="1">
      <alignment horizontal="left" vertical="center" shrinkToFit="1"/>
    </xf>
    <xf numFmtId="0" fontId="4" fillId="0" borderId="47" xfId="1" applyFont="1" applyBorder="1" applyAlignment="1">
      <alignment horizontal="left" vertical="center" shrinkToFit="1"/>
    </xf>
    <xf numFmtId="0" fontId="4" fillId="0" borderId="52" xfId="1" applyFont="1" applyBorder="1" applyAlignment="1">
      <alignment horizontal="center" vertical="center" textRotation="255" shrinkToFit="1"/>
    </xf>
    <xf numFmtId="0" fontId="4" fillId="0" borderId="53" xfId="1" applyFont="1" applyBorder="1" applyAlignment="1">
      <alignment vertical="center" shrinkToFit="1"/>
    </xf>
    <xf numFmtId="0" fontId="4" fillId="2" borderId="25" xfId="1" applyFont="1" applyFill="1" applyBorder="1" applyAlignment="1">
      <alignment vertical="center" shrinkToFit="1"/>
    </xf>
    <xf numFmtId="0" fontId="4" fillId="2" borderId="32" xfId="1" applyFont="1" applyFill="1" applyBorder="1" applyAlignment="1">
      <alignment vertical="center" shrinkToFit="1"/>
    </xf>
    <xf numFmtId="0" fontId="12" fillId="2" borderId="22" xfId="1" applyFont="1" applyFill="1" applyBorder="1" applyAlignment="1">
      <alignment horizontal="center" vertical="center"/>
    </xf>
    <xf numFmtId="0" fontId="12" fillId="2" borderId="37" xfId="1" applyFont="1" applyFill="1" applyBorder="1" applyAlignment="1">
      <alignment horizontal="center" vertical="center"/>
    </xf>
    <xf numFmtId="0" fontId="4" fillId="0" borderId="40" xfId="1" applyFont="1" applyFill="1" applyBorder="1" applyAlignment="1">
      <alignment horizontal="center" vertical="center" shrinkToFit="1"/>
    </xf>
    <xf numFmtId="0" fontId="4" fillId="0" borderId="46" xfId="1" applyFont="1" applyFill="1" applyBorder="1" applyAlignment="1">
      <alignment horizontal="center" vertical="center" shrinkToFit="1"/>
    </xf>
    <xf numFmtId="0" fontId="4" fillId="0" borderId="53" xfId="1" applyFont="1" applyFill="1" applyBorder="1" applyAlignment="1">
      <alignment horizontal="center" vertical="center" shrinkToFit="1"/>
    </xf>
    <xf numFmtId="0" fontId="4" fillId="2" borderId="40" xfId="1" applyFont="1" applyFill="1" applyBorder="1" applyAlignment="1">
      <alignment horizontal="center" vertical="center" shrinkToFit="1"/>
    </xf>
    <xf numFmtId="0" fontId="4" fillId="2" borderId="47" xfId="1" applyFont="1" applyFill="1" applyBorder="1" applyAlignment="1">
      <alignment horizontal="center" vertical="center" shrinkToFit="1"/>
    </xf>
    <xf numFmtId="0" fontId="4" fillId="0" borderId="54" xfId="1" applyFont="1" applyBorder="1" applyAlignment="1">
      <alignment horizontal="center" vertical="center"/>
    </xf>
    <xf numFmtId="0" fontId="4" fillId="0" borderId="45" xfId="1" applyFont="1" applyBorder="1" applyAlignment="1">
      <alignment horizontal="center" vertical="center" shrinkToFit="1"/>
    </xf>
    <xf numFmtId="0" fontId="5" fillId="0" borderId="45" xfId="1" applyFont="1" applyBorder="1" applyAlignment="1">
      <alignment horizontal="center" vertical="center" shrinkToFit="1"/>
    </xf>
    <xf numFmtId="0" fontId="4" fillId="0" borderId="40" xfId="1" applyFont="1" applyFill="1" applyBorder="1" applyAlignment="1">
      <alignment horizontal="center" vertical="center" wrapText="1"/>
    </xf>
    <xf numFmtId="0" fontId="4" fillId="0" borderId="46" xfId="1" applyFont="1" applyFill="1" applyBorder="1" applyAlignment="1">
      <alignment horizontal="center" vertical="center" wrapText="1"/>
    </xf>
    <xf numFmtId="0" fontId="4" fillId="0" borderId="53" xfId="1" applyFont="1" applyFill="1" applyBorder="1" applyAlignment="1">
      <alignment horizontal="center" vertical="center" wrapText="1"/>
    </xf>
    <xf numFmtId="0" fontId="4" fillId="0" borderId="45" xfId="1" applyFont="1" applyBorder="1" applyAlignment="1">
      <alignment horizontal="center" vertical="center" wrapText="1" shrinkToFit="1"/>
    </xf>
    <xf numFmtId="0" fontId="12" fillId="0" borderId="45" xfId="1" applyFont="1" applyBorder="1" applyAlignment="1">
      <alignment horizontal="center" vertical="center" wrapText="1" shrinkToFit="1"/>
    </xf>
    <xf numFmtId="0" fontId="12" fillId="0" borderId="52" xfId="1" applyFont="1" applyBorder="1" applyAlignment="1">
      <alignment horizontal="center" vertical="center" wrapText="1" shrinkToFit="1"/>
    </xf>
    <xf numFmtId="0" fontId="4" fillId="0" borderId="55" xfId="1" applyFont="1" applyBorder="1" applyAlignment="1">
      <alignment horizontal="center" vertical="center" wrapText="1" shrinkToFit="1"/>
    </xf>
    <xf numFmtId="0" fontId="4" fillId="0" borderId="58" xfId="1" applyFont="1" applyBorder="1" applyAlignment="1">
      <alignment horizontal="center" vertical="center" wrapText="1" shrinkToFit="1"/>
    </xf>
    <xf numFmtId="0" fontId="4" fillId="0" borderId="56" xfId="1" applyFont="1" applyBorder="1" applyAlignment="1">
      <alignment horizontal="center" vertical="center" shrinkToFit="1"/>
    </xf>
    <xf numFmtId="0" fontId="8" fillId="0" borderId="57" xfId="0" applyFont="1" applyBorder="1" applyAlignment="1">
      <alignment horizontal="center" vertical="center" shrinkToFit="1"/>
    </xf>
    <xf numFmtId="0" fontId="4" fillId="0" borderId="0" xfId="1" applyFont="1" applyBorder="1" applyAlignment="1">
      <alignment horizontal="center" vertical="center" shrinkToFit="1"/>
    </xf>
    <xf numFmtId="0" fontId="8" fillId="0" borderId="59" xfId="0" applyFont="1" applyBorder="1" applyAlignment="1">
      <alignment horizontal="center" vertical="center" shrinkToFit="1"/>
    </xf>
    <xf numFmtId="0" fontId="8" fillId="0" borderId="0" xfId="0" applyFont="1" applyBorder="1" applyAlignment="1">
      <alignment horizontal="center" vertical="center" shrinkToFit="1"/>
    </xf>
    <xf numFmtId="0" fontId="8" fillId="0" borderId="16" xfId="0" applyFont="1" applyBorder="1" applyAlignment="1">
      <alignment horizontal="center" vertical="center" shrinkToFit="1"/>
    </xf>
    <xf numFmtId="0" fontId="8" fillId="0" borderId="61" xfId="0" applyFont="1" applyBorder="1" applyAlignment="1">
      <alignment horizontal="center" vertical="center" shrinkToFit="1"/>
    </xf>
    <xf numFmtId="0" fontId="4" fillId="0" borderId="41" xfId="1" applyFont="1" applyFill="1" applyBorder="1" applyAlignment="1">
      <alignment vertical="center" shrinkToFit="1"/>
    </xf>
    <xf numFmtId="0" fontId="4" fillId="0" borderId="25" xfId="1" applyFont="1" applyFill="1" applyBorder="1" applyAlignment="1">
      <alignment vertical="center" shrinkToFit="1"/>
    </xf>
    <xf numFmtId="0" fontId="12" fillId="0" borderId="58" xfId="1" applyFont="1" applyBorder="1" applyAlignment="1">
      <alignment horizontal="center" vertical="center" wrapText="1" shrinkToFit="1"/>
    </xf>
    <xf numFmtId="0" fontId="12" fillId="0" borderId="60" xfId="1" applyFont="1" applyBorder="1" applyAlignment="1">
      <alignment horizontal="center" vertical="center" wrapText="1" shrinkToFit="1"/>
    </xf>
    <xf numFmtId="0" fontId="4" fillId="0" borderId="32" xfId="1" applyFont="1" applyFill="1" applyBorder="1" applyAlignment="1">
      <alignment vertical="center" shrinkToFit="1"/>
    </xf>
    <xf numFmtId="0" fontId="8" fillId="0" borderId="51" xfId="1" applyFont="1" applyBorder="1" applyAlignment="1">
      <alignment horizontal="left" vertical="center" shrinkToFit="1"/>
    </xf>
    <xf numFmtId="0" fontId="8" fillId="0" borderId="47" xfId="1" applyFont="1" applyBorder="1" applyAlignment="1">
      <alignment horizontal="left" vertical="center" shrinkToFit="1"/>
    </xf>
    <xf numFmtId="0" fontId="4" fillId="0" borderId="41" xfId="1" applyFont="1" applyBorder="1" applyAlignment="1">
      <alignment horizontal="center" vertical="center" shrinkToFit="1"/>
    </xf>
    <xf numFmtId="0" fontId="4" fillId="0" borderId="52" xfId="1" applyFont="1" applyBorder="1" applyAlignment="1">
      <alignment horizontal="center" vertical="center" wrapText="1" shrinkToFit="1"/>
    </xf>
    <xf numFmtId="0" fontId="4" fillId="0" borderId="62" xfId="1" applyFont="1" applyBorder="1" applyAlignment="1">
      <alignment horizontal="center" vertical="center" wrapText="1" shrinkToFit="1"/>
    </xf>
    <xf numFmtId="0" fontId="8" fillId="0" borderId="66" xfId="0" applyFont="1" applyBorder="1" applyAlignment="1">
      <alignment horizontal="center" vertical="center" shrinkToFit="1"/>
    </xf>
    <xf numFmtId="0" fontId="4" fillId="0" borderId="63" xfId="1" applyFont="1" applyBorder="1" applyAlignment="1">
      <alignment horizontal="center" vertical="center" shrinkToFit="1"/>
    </xf>
    <xf numFmtId="0" fontId="4" fillId="0" borderId="67" xfId="1" applyFont="1" applyBorder="1" applyAlignment="1">
      <alignment horizontal="center" vertical="center" shrinkToFit="1"/>
    </xf>
    <xf numFmtId="0" fontId="4" fillId="0" borderId="70" xfId="1" applyFont="1" applyBorder="1" applyAlignment="1">
      <alignment horizontal="center" vertical="center" shrinkToFit="1"/>
    </xf>
    <xf numFmtId="0" fontId="4" fillId="0" borderId="65" xfId="1" applyFont="1" applyBorder="1" applyAlignment="1">
      <alignment horizontal="center" vertical="center" shrinkToFit="1"/>
    </xf>
    <xf numFmtId="0" fontId="4" fillId="0" borderId="69" xfId="1" applyFont="1" applyBorder="1" applyAlignment="1">
      <alignment horizontal="center" vertical="center" shrinkToFit="1"/>
    </xf>
    <xf numFmtId="0" fontId="4" fillId="0" borderId="25" xfId="1" applyFont="1" applyBorder="1" applyAlignment="1">
      <alignment horizontal="center" vertical="center" shrinkToFit="1"/>
    </xf>
    <xf numFmtId="0" fontId="4" fillId="0" borderId="64" xfId="1" applyFont="1" applyBorder="1" applyAlignment="1">
      <alignment horizontal="center" vertical="center" shrinkToFit="1"/>
    </xf>
    <xf numFmtId="0" fontId="4" fillId="0" borderId="68" xfId="1" applyFont="1" applyBorder="1" applyAlignment="1">
      <alignment horizontal="center" vertical="center" shrinkToFit="1"/>
    </xf>
    <xf numFmtId="0" fontId="4" fillId="0" borderId="32" xfId="1" applyFont="1" applyBorder="1" applyAlignment="1">
      <alignment horizontal="center" vertical="center" shrinkToFit="1"/>
    </xf>
    <xf numFmtId="0" fontId="8" fillId="0" borderId="27" xfId="0" applyFont="1" applyBorder="1" applyAlignment="1">
      <alignment horizontal="center" vertical="center" shrinkToFit="1"/>
    </xf>
    <xf numFmtId="0" fontId="4" fillId="0" borderId="35" xfId="1" applyFont="1" applyBorder="1" applyAlignment="1">
      <alignment horizontal="center" vertical="center"/>
    </xf>
    <xf numFmtId="0" fontId="4" fillId="0" borderId="34" xfId="1" applyFont="1" applyBorder="1" applyAlignment="1">
      <alignment horizontal="center" vertical="center"/>
    </xf>
    <xf numFmtId="0" fontId="4" fillId="0" borderId="35" xfId="1" applyFont="1" applyBorder="1" applyAlignment="1">
      <alignment horizontal="center" vertical="center" shrinkToFit="1"/>
    </xf>
    <xf numFmtId="0" fontId="4" fillId="0" borderId="15" xfId="1" applyFont="1" applyBorder="1" applyAlignment="1">
      <alignment horizontal="center" vertical="center" wrapText="1"/>
    </xf>
    <xf numFmtId="0" fontId="4" fillId="0" borderId="0" xfId="1" applyFont="1" applyBorder="1" applyAlignment="1">
      <alignment horizontal="center" vertical="center"/>
    </xf>
    <xf numFmtId="0" fontId="4" fillId="0" borderId="59" xfId="1" applyFont="1" applyBorder="1" applyAlignment="1">
      <alignment horizontal="center" vertical="center"/>
    </xf>
    <xf numFmtId="0" fontId="4" fillId="0" borderId="15" xfId="1" applyFont="1" applyBorder="1" applyAlignment="1">
      <alignment horizontal="center" vertical="center"/>
    </xf>
    <xf numFmtId="0" fontId="4" fillId="0" borderId="72" xfId="1" applyFont="1" applyBorder="1" applyAlignment="1">
      <alignment horizontal="center" vertical="center"/>
    </xf>
    <xf numFmtId="0" fontId="4" fillId="0" borderId="16" xfId="1" applyFont="1" applyBorder="1" applyAlignment="1">
      <alignment horizontal="center" vertical="center"/>
    </xf>
    <xf numFmtId="0" fontId="4" fillId="0" borderId="61" xfId="1" applyFont="1" applyBorder="1" applyAlignment="1">
      <alignment horizontal="center" vertical="center"/>
    </xf>
    <xf numFmtId="164" fontId="4" fillId="0" borderId="47" xfId="1" applyNumberFormat="1" applyFont="1" applyBorder="1" applyAlignment="1">
      <alignment horizontal="center" vertical="center" shrinkToFit="1"/>
    </xf>
    <xf numFmtId="164" fontId="4" fillId="0" borderId="71" xfId="1" applyNumberFormat="1" applyFont="1" applyBorder="1" applyAlignment="1">
      <alignment horizontal="center" vertical="center" shrinkToFit="1"/>
    </xf>
    <xf numFmtId="164" fontId="4" fillId="0" borderId="64" xfId="1" applyNumberFormat="1" applyFont="1" applyBorder="1" applyAlignment="1">
      <alignment horizontal="center" vertical="center" shrinkToFit="1"/>
    </xf>
    <xf numFmtId="164" fontId="4" fillId="0" borderId="68" xfId="1" applyNumberFormat="1" applyFont="1" applyBorder="1" applyAlignment="1">
      <alignment horizontal="center" vertical="center" shrinkToFit="1"/>
    </xf>
    <xf numFmtId="164" fontId="4" fillId="0" borderId="73" xfId="1" applyNumberFormat="1" applyFont="1" applyBorder="1" applyAlignment="1">
      <alignment horizontal="center" vertical="center" shrinkToFit="1"/>
    </xf>
    <xf numFmtId="164" fontId="4" fillId="0" borderId="65" xfId="1" applyNumberFormat="1" applyFont="1" applyBorder="1" applyAlignment="1">
      <alignment horizontal="center" vertical="center" shrinkToFit="1"/>
    </xf>
    <xf numFmtId="164" fontId="4" fillId="0" borderId="69" xfId="1" applyNumberFormat="1" applyFont="1" applyBorder="1" applyAlignment="1">
      <alignment horizontal="center" vertical="center" shrinkToFit="1"/>
    </xf>
    <xf numFmtId="164" fontId="4" fillId="0" borderId="74" xfId="1" applyNumberFormat="1" applyFont="1" applyBorder="1" applyAlignment="1">
      <alignment horizontal="center" vertical="center" shrinkToFit="1"/>
    </xf>
    <xf numFmtId="0" fontId="21" fillId="0" borderId="7" xfId="1" applyFont="1" applyBorder="1" applyAlignment="1">
      <alignment horizontal="left" vertical="center" wrapText="1"/>
    </xf>
    <xf numFmtId="0" fontId="4" fillId="2" borderId="51" xfId="1" applyFont="1" applyFill="1" applyBorder="1" applyAlignment="1">
      <alignment horizontal="center" vertical="center" shrinkToFit="1"/>
    </xf>
    <xf numFmtId="0" fontId="4" fillId="0" borderId="51" xfId="1" applyFont="1" applyBorder="1" applyAlignment="1">
      <alignment horizontal="center" vertical="center" wrapText="1" shrinkToFit="1"/>
    </xf>
    <xf numFmtId="0" fontId="4" fillId="0" borderId="47" xfId="1" applyFont="1" applyBorder="1" applyAlignment="1">
      <alignment horizontal="center" vertical="center" wrapText="1" shrinkToFit="1"/>
    </xf>
    <xf numFmtId="0" fontId="18" fillId="0" borderId="92" xfId="3" applyFont="1" applyFill="1" applyBorder="1" applyAlignment="1">
      <alignment horizontal="center" vertical="center"/>
    </xf>
    <xf numFmtId="0" fontId="18" fillId="0" borderId="93" xfId="3" applyFont="1" applyFill="1" applyBorder="1" applyAlignment="1">
      <alignment horizontal="center" vertical="center"/>
    </xf>
    <xf numFmtId="0" fontId="18" fillId="0" borderId="2" xfId="3" applyFont="1" applyFill="1" applyBorder="1" applyAlignment="1">
      <alignment horizontal="center" vertical="center" wrapText="1"/>
    </xf>
    <xf numFmtId="0" fontId="18" fillId="0" borderId="3" xfId="3" applyFont="1" applyFill="1" applyBorder="1" applyAlignment="1">
      <alignment horizontal="center" vertical="center" wrapText="1"/>
    </xf>
    <xf numFmtId="0" fontId="16" fillId="0" borderId="86" xfId="3" applyFont="1" applyFill="1" applyBorder="1" applyAlignment="1">
      <alignment horizontal="center" vertical="center"/>
    </xf>
    <xf numFmtId="0" fontId="16" fillId="0" borderId="2" xfId="3" applyFont="1" applyFill="1" applyBorder="1" applyAlignment="1">
      <alignment horizontal="center" vertical="center"/>
    </xf>
    <xf numFmtId="0" fontId="20" fillId="0" borderId="90" xfId="3" applyFont="1" applyFill="1" applyBorder="1" applyAlignment="1">
      <alignment horizontal="center" vertical="center" wrapText="1"/>
    </xf>
    <xf numFmtId="0" fontId="20" fillId="0" borderId="75" xfId="3" applyFont="1" applyFill="1" applyBorder="1" applyAlignment="1">
      <alignment horizontal="center" vertical="center" wrapText="1"/>
    </xf>
    <xf numFmtId="49" fontId="19" fillId="0" borderId="78" xfId="3" applyNumberFormat="1" applyFont="1" applyFill="1" applyBorder="1" applyAlignment="1">
      <alignment horizontal="center" vertical="center" wrapText="1"/>
    </xf>
    <xf numFmtId="49" fontId="19" fillId="0" borderId="83" xfId="3" applyNumberFormat="1" applyFont="1" applyFill="1" applyBorder="1" applyAlignment="1">
      <alignment horizontal="center" vertical="center" wrapText="1"/>
    </xf>
    <xf numFmtId="0" fontId="19" fillId="0" borderId="79" xfId="3" applyFont="1" applyFill="1" applyBorder="1" applyAlignment="1">
      <alignment horizontal="center" vertical="center" wrapText="1"/>
    </xf>
    <xf numFmtId="0" fontId="19" fillId="0" borderId="84" xfId="3" applyFont="1" applyFill="1" applyBorder="1" applyAlignment="1">
      <alignment horizontal="center" vertical="center" wrapText="1"/>
    </xf>
    <xf numFmtId="0" fontId="20" fillId="0" borderId="79" xfId="3" applyFont="1" applyFill="1" applyBorder="1" applyAlignment="1">
      <alignment horizontal="center" vertical="center" wrapText="1"/>
    </xf>
    <xf numFmtId="0" fontId="20" fillId="0" borderId="84" xfId="3" applyFont="1" applyFill="1" applyBorder="1" applyAlignment="1">
      <alignment horizontal="center" vertical="center" wrapText="1"/>
    </xf>
    <xf numFmtId="0" fontId="20" fillId="0" borderId="91" xfId="3" applyFont="1" applyFill="1" applyBorder="1" applyAlignment="1">
      <alignment horizontal="center" vertical="center" wrapText="1"/>
    </xf>
    <xf numFmtId="0" fontId="20" fillId="0" borderId="95" xfId="3" applyFont="1" applyFill="1" applyBorder="1" applyAlignment="1">
      <alignment horizontal="center" vertical="center" wrapText="1"/>
    </xf>
    <xf numFmtId="0" fontId="26" fillId="0" borderId="99" xfId="4" applyFont="1" applyBorder="1" applyAlignment="1">
      <alignment horizontal="center"/>
    </xf>
    <xf numFmtId="0" fontId="26" fillId="0" borderId="98" xfId="4" applyFont="1" applyBorder="1" applyAlignment="1">
      <alignment horizontal="center"/>
    </xf>
    <xf numFmtId="0" fontId="33" fillId="0" borderId="99" xfId="4" applyFont="1" applyBorder="1" applyAlignment="1">
      <alignment horizontal="center" vertical="center"/>
    </xf>
    <xf numFmtId="0" fontId="34" fillId="0" borderId="98" xfId="4" applyFont="1" applyBorder="1" applyAlignment="1">
      <alignment horizontal="center" vertical="center"/>
    </xf>
    <xf numFmtId="0" fontId="26" fillId="0" borderId="7" xfId="4" applyFont="1" applyBorder="1" applyAlignment="1">
      <alignment horizontal="center" vertical="center"/>
    </xf>
    <xf numFmtId="0" fontId="26" fillId="0" borderId="82" xfId="4" applyFont="1" applyBorder="1" applyAlignment="1">
      <alignment horizontal="center" vertical="center"/>
    </xf>
    <xf numFmtId="17" fontId="26" fillId="0" borderId="7" xfId="4" applyNumberFormat="1" applyFont="1" applyBorder="1" applyAlignment="1">
      <alignment horizontal="center" vertical="center"/>
    </xf>
    <xf numFmtId="17" fontId="26" fillId="0" borderId="82" xfId="4" applyNumberFormat="1" applyFont="1" applyBorder="1" applyAlignment="1">
      <alignment horizontal="center" vertical="center"/>
    </xf>
    <xf numFmtId="0" fontId="27" fillId="10" borderId="1" xfId="4" applyFont="1" applyFill="1" applyBorder="1" applyAlignment="1">
      <alignment horizontal="left" vertical="center"/>
    </xf>
    <xf numFmtId="0" fontId="27" fillId="10" borderId="2" xfId="4" applyFont="1" applyFill="1" applyBorder="1" applyAlignment="1">
      <alignment horizontal="left" vertical="center"/>
    </xf>
    <xf numFmtId="0" fontId="27" fillId="10" borderId="3" xfId="4" applyFont="1" applyFill="1" applyBorder="1" applyAlignment="1">
      <alignment horizontal="left" vertical="center"/>
    </xf>
    <xf numFmtId="0" fontId="28" fillId="0" borderId="0" xfId="4" applyFont="1" applyBorder="1" applyAlignment="1">
      <alignment horizontal="center"/>
    </xf>
    <xf numFmtId="0" fontId="26" fillId="0" borderId="81" xfId="4" applyFont="1" applyBorder="1" applyAlignment="1">
      <alignment horizontal="center" vertical="center" wrapText="1"/>
    </xf>
    <xf numFmtId="0" fontId="26" fillId="0" borderId="7" xfId="4" applyFont="1" applyBorder="1" applyAlignment="1">
      <alignment horizontal="center" vertical="center" wrapText="1"/>
    </xf>
    <xf numFmtId="0" fontId="26" fillId="0" borderId="55" xfId="4" applyFont="1" applyBorder="1" applyAlignment="1">
      <alignment horizontal="center" vertical="center" wrapText="1"/>
    </xf>
    <xf numFmtId="0" fontId="26" fillId="0" borderId="58" xfId="4" applyFont="1" applyBorder="1" applyAlignment="1">
      <alignment horizontal="center" vertical="center" wrapText="1"/>
    </xf>
    <xf numFmtId="0" fontId="26" fillId="0" borderId="60" xfId="4" applyFont="1" applyBorder="1" applyAlignment="1">
      <alignment horizontal="center" vertical="center" wrapText="1"/>
    </xf>
    <xf numFmtId="0" fontId="26" fillId="0" borderId="99" xfId="4" applyFont="1" applyBorder="1" applyAlignment="1">
      <alignment horizontal="center" vertical="center"/>
    </xf>
    <xf numFmtId="0" fontId="26" fillId="0" borderId="100" xfId="4" applyFont="1" applyBorder="1" applyAlignment="1">
      <alignment horizontal="center" vertical="center"/>
    </xf>
    <xf numFmtId="0" fontId="26" fillId="0" borderId="98" xfId="4" applyFont="1" applyBorder="1" applyAlignment="1">
      <alignment horizontal="center" vertical="center"/>
    </xf>
    <xf numFmtId="0" fontId="31" fillId="0" borderId="99" xfId="4" applyFont="1" applyBorder="1" applyAlignment="1">
      <alignment horizontal="center" vertical="center"/>
    </xf>
    <xf numFmtId="0" fontId="31" fillId="0" borderId="98" xfId="4" applyFont="1" applyBorder="1" applyAlignment="1">
      <alignment horizontal="center" vertical="center"/>
    </xf>
    <xf numFmtId="0" fontId="32" fillId="4" borderId="99" xfId="6" applyFont="1" applyFill="1" applyBorder="1" applyAlignment="1">
      <alignment horizontal="center" vertical="center"/>
    </xf>
    <xf numFmtId="0" fontId="32" fillId="4" borderId="98" xfId="6" applyFont="1" applyFill="1" applyBorder="1" applyAlignment="1">
      <alignment horizontal="center" vertical="center"/>
    </xf>
    <xf numFmtId="0" fontId="31" fillId="0" borderId="99" xfId="4" applyFont="1" applyBorder="1" applyAlignment="1">
      <alignment horizontal="center" vertical="center" wrapText="1"/>
    </xf>
    <xf numFmtId="0" fontId="31" fillId="0" borderId="100" xfId="4" applyFont="1" applyBorder="1" applyAlignment="1">
      <alignment horizontal="center" vertical="center" wrapText="1"/>
    </xf>
    <xf numFmtId="0" fontId="31" fillId="0" borderId="98" xfId="4" applyFont="1" applyBorder="1" applyAlignment="1">
      <alignment horizontal="center" vertical="center" wrapText="1"/>
    </xf>
    <xf numFmtId="0" fontId="33" fillId="0" borderId="98" xfId="4" applyFont="1" applyBorder="1" applyAlignment="1">
      <alignment horizontal="center" vertical="center"/>
    </xf>
    <xf numFmtId="0" fontId="36" fillId="0" borderId="0" xfId="4" applyFont="1" applyBorder="1" applyAlignment="1">
      <alignment horizontal="center"/>
    </xf>
    <xf numFmtId="0" fontId="36" fillId="0" borderId="8" xfId="4" applyFont="1" applyBorder="1" applyAlignment="1">
      <alignment horizontal="center"/>
    </xf>
    <xf numFmtId="0" fontId="31" fillId="0" borderId="100" xfId="4" applyFont="1" applyBorder="1" applyAlignment="1">
      <alignment horizontal="center" vertical="center"/>
    </xf>
    <xf numFmtId="0" fontId="32" fillId="4" borderId="100" xfId="6" applyFont="1" applyFill="1" applyBorder="1" applyAlignment="1">
      <alignment horizontal="center" vertical="center"/>
    </xf>
    <xf numFmtId="0" fontId="36" fillId="0" borderId="15" xfId="4" applyFont="1" applyBorder="1" applyAlignment="1">
      <alignment horizontal="left"/>
    </xf>
    <xf numFmtId="0" fontId="36" fillId="0" borderId="0" xfId="4" applyFont="1" applyBorder="1" applyAlignment="1">
      <alignment horizontal="left"/>
    </xf>
    <xf numFmtId="0" fontId="26" fillId="0" borderId="0" xfId="4" applyFont="1" applyBorder="1" applyAlignment="1">
      <alignment horizontal="left"/>
    </xf>
    <xf numFmtId="0" fontId="36" fillId="0" borderId="8" xfId="4" applyFont="1" applyBorder="1" applyAlignment="1">
      <alignment horizontal="left"/>
    </xf>
    <xf numFmtId="0" fontId="27" fillId="10" borderId="87" xfId="4" applyFont="1" applyFill="1" applyBorder="1" applyAlignment="1">
      <alignment horizontal="center" vertical="center"/>
    </xf>
    <xf numFmtId="0" fontId="27" fillId="10" borderId="88" xfId="4" applyFont="1" applyFill="1" applyBorder="1" applyAlignment="1">
      <alignment horizontal="center" vertical="center"/>
    </xf>
    <xf numFmtId="0" fontId="27" fillId="10" borderId="89" xfId="4" applyFont="1" applyFill="1" applyBorder="1" applyAlignment="1">
      <alignment horizontal="center" vertical="center"/>
    </xf>
    <xf numFmtId="0" fontId="28" fillId="13" borderId="0" xfId="4" applyFont="1" applyFill="1" applyBorder="1" applyAlignment="1">
      <alignment horizontal="center" vertical="center"/>
    </xf>
    <xf numFmtId="0" fontId="0" fillId="0" borderId="7" xfId="0" applyBorder="1" applyAlignment="1">
      <alignment horizontal="center"/>
    </xf>
    <xf numFmtId="0" fontId="0" fillId="0" borderId="84" xfId="0" applyBorder="1" applyAlignment="1">
      <alignment horizontal="center"/>
    </xf>
    <xf numFmtId="0" fontId="0" fillId="0" borderId="82" xfId="0" applyBorder="1" applyAlignment="1">
      <alignment horizontal="center"/>
    </xf>
    <xf numFmtId="0" fontId="0" fillId="0" borderId="85" xfId="0" applyBorder="1" applyAlignment="1">
      <alignment horizontal="center"/>
    </xf>
    <xf numFmtId="0" fontId="14" fillId="0" borderId="7" xfId="0" applyFont="1" applyBorder="1" applyAlignment="1">
      <alignment horizontal="center" vertical="center"/>
    </xf>
    <xf numFmtId="0" fontId="4" fillId="0" borderId="7" xfId="1" applyFont="1" applyBorder="1" applyAlignment="1">
      <alignment vertical="center" shrinkToFit="1"/>
    </xf>
    <xf numFmtId="0" fontId="4" fillId="0" borderId="84" xfId="1" applyFont="1" applyBorder="1" applyAlignment="1">
      <alignment vertical="center" shrinkToFit="1"/>
    </xf>
    <xf numFmtId="0" fontId="4" fillId="0" borderId="81" xfId="1" applyFont="1" applyBorder="1" applyAlignment="1">
      <alignment vertical="center" shrinkToFit="1"/>
    </xf>
    <xf numFmtId="0" fontId="8" fillId="0" borderId="81" xfId="1" applyFont="1" applyBorder="1" applyAlignment="1">
      <alignment horizontal="left" vertical="center" shrinkToFit="1"/>
    </xf>
    <xf numFmtId="0" fontId="4" fillId="0" borderId="81" xfId="1" applyFont="1" applyBorder="1" applyAlignment="1">
      <alignment horizontal="left" vertical="center" shrinkToFit="1"/>
    </xf>
    <xf numFmtId="0" fontId="4" fillId="0" borderId="81" xfId="1" applyFont="1" applyBorder="1" applyAlignment="1">
      <alignment horizontal="left" vertical="center" wrapText="1" shrinkToFit="1"/>
    </xf>
    <xf numFmtId="0" fontId="4" fillId="0" borderId="83" xfId="1" applyFont="1" applyBorder="1" applyAlignment="1">
      <alignment vertical="center" shrinkToFit="1"/>
    </xf>
  </cellXfs>
  <cellStyles count="7">
    <cellStyle name="Normal" xfId="0" builtinId="0"/>
    <cellStyle name="Normal 2" xfId="4"/>
    <cellStyle name="Normal 3" xfId="5"/>
    <cellStyle name="Normal 4" xfId="6"/>
    <cellStyle name="Normal_I &amp; P 05 - 06" xfId="3"/>
    <cellStyle name="標準_(060001B-P00100)工程別技能スキル表" xfId="2"/>
    <cellStyle name="標準_技能スキル表（改訂版)" xfId="1"/>
  </cellStyles>
  <dxfs count="1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b/>
        <i val="0"/>
        <condense val="0"/>
        <extend val="0"/>
        <color indexed="10"/>
      </font>
    </dxf>
    <dxf>
      <font>
        <condense val="0"/>
        <extend val="0"/>
        <color indexed="10"/>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Nos.</c:v>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0-10DD-4578-883F-F0414A5CB1BE}"/>
            </c:ext>
          </c:extLst>
        </c:ser>
        <c:ser>
          <c:idx val="1"/>
          <c:order val="1"/>
          <c:tx>
            <c:v>Percentage</c:v>
          </c:tx>
          <c:spPr>
            <a:solidFill>
              <a:srgbClr val="993366"/>
            </a:solidFill>
            <a:ln w="12700">
              <a:solidFill>
                <a:srgbClr val="000000"/>
              </a:solidFill>
              <a:prstDash val="solid"/>
            </a:ln>
          </c:spPr>
          <c:invertIfNegative val="0"/>
          <c:dLbls>
            <c:dLbl>
              <c:idx val="0"/>
              <c:spPr>
                <a:noFill/>
                <a:ln w="25400">
                  <a:noFill/>
                </a:ln>
              </c:spPr>
              <c:txPr>
                <a:bodyPr/>
                <a:lstStyle/>
                <a:p>
                  <a:pPr>
                    <a:defRPr sz="1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extLst>
                <c:ext xmlns:c16="http://schemas.microsoft.com/office/drawing/2014/chart" uri="{C3380CC4-5D6E-409C-BE32-E72D297353CC}">
                  <c16:uniqueId val="{00000001-10DD-4578-883F-F0414A5CB1BE}"/>
                </c:ext>
              </c:extLst>
            </c:dLbl>
            <c:spPr>
              <a:noFill/>
              <a:ln w="25400">
                <a:noFill/>
              </a:ln>
            </c:spPr>
            <c:txPr>
              <a:bodyPr wrap="square" lIns="38100" tIns="19050" rIns="38100" bIns="19050" anchor="ctr">
                <a:spAutoFit/>
              </a:bodyPr>
              <a:lstStyle/>
              <a:p>
                <a:pPr>
                  <a:defRPr sz="1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2-10DD-4578-883F-F0414A5CB1BE}"/>
            </c:ext>
          </c:extLst>
        </c:ser>
        <c:dLbls>
          <c:showLegendKey val="0"/>
          <c:showVal val="0"/>
          <c:showCatName val="0"/>
          <c:showSerName val="0"/>
          <c:showPercent val="0"/>
          <c:showBubbleSize val="0"/>
        </c:dLbls>
        <c:gapWidth val="150"/>
        <c:axId val="503189072"/>
        <c:axId val="1"/>
      </c:barChart>
      <c:catAx>
        <c:axId val="5031890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1"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1" i="0" u="none" strike="noStrike" baseline="0">
                <a:solidFill>
                  <a:srgbClr val="000000"/>
                </a:solidFill>
                <a:latin typeface="Arial"/>
                <a:ea typeface="Arial"/>
                <a:cs typeface="Arial"/>
              </a:defRPr>
            </a:pPr>
            <a:endParaRPr lang="en-US"/>
          </a:p>
        </c:txPr>
        <c:crossAx val="503189072"/>
        <c:crosses val="autoZero"/>
        <c:crossBetween val="between"/>
      </c:valAx>
      <c:spPr>
        <a:gradFill rotWithShape="0">
          <a:gsLst>
            <a:gs pos="0">
              <a:srgbClr val="FFFF99"/>
            </a:gs>
            <a:gs pos="100000">
              <a:srgbClr val="FFCC99"/>
            </a:gs>
          </a:gsLst>
          <a:lin ang="5400000" scaled="1"/>
        </a:gra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925" b="1"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0</xdr:rowOff>
    </xdr:from>
    <xdr:to>
      <xdr:col>8</xdr:col>
      <xdr:colOff>0</xdr:colOff>
      <xdr:row>6</xdr:row>
      <xdr:rowOff>0</xdr:rowOff>
    </xdr:to>
    <xdr:graphicFrame macro="">
      <xdr:nvGraphicFramePr>
        <xdr:cNvPr id="2" name="Chart 1">
          <a:extLst>
            <a:ext uri="{FF2B5EF4-FFF2-40B4-BE49-F238E27FC236}">
              <a16:creationId xmlns:a16="http://schemas.microsoft.com/office/drawing/2014/main" id="{1EC1100E-51BA-4791-82F4-45F7EE92A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212911</xdr:colOff>
      <xdr:row>3</xdr:row>
      <xdr:rowOff>78441</xdr:rowOff>
    </xdr:from>
    <xdr:to>
      <xdr:col>15</xdr:col>
      <xdr:colOff>-1</xdr:colOff>
      <xdr:row>3</xdr:row>
      <xdr:rowOff>224117</xdr:rowOff>
    </xdr:to>
    <xdr:sp macro="" textlink="">
      <xdr:nvSpPr>
        <xdr:cNvPr id="2" name="Flowchart: Connector 1">
          <a:extLst>
            <a:ext uri="{FF2B5EF4-FFF2-40B4-BE49-F238E27FC236}">
              <a16:creationId xmlns:a16="http://schemas.microsoft.com/office/drawing/2014/main" id="{E3FF3D04-CD3F-4B61-AF08-18478B982E7E}"/>
            </a:ext>
          </a:extLst>
        </xdr:cNvPr>
        <xdr:cNvSpPr/>
      </xdr:nvSpPr>
      <xdr:spPr>
        <a:xfrm>
          <a:off x="13671736" y="783291"/>
          <a:ext cx="129988" cy="145676"/>
        </a:xfrm>
        <a:prstGeom prst="flowChartConnector">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IN"/>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14</xdr:col>
      <xdr:colOff>212911</xdr:colOff>
      <xdr:row>3</xdr:row>
      <xdr:rowOff>78441</xdr:rowOff>
    </xdr:from>
    <xdr:to>
      <xdr:col>15</xdr:col>
      <xdr:colOff>-1</xdr:colOff>
      <xdr:row>3</xdr:row>
      <xdr:rowOff>224117</xdr:rowOff>
    </xdr:to>
    <xdr:sp macro="" textlink="">
      <xdr:nvSpPr>
        <xdr:cNvPr id="2" name="Flowchart: Connector 1">
          <a:extLst>
            <a:ext uri="{FF2B5EF4-FFF2-40B4-BE49-F238E27FC236}">
              <a16:creationId xmlns:a16="http://schemas.microsoft.com/office/drawing/2014/main" id="{9B4C19D6-AA5A-4156-B810-2073A19A06C9}"/>
            </a:ext>
          </a:extLst>
        </xdr:cNvPr>
        <xdr:cNvSpPr/>
      </xdr:nvSpPr>
      <xdr:spPr>
        <a:xfrm>
          <a:off x="13595536" y="783291"/>
          <a:ext cx="129988" cy="145676"/>
        </a:xfrm>
        <a:prstGeom prst="flowChartConnector">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IN"/>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14</xdr:col>
      <xdr:colOff>212911</xdr:colOff>
      <xdr:row>3</xdr:row>
      <xdr:rowOff>78441</xdr:rowOff>
    </xdr:from>
    <xdr:to>
      <xdr:col>15</xdr:col>
      <xdr:colOff>-1</xdr:colOff>
      <xdr:row>3</xdr:row>
      <xdr:rowOff>224117</xdr:rowOff>
    </xdr:to>
    <xdr:sp macro="" textlink="">
      <xdr:nvSpPr>
        <xdr:cNvPr id="2" name="Flowchart: Connector 1">
          <a:extLst>
            <a:ext uri="{FF2B5EF4-FFF2-40B4-BE49-F238E27FC236}">
              <a16:creationId xmlns:a16="http://schemas.microsoft.com/office/drawing/2014/main" id="{D41C40CC-809D-4D13-976E-2A943E06DBE8}"/>
            </a:ext>
          </a:extLst>
        </xdr:cNvPr>
        <xdr:cNvSpPr/>
      </xdr:nvSpPr>
      <xdr:spPr>
        <a:xfrm>
          <a:off x="13595536" y="783291"/>
          <a:ext cx="129988" cy="145676"/>
        </a:xfrm>
        <a:prstGeom prst="flowChartConnector">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IN"/>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14</xdr:col>
      <xdr:colOff>212911</xdr:colOff>
      <xdr:row>3</xdr:row>
      <xdr:rowOff>78441</xdr:rowOff>
    </xdr:from>
    <xdr:to>
      <xdr:col>15</xdr:col>
      <xdr:colOff>-1</xdr:colOff>
      <xdr:row>3</xdr:row>
      <xdr:rowOff>224117</xdr:rowOff>
    </xdr:to>
    <xdr:sp macro="" textlink="">
      <xdr:nvSpPr>
        <xdr:cNvPr id="2" name="Flowchart: Connector 1">
          <a:extLst>
            <a:ext uri="{FF2B5EF4-FFF2-40B4-BE49-F238E27FC236}">
              <a16:creationId xmlns:a16="http://schemas.microsoft.com/office/drawing/2014/main" id="{4EA6EE33-CE00-437B-8597-AB52CB79FF6C}"/>
            </a:ext>
          </a:extLst>
        </xdr:cNvPr>
        <xdr:cNvSpPr/>
      </xdr:nvSpPr>
      <xdr:spPr>
        <a:xfrm>
          <a:off x="13595536" y="783291"/>
          <a:ext cx="129988" cy="145676"/>
        </a:xfrm>
        <a:prstGeom prst="flowChartConnector">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IN"/>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P108"/>
  <sheetViews>
    <sheetView showGridLines="0" topLeftCell="A7" zoomScale="93" zoomScaleNormal="93" workbookViewId="0">
      <pane xSplit="5" ySplit="5" topLeftCell="BR80" activePane="bottomRight" state="frozenSplit"/>
      <selection activeCell="A7" sqref="A7"/>
      <selection pane="topRight" activeCell="F7" sqref="F7"/>
      <selection pane="bottomLeft" activeCell="A12" sqref="A12"/>
      <selection pane="bottomRight" activeCell="E64" sqref="E64:E65"/>
    </sheetView>
  </sheetViews>
  <sheetFormatPr defaultColWidth="5.1640625" defaultRowHeight="18.75" customHeight="1"/>
  <cols>
    <col min="1" max="1" width="0.83203125" style="5" customWidth="1"/>
    <col min="2" max="4" width="4.83203125" style="5" customWidth="1"/>
    <col min="5" max="5" width="30" style="5" customWidth="1"/>
    <col min="6" max="6" width="4.33203125" style="5" customWidth="1"/>
    <col min="7" max="7" width="3.33203125" style="5" customWidth="1"/>
    <col min="8" max="8" width="2" style="5" customWidth="1"/>
    <col min="9" max="9" width="3.33203125" style="5" customWidth="1"/>
    <col min="10" max="12" width="2" style="5" customWidth="1"/>
    <col min="13" max="13" width="3.33203125" style="5" customWidth="1"/>
    <col min="14" max="14" width="2" style="5" customWidth="1"/>
    <col min="15" max="15" width="3.33203125" style="5" customWidth="1"/>
    <col min="16" max="16" width="2" style="5" customWidth="1"/>
    <col min="17" max="17" width="3.33203125" style="5" customWidth="1"/>
    <col min="18" max="18" width="2" style="5" customWidth="1"/>
    <col min="19" max="19" width="3.33203125" style="5" customWidth="1"/>
    <col min="20" max="20" width="2" style="5" customWidth="1"/>
    <col min="21" max="21" width="3.33203125" style="5" customWidth="1"/>
    <col min="22" max="22" width="2" style="5" customWidth="1"/>
    <col min="23" max="23" width="3.33203125" style="5" customWidth="1"/>
    <col min="24" max="24" width="2" style="5" customWidth="1"/>
    <col min="25" max="25" width="3.33203125" style="5" customWidth="1"/>
    <col min="26" max="26" width="2" style="5" customWidth="1"/>
    <col min="27" max="27" width="3.33203125" style="5" customWidth="1"/>
    <col min="28" max="28" width="2" style="5" customWidth="1"/>
    <col min="29" max="29" width="3.33203125" style="5" customWidth="1"/>
    <col min="30" max="30" width="2" style="5" customWidth="1"/>
    <col min="31" max="31" width="3.33203125" style="5" customWidth="1"/>
    <col min="32" max="32" width="2" style="5" customWidth="1"/>
    <col min="33" max="33" width="3.33203125" style="5" customWidth="1"/>
    <col min="34" max="34" width="2" style="5" customWidth="1"/>
    <col min="35" max="35" width="3.33203125" style="5" customWidth="1"/>
    <col min="36" max="36" width="2" style="5" customWidth="1"/>
    <col min="37" max="37" width="3.33203125" style="5" customWidth="1"/>
    <col min="38" max="38" width="2" style="5" customWidth="1"/>
    <col min="39" max="39" width="3.33203125" style="5" customWidth="1"/>
    <col min="40" max="40" width="2" style="5" customWidth="1"/>
    <col min="41" max="41" width="3.33203125" style="5" customWidth="1"/>
    <col min="42" max="42" width="2" style="5" customWidth="1"/>
    <col min="43" max="43" width="3.33203125" style="5" customWidth="1"/>
    <col min="44" max="44" width="2" style="5" customWidth="1"/>
    <col min="45" max="45" width="3.33203125" style="5" customWidth="1"/>
    <col min="46" max="46" width="2" style="5" customWidth="1"/>
    <col min="47" max="47" width="3.33203125" style="5" customWidth="1"/>
    <col min="48" max="48" width="2" style="5" customWidth="1"/>
    <col min="49" max="49" width="3.33203125" style="5" customWidth="1"/>
    <col min="50" max="50" width="2" style="5" customWidth="1"/>
    <col min="51" max="51" width="3.33203125" style="5" customWidth="1"/>
    <col min="52" max="52" width="2" style="5" customWidth="1"/>
    <col min="53" max="53" width="3.33203125" style="5" customWidth="1"/>
    <col min="54" max="54" width="2" style="5" customWidth="1"/>
    <col min="55" max="55" width="3.33203125" style="5" customWidth="1"/>
    <col min="56" max="56" width="2" style="5" customWidth="1"/>
    <col min="57" max="57" width="3.33203125" style="5" customWidth="1"/>
    <col min="58" max="58" width="2" style="5" customWidth="1"/>
    <col min="59" max="59" width="12.1640625" style="5" customWidth="1"/>
    <col min="60" max="60" width="12.83203125" style="5" customWidth="1"/>
    <col min="61" max="61" width="0.83203125" style="4" customWidth="1"/>
    <col min="62" max="62" width="4.6640625" style="4" customWidth="1"/>
    <col min="63" max="63" width="8.83203125" style="5" customWidth="1"/>
    <col min="64" max="64" width="5.1640625" style="5" customWidth="1"/>
    <col min="65" max="76" width="3.33203125" style="5" customWidth="1"/>
    <col min="77" max="88" width="3.33203125" style="69" customWidth="1"/>
    <col min="89" max="89" width="4.33203125" style="69" customWidth="1"/>
    <col min="90" max="120" width="3.33203125" style="69" customWidth="1"/>
    <col min="121" max="16384" width="5.1640625" style="5"/>
  </cols>
  <sheetData>
    <row r="1" spans="2:120" ht="3.75" customHeight="1" thickBot="1">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3"/>
      <c r="BI1" s="58"/>
      <c r="BJ1" s="58"/>
      <c r="BK1" s="2"/>
      <c r="BL1" s="2"/>
      <c r="BM1" s="2"/>
      <c r="BN1" s="2"/>
      <c r="BO1" s="2"/>
      <c r="BP1" s="2"/>
      <c r="BQ1" s="2"/>
      <c r="BR1" s="2"/>
      <c r="BS1" s="2"/>
      <c r="BT1" s="2"/>
      <c r="BU1" s="2"/>
      <c r="BV1" s="2"/>
      <c r="BW1" s="2"/>
      <c r="BX1" s="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row>
    <row r="2" spans="2:120" ht="24" customHeight="1">
      <c r="B2" s="167" t="s">
        <v>0</v>
      </c>
      <c r="C2" s="168"/>
      <c r="D2" s="168"/>
      <c r="E2" s="169"/>
      <c r="F2" s="6"/>
      <c r="G2" s="50"/>
      <c r="H2" s="173" t="s">
        <v>1</v>
      </c>
      <c r="I2" s="173"/>
      <c r="J2" s="173"/>
      <c r="K2" s="173"/>
      <c r="L2" s="173"/>
      <c r="M2" s="173"/>
      <c r="N2" s="173"/>
      <c r="O2" s="173"/>
      <c r="P2" s="173"/>
      <c r="Q2" s="173"/>
      <c r="R2" s="173"/>
      <c r="S2" s="173"/>
      <c r="T2" s="173"/>
      <c r="U2" s="173"/>
      <c r="V2" s="173"/>
      <c r="W2" s="173"/>
      <c r="X2" s="173"/>
      <c r="Y2" s="173"/>
      <c r="Z2" s="173"/>
      <c r="AA2" s="173"/>
      <c r="AB2" s="173"/>
      <c r="AC2" s="173"/>
      <c r="AD2" s="173"/>
      <c r="AE2" s="174"/>
      <c r="AF2" s="174"/>
      <c r="AG2" s="50"/>
      <c r="AH2" s="7" t="s">
        <v>2</v>
      </c>
      <c r="AI2" s="8"/>
      <c r="AJ2" s="8"/>
      <c r="AK2" s="8"/>
      <c r="AL2" s="8"/>
      <c r="AM2" s="8"/>
      <c r="AN2" s="8"/>
      <c r="AO2" s="8"/>
      <c r="AP2" s="8"/>
      <c r="AQ2" s="8"/>
      <c r="AR2" s="8"/>
      <c r="AS2" s="8"/>
      <c r="AT2" s="8"/>
      <c r="AU2" s="8"/>
      <c r="AV2" s="8"/>
      <c r="AW2" s="9"/>
      <c r="AX2" s="10"/>
      <c r="AY2" s="177" t="s">
        <v>3</v>
      </c>
      <c r="AZ2" s="178"/>
      <c r="BA2" s="178"/>
      <c r="BB2" s="178"/>
      <c r="BC2" s="177" t="s">
        <v>4</v>
      </c>
      <c r="BD2" s="178"/>
      <c r="BE2" s="178"/>
      <c r="BF2" s="178"/>
      <c r="BG2" s="50"/>
      <c r="BH2" s="11"/>
      <c r="BI2" s="10"/>
      <c r="BJ2" s="10"/>
      <c r="BK2" s="179" t="s">
        <v>5</v>
      </c>
      <c r="BL2" s="180"/>
      <c r="BM2" s="180"/>
      <c r="BN2" s="180"/>
      <c r="BO2" s="180"/>
      <c r="BP2" s="180"/>
      <c r="BQ2" s="180"/>
      <c r="BR2" s="180"/>
      <c r="BS2" s="180"/>
      <c r="BT2" s="180"/>
      <c r="BU2" s="180"/>
      <c r="BV2" s="180"/>
      <c r="BW2" s="180"/>
      <c r="BX2" s="180"/>
      <c r="BY2" s="180"/>
      <c r="BZ2" s="180"/>
      <c r="CA2" s="180"/>
      <c r="CB2" s="180"/>
      <c r="CC2" s="180"/>
      <c r="CD2" s="180"/>
      <c r="CE2" s="180"/>
      <c r="CF2" s="180"/>
      <c r="CG2" s="180"/>
      <c r="CH2" s="180"/>
      <c r="CI2" s="180"/>
      <c r="CJ2" s="180"/>
      <c r="CK2" s="180"/>
      <c r="CL2" s="180"/>
      <c r="CM2" s="61"/>
      <c r="CN2" s="61"/>
      <c r="CO2" s="61"/>
      <c r="CP2" s="61"/>
      <c r="CQ2" s="61"/>
      <c r="CR2" s="61"/>
      <c r="CS2" s="61"/>
      <c r="CT2" s="78"/>
      <c r="CU2" s="292" t="s">
        <v>163</v>
      </c>
      <c r="CV2" s="292"/>
      <c r="CW2" s="292"/>
      <c r="CX2" s="292"/>
      <c r="CY2" s="292"/>
      <c r="CZ2" s="292"/>
      <c r="DA2" s="292"/>
      <c r="DB2" s="61"/>
      <c r="DC2" s="61"/>
      <c r="DD2" s="61"/>
      <c r="DE2" s="61"/>
      <c r="DF2" s="61"/>
      <c r="DG2" s="61"/>
      <c r="DH2" s="61"/>
      <c r="DI2" s="61"/>
      <c r="DJ2" s="61"/>
      <c r="DK2" s="61"/>
      <c r="DL2" s="61"/>
      <c r="DM2" s="61"/>
      <c r="DN2" s="61"/>
      <c r="DO2" s="61"/>
      <c r="DP2" s="61"/>
    </row>
    <row r="3" spans="2:120" ht="21.75" customHeight="1" thickBot="1">
      <c r="B3" s="170"/>
      <c r="C3" s="171"/>
      <c r="D3" s="171"/>
      <c r="E3" s="172"/>
      <c r="F3" s="6"/>
      <c r="G3" s="50"/>
      <c r="H3" s="175"/>
      <c r="I3" s="175"/>
      <c r="J3" s="175"/>
      <c r="K3" s="175"/>
      <c r="L3" s="175"/>
      <c r="M3" s="175"/>
      <c r="N3" s="175"/>
      <c r="O3" s="175"/>
      <c r="P3" s="175"/>
      <c r="Q3" s="175"/>
      <c r="R3" s="175"/>
      <c r="S3" s="175"/>
      <c r="T3" s="175"/>
      <c r="U3" s="175"/>
      <c r="V3" s="175"/>
      <c r="W3" s="175"/>
      <c r="X3" s="175"/>
      <c r="Y3" s="175"/>
      <c r="Z3" s="175"/>
      <c r="AA3" s="175"/>
      <c r="AB3" s="175"/>
      <c r="AC3" s="175"/>
      <c r="AD3" s="175"/>
      <c r="AE3" s="176"/>
      <c r="AF3" s="176"/>
      <c r="AG3" s="50"/>
      <c r="AH3" s="12">
        <v>0</v>
      </c>
      <c r="AI3" s="13" t="s">
        <v>6</v>
      </c>
      <c r="AJ3" s="183" t="s">
        <v>7</v>
      </c>
      <c r="AK3" s="184"/>
      <c r="AL3" s="184"/>
      <c r="AM3" s="184"/>
      <c r="AN3" s="184"/>
      <c r="AO3" s="184"/>
      <c r="AP3" s="184"/>
      <c r="AQ3" s="184"/>
      <c r="AR3" s="184"/>
      <c r="AS3" s="184"/>
      <c r="AT3" s="184"/>
      <c r="AU3" s="184"/>
      <c r="AV3" s="184"/>
      <c r="AW3" s="185"/>
      <c r="AX3" s="10"/>
      <c r="AY3" s="186" t="s">
        <v>105</v>
      </c>
      <c r="AZ3" s="186"/>
      <c r="BA3" s="186"/>
      <c r="BB3" s="186"/>
      <c r="BC3" s="186" t="s">
        <v>106</v>
      </c>
      <c r="BD3" s="186"/>
      <c r="BE3" s="186"/>
      <c r="BF3" s="186"/>
      <c r="BG3" s="14"/>
      <c r="BH3" s="15"/>
      <c r="BI3" s="10"/>
      <c r="BJ3" s="10"/>
      <c r="BK3" s="179"/>
      <c r="BL3" s="180"/>
      <c r="BM3" s="180"/>
      <c r="BN3" s="180"/>
      <c r="BO3" s="180"/>
      <c r="BP3" s="180"/>
      <c r="BQ3" s="180"/>
      <c r="BR3" s="180"/>
      <c r="BS3" s="180"/>
      <c r="BT3" s="180"/>
      <c r="BU3" s="180"/>
      <c r="BV3" s="180"/>
      <c r="BW3" s="180"/>
      <c r="BX3" s="180"/>
      <c r="BY3" s="180"/>
      <c r="BZ3" s="180"/>
      <c r="CA3" s="180"/>
      <c r="CB3" s="180"/>
      <c r="CC3" s="180"/>
      <c r="CD3" s="180"/>
      <c r="CE3" s="180"/>
      <c r="CF3" s="180"/>
      <c r="CG3" s="180"/>
      <c r="CH3" s="180"/>
      <c r="CI3" s="180"/>
      <c r="CJ3" s="180"/>
      <c r="CK3" s="180"/>
      <c r="CL3" s="180"/>
      <c r="CM3" s="61"/>
      <c r="CN3" s="61"/>
      <c r="CO3" s="61"/>
      <c r="CP3" s="61"/>
      <c r="CQ3" s="61"/>
      <c r="CR3" s="61"/>
      <c r="CS3" s="61"/>
      <c r="CT3" s="79"/>
      <c r="CU3" s="292" t="s">
        <v>113</v>
      </c>
      <c r="CV3" s="292"/>
      <c r="CW3" s="292"/>
      <c r="CX3" s="292"/>
      <c r="CY3" s="292"/>
      <c r="CZ3" s="292"/>
      <c r="DA3" s="292"/>
      <c r="DB3" s="61"/>
      <c r="DC3" s="61"/>
      <c r="DD3" s="61"/>
      <c r="DE3" s="61"/>
      <c r="DF3" s="61"/>
      <c r="DG3" s="61"/>
      <c r="DH3" s="61"/>
      <c r="DI3" s="61"/>
      <c r="DJ3" s="61"/>
      <c r="DK3" s="61"/>
      <c r="DL3" s="61"/>
      <c r="DM3" s="61"/>
      <c r="DN3" s="61"/>
      <c r="DO3" s="61"/>
      <c r="DP3" s="61"/>
    </row>
    <row r="4" spans="2:120" ht="28.5" customHeight="1">
      <c r="B4" s="187" t="s">
        <v>8</v>
      </c>
      <c r="C4" s="188"/>
      <c r="D4" s="188"/>
      <c r="E4" s="188"/>
      <c r="F4" s="54"/>
      <c r="G4" s="50"/>
      <c r="H4" s="16"/>
      <c r="I4" s="16"/>
      <c r="J4" s="16"/>
      <c r="K4" s="16"/>
      <c r="L4" s="16"/>
      <c r="M4" s="16"/>
      <c r="N4" s="16"/>
      <c r="O4" s="16"/>
      <c r="P4" s="16"/>
      <c r="Q4" s="16"/>
      <c r="R4" s="16"/>
      <c r="S4" s="16"/>
      <c r="T4" s="16"/>
      <c r="U4" s="16"/>
      <c r="V4" s="16"/>
      <c r="W4" s="16"/>
      <c r="X4" s="16"/>
      <c r="Y4" s="16"/>
      <c r="Z4" s="16"/>
      <c r="AA4" s="16"/>
      <c r="AB4" s="16"/>
      <c r="AC4" s="16"/>
      <c r="AD4" s="16"/>
      <c r="AE4" s="16"/>
      <c r="AF4" s="16"/>
      <c r="AG4" s="50"/>
      <c r="AH4" s="12">
        <v>1</v>
      </c>
      <c r="AI4" s="13" t="s">
        <v>9</v>
      </c>
      <c r="AJ4" s="183" t="s">
        <v>10</v>
      </c>
      <c r="AK4" s="184"/>
      <c r="AL4" s="184"/>
      <c r="AM4" s="184"/>
      <c r="AN4" s="184"/>
      <c r="AO4" s="184"/>
      <c r="AP4" s="184"/>
      <c r="AQ4" s="184"/>
      <c r="AR4" s="184"/>
      <c r="AS4" s="184"/>
      <c r="AT4" s="184"/>
      <c r="AU4" s="184"/>
      <c r="AV4" s="184"/>
      <c r="AW4" s="185"/>
      <c r="AX4" s="10"/>
      <c r="AY4" s="186"/>
      <c r="AZ4" s="186"/>
      <c r="BA4" s="186"/>
      <c r="BB4" s="186"/>
      <c r="BC4" s="186"/>
      <c r="BD4" s="186"/>
      <c r="BE4" s="186"/>
      <c r="BF4" s="186"/>
      <c r="BG4" s="14"/>
      <c r="BH4" s="15"/>
      <c r="BI4" s="10"/>
      <c r="BJ4" s="10"/>
      <c r="BK4" s="179"/>
      <c r="BL4" s="180"/>
      <c r="BM4" s="180"/>
      <c r="BN4" s="180"/>
      <c r="BO4" s="180"/>
      <c r="BP4" s="180"/>
      <c r="BQ4" s="180"/>
      <c r="BR4" s="180"/>
      <c r="BS4" s="180"/>
      <c r="BT4" s="180"/>
      <c r="BU4" s="180"/>
      <c r="BV4" s="180"/>
      <c r="BW4" s="180"/>
      <c r="BX4" s="180"/>
      <c r="BY4" s="180"/>
      <c r="BZ4" s="180"/>
      <c r="CA4" s="180"/>
      <c r="CB4" s="180"/>
      <c r="CC4" s="180"/>
      <c r="CD4" s="180"/>
      <c r="CE4" s="180"/>
      <c r="CF4" s="180"/>
      <c r="CG4" s="180"/>
      <c r="CH4" s="180"/>
      <c r="CI4" s="180"/>
      <c r="CJ4" s="180"/>
      <c r="CK4" s="180"/>
      <c r="CL4" s="180"/>
      <c r="CM4" s="61"/>
      <c r="CN4" s="61"/>
      <c r="CO4" s="61"/>
      <c r="CP4" s="61"/>
      <c r="CQ4" s="61"/>
      <c r="CR4" s="61"/>
      <c r="CS4" s="61"/>
      <c r="CT4" s="80"/>
      <c r="CU4" s="292" t="s">
        <v>162</v>
      </c>
      <c r="CV4" s="292"/>
      <c r="CW4" s="292"/>
      <c r="CX4" s="292"/>
      <c r="CY4" s="292"/>
      <c r="CZ4" s="292"/>
      <c r="DA4" s="292"/>
      <c r="DB4" s="61"/>
      <c r="DC4" s="61"/>
      <c r="DD4" s="61"/>
      <c r="DE4" s="61"/>
      <c r="DF4" s="61"/>
      <c r="DG4" s="61"/>
      <c r="DH4" s="61"/>
      <c r="DI4" s="61"/>
      <c r="DJ4" s="61"/>
      <c r="DK4" s="61"/>
      <c r="DL4" s="61"/>
      <c r="DM4" s="61"/>
      <c r="DN4" s="61"/>
      <c r="DO4" s="61"/>
      <c r="DP4" s="61"/>
    </row>
    <row r="5" spans="2:120" ht="28.5" customHeight="1">
      <c r="B5" s="51"/>
      <c r="C5" s="50"/>
      <c r="D5" s="50"/>
      <c r="E5" s="50"/>
      <c r="F5" s="50"/>
      <c r="G5" s="50"/>
      <c r="H5" s="194"/>
      <c r="I5" s="194"/>
      <c r="J5" s="194"/>
      <c r="K5" s="194"/>
      <c r="L5" s="194"/>
      <c r="M5" s="194"/>
      <c r="N5" s="189"/>
      <c r="O5" s="189"/>
      <c r="P5" s="189"/>
      <c r="Q5" s="189"/>
      <c r="R5" s="189"/>
      <c r="S5" s="189"/>
      <c r="T5" s="189"/>
      <c r="U5" s="189"/>
      <c r="V5" s="189"/>
      <c r="W5" s="189"/>
      <c r="X5" s="189"/>
      <c r="Y5" s="189"/>
      <c r="Z5" s="189"/>
      <c r="AA5" s="189"/>
      <c r="AB5" s="189"/>
      <c r="AC5" s="189"/>
      <c r="AD5" s="189"/>
      <c r="AE5" s="189"/>
      <c r="AF5" s="189"/>
      <c r="AG5" s="50"/>
      <c r="AH5" s="12">
        <v>2</v>
      </c>
      <c r="AI5" s="13" t="s">
        <v>11</v>
      </c>
      <c r="AJ5" s="183" t="s">
        <v>12</v>
      </c>
      <c r="AK5" s="184"/>
      <c r="AL5" s="184"/>
      <c r="AM5" s="184"/>
      <c r="AN5" s="184"/>
      <c r="AO5" s="184"/>
      <c r="AP5" s="184"/>
      <c r="AQ5" s="184"/>
      <c r="AR5" s="184"/>
      <c r="AS5" s="184"/>
      <c r="AT5" s="184"/>
      <c r="AU5" s="184"/>
      <c r="AV5" s="184"/>
      <c r="AW5" s="185"/>
      <c r="AX5" s="10"/>
      <c r="AY5" s="186"/>
      <c r="AZ5" s="186"/>
      <c r="BA5" s="186"/>
      <c r="BB5" s="186"/>
      <c r="BC5" s="186"/>
      <c r="BD5" s="186"/>
      <c r="BE5" s="186"/>
      <c r="BF5" s="186"/>
      <c r="BG5" s="14"/>
      <c r="BH5" s="15"/>
      <c r="BI5" s="10"/>
      <c r="BJ5" s="10"/>
      <c r="BK5" s="179"/>
      <c r="BL5" s="180"/>
      <c r="BM5" s="180"/>
      <c r="BN5" s="180"/>
      <c r="BO5" s="180"/>
      <c r="BP5" s="180"/>
      <c r="BQ5" s="180"/>
      <c r="BR5" s="180"/>
      <c r="BS5" s="180"/>
      <c r="BT5" s="180"/>
      <c r="BU5" s="180"/>
      <c r="BV5" s="180"/>
      <c r="BW5" s="180"/>
      <c r="BX5" s="180"/>
      <c r="BY5" s="180"/>
      <c r="BZ5" s="180"/>
      <c r="CA5" s="180"/>
      <c r="CB5" s="180"/>
      <c r="CC5" s="180"/>
      <c r="CD5" s="180"/>
      <c r="CE5" s="180"/>
      <c r="CF5" s="180"/>
      <c r="CG5" s="180"/>
      <c r="CH5" s="180"/>
      <c r="CI5" s="180"/>
      <c r="CJ5" s="180"/>
      <c r="CK5" s="180"/>
      <c r="CL5" s="180"/>
      <c r="CM5" s="61"/>
      <c r="CN5" s="61"/>
      <c r="CO5" s="61"/>
      <c r="CP5" s="61"/>
      <c r="CQ5" s="61"/>
      <c r="CR5" s="61"/>
      <c r="CS5" s="61"/>
      <c r="CT5" s="81"/>
      <c r="CU5" s="292" t="s">
        <v>161</v>
      </c>
      <c r="CV5" s="292"/>
      <c r="CW5" s="292"/>
      <c r="CX5" s="292"/>
      <c r="CY5" s="292"/>
      <c r="CZ5" s="292"/>
      <c r="DA5" s="292"/>
      <c r="DB5" s="61"/>
      <c r="DC5" s="61"/>
      <c r="DD5" s="61"/>
      <c r="DE5" s="61"/>
      <c r="DF5" s="61"/>
      <c r="DG5" s="61"/>
      <c r="DH5" s="61"/>
      <c r="DI5" s="61"/>
      <c r="DJ5" s="61"/>
      <c r="DK5" s="61"/>
      <c r="DL5" s="61"/>
      <c r="DM5" s="61"/>
      <c r="DN5" s="61"/>
      <c r="DO5" s="61"/>
      <c r="DP5" s="61"/>
    </row>
    <row r="6" spans="2:120" ht="24" customHeight="1">
      <c r="B6" s="51"/>
      <c r="C6" s="50"/>
      <c r="D6" s="50"/>
      <c r="E6" s="50"/>
      <c r="F6" s="50"/>
      <c r="G6" s="50"/>
      <c r="H6" s="16"/>
      <c r="I6" s="16"/>
      <c r="J6" s="16"/>
      <c r="K6" s="16"/>
      <c r="L6" s="16"/>
      <c r="M6" s="16"/>
      <c r="N6" s="16"/>
      <c r="O6" s="16"/>
      <c r="P6" s="16"/>
      <c r="Q6" s="16"/>
      <c r="R6" s="16"/>
      <c r="S6" s="16"/>
      <c r="T6" s="16"/>
      <c r="U6" s="16"/>
      <c r="V6" s="16"/>
      <c r="W6" s="16"/>
      <c r="X6" s="16"/>
      <c r="Y6" s="16"/>
      <c r="Z6" s="16"/>
      <c r="AA6" s="16"/>
      <c r="AB6" s="16"/>
      <c r="AC6" s="16"/>
      <c r="AD6" s="16"/>
      <c r="AE6" s="16"/>
      <c r="AF6" s="16"/>
      <c r="AG6" s="50"/>
      <c r="AH6" s="12">
        <v>3</v>
      </c>
      <c r="AI6" s="13" t="s">
        <v>13</v>
      </c>
      <c r="AJ6" s="183" t="s">
        <v>14</v>
      </c>
      <c r="AK6" s="184"/>
      <c r="AL6" s="184"/>
      <c r="AM6" s="184"/>
      <c r="AN6" s="184"/>
      <c r="AO6" s="184"/>
      <c r="AP6" s="184"/>
      <c r="AQ6" s="184"/>
      <c r="AR6" s="184"/>
      <c r="AS6" s="184"/>
      <c r="AT6" s="184"/>
      <c r="AU6" s="184"/>
      <c r="AV6" s="184"/>
      <c r="AW6" s="185"/>
      <c r="AX6" s="50"/>
      <c r="AY6" s="50"/>
      <c r="AZ6" s="50"/>
      <c r="BA6" s="50"/>
      <c r="BB6" s="50"/>
      <c r="BC6" s="50"/>
      <c r="BD6" s="50"/>
      <c r="BE6" s="50"/>
      <c r="BF6" s="50"/>
      <c r="BG6" s="50"/>
      <c r="BH6" s="11"/>
      <c r="BI6" s="10"/>
      <c r="BJ6" s="10"/>
      <c r="BK6" s="179"/>
      <c r="BL6" s="180"/>
      <c r="BM6" s="180"/>
      <c r="BN6" s="180"/>
      <c r="BO6" s="180"/>
      <c r="BP6" s="180"/>
      <c r="BQ6" s="180"/>
      <c r="BR6" s="180"/>
      <c r="BS6" s="180"/>
      <c r="BT6" s="180"/>
      <c r="BU6" s="180"/>
      <c r="BV6" s="180"/>
      <c r="BW6" s="180"/>
      <c r="BX6" s="180"/>
      <c r="BY6" s="180"/>
      <c r="BZ6" s="180"/>
      <c r="CA6" s="180"/>
      <c r="CB6" s="180"/>
      <c r="CC6" s="180"/>
      <c r="CD6" s="180"/>
      <c r="CE6" s="180"/>
      <c r="CF6" s="180"/>
      <c r="CG6" s="180"/>
      <c r="CH6" s="180"/>
      <c r="CI6" s="180"/>
      <c r="CJ6" s="180"/>
      <c r="CK6" s="180"/>
      <c r="CL6" s="180"/>
      <c r="CM6" s="61"/>
      <c r="CN6" s="61"/>
      <c r="CO6" s="61"/>
      <c r="CP6" s="61"/>
      <c r="CQ6" s="61"/>
      <c r="CR6" s="61"/>
      <c r="CS6" s="61"/>
      <c r="CT6" s="77"/>
      <c r="CU6" s="292" t="s">
        <v>128</v>
      </c>
      <c r="CV6" s="292"/>
      <c r="CW6" s="292"/>
      <c r="CX6" s="292"/>
      <c r="CY6" s="292"/>
      <c r="CZ6" s="292"/>
      <c r="DA6" s="292"/>
      <c r="DB6" s="61"/>
      <c r="DC6" s="61"/>
      <c r="DD6" s="61"/>
      <c r="DE6" s="61"/>
      <c r="DF6" s="61"/>
      <c r="DG6" s="61"/>
      <c r="DH6" s="61"/>
      <c r="DI6" s="61"/>
      <c r="DJ6" s="61"/>
      <c r="DK6" s="61"/>
      <c r="DL6" s="61"/>
      <c r="DM6" s="61"/>
      <c r="DN6" s="61"/>
      <c r="DO6" s="61"/>
      <c r="DP6" s="61"/>
    </row>
    <row r="7" spans="2:120" ht="21" customHeight="1">
      <c r="B7" s="51"/>
      <c r="C7" s="50"/>
      <c r="D7" s="50"/>
      <c r="E7" s="50"/>
      <c r="F7" s="50"/>
      <c r="G7" s="50"/>
      <c r="H7" s="194" t="s">
        <v>15</v>
      </c>
      <c r="I7" s="194"/>
      <c r="J7" s="194"/>
      <c r="K7" s="194"/>
      <c r="L7" s="194"/>
      <c r="M7" s="194"/>
      <c r="N7" s="195">
        <v>27</v>
      </c>
      <c r="O7" s="195"/>
      <c r="P7" s="195"/>
      <c r="Q7" s="195"/>
      <c r="R7" s="195"/>
      <c r="S7" s="195"/>
      <c r="T7" s="195"/>
      <c r="U7" s="189">
        <v>3</v>
      </c>
      <c r="V7" s="189"/>
      <c r="W7" s="195">
        <v>2017</v>
      </c>
      <c r="X7" s="195"/>
      <c r="Y7" s="195"/>
      <c r="Z7" s="189"/>
      <c r="AA7" s="189"/>
      <c r="AB7" s="195"/>
      <c r="AC7" s="195"/>
      <c r="AD7" s="195"/>
      <c r="AE7" s="189"/>
      <c r="AF7" s="189"/>
      <c r="AG7" s="50"/>
      <c r="AH7" s="12">
        <v>4</v>
      </c>
      <c r="AI7" s="13" t="s">
        <v>16</v>
      </c>
      <c r="AJ7" s="183" t="s">
        <v>17</v>
      </c>
      <c r="AK7" s="184"/>
      <c r="AL7" s="184"/>
      <c r="AM7" s="184"/>
      <c r="AN7" s="184"/>
      <c r="AO7" s="184"/>
      <c r="AP7" s="184"/>
      <c r="AQ7" s="184"/>
      <c r="AR7" s="184"/>
      <c r="AS7" s="184"/>
      <c r="AT7" s="184"/>
      <c r="AU7" s="184"/>
      <c r="AV7" s="184"/>
      <c r="AW7" s="185"/>
      <c r="AX7" s="50"/>
      <c r="AY7" s="50"/>
      <c r="AZ7" s="50"/>
      <c r="BA7" s="50"/>
      <c r="BB7" s="50"/>
      <c r="BC7" s="50"/>
      <c r="BD7" s="50"/>
      <c r="BE7" s="50"/>
      <c r="BF7" s="50"/>
      <c r="BG7" s="50"/>
      <c r="BH7" s="11"/>
      <c r="BI7" s="10"/>
      <c r="BJ7" s="10"/>
      <c r="BK7" s="179"/>
      <c r="BL7" s="180"/>
      <c r="BM7" s="180"/>
      <c r="BN7" s="180"/>
      <c r="BO7" s="180"/>
      <c r="BP7" s="180"/>
      <c r="BQ7" s="180"/>
      <c r="BR7" s="180"/>
      <c r="BS7" s="180"/>
      <c r="BT7" s="180"/>
      <c r="BU7" s="180"/>
      <c r="BV7" s="180"/>
      <c r="BW7" s="180"/>
      <c r="BX7" s="180"/>
      <c r="BY7" s="180"/>
      <c r="BZ7" s="180"/>
      <c r="CA7" s="180"/>
      <c r="CB7" s="180"/>
      <c r="CC7" s="180"/>
      <c r="CD7" s="180"/>
      <c r="CE7" s="180"/>
      <c r="CF7" s="180"/>
      <c r="CG7" s="180"/>
      <c r="CH7" s="180"/>
      <c r="CI7" s="180"/>
      <c r="CJ7" s="180"/>
      <c r="CK7" s="180"/>
      <c r="CL7" s="180"/>
      <c r="CM7" s="61"/>
      <c r="CN7" s="61"/>
      <c r="CO7" s="61"/>
      <c r="CP7" s="61"/>
      <c r="CQ7" s="61"/>
      <c r="CR7" s="61"/>
      <c r="CS7" s="61"/>
      <c r="CT7" s="82"/>
      <c r="CU7" s="292" t="s">
        <v>160</v>
      </c>
      <c r="CV7" s="292"/>
      <c r="CW7" s="292"/>
      <c r="CX7" s="292"/>
      <c r="CY7" s="292"/>
      <c r="CZ7" s="292"/>
      <c r="DA7" s="292"/>
      <c r="DB7" s="61"/>
      <c r="DC7" s="61"/>
      <c r="DD7" s="61"/>
      <c r="DE7" s="61"/>
      <c r="DF7" s="61"/>
      <c r="DG7" s="61"/>
      <c r="DH7" s="61"/>
      <c r="DI7" s="61"/>
      <c r="DJ7" s="61"/>
      <c r="DK7" s="61"/>
      <c r="DL7" s="61"/>
      <c r="DM7" s="61"/>
      <c r="DN7" s="61"/>
      <c r="DO7" s="61"/>
      <c r="DP7" s="61"/>
    </row>
    <row r="8" spans="2:120" ht="5.25" customHeight="1">
      <c r="B8" s="51"/>
      <c r="C8" s="50"/>
      <c r="D8" s="50"/>
      <c r="E8" s="50"/>
      <c r="F8" s="50"/>
      <c r="G8" s="50"/>
      <c r="H8" s="50"/>
      <c r="I8" s="50"/>
      <c r="J8" s="50"/>
      <c r="K8" s="50"/>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c r="BA8" s="50"/>
      <c r="BB8" s="50"/>
      <c r="BC8" s="50"/>
      <c r="BD8" s="50"/>
      <c r="BE8" s="50"/>
      <c r="BF8" s="50"/>
      <c r="BG8" s="50"/>
      <c r="BH8" s="11"/>
      <c r="BI8" s="10"/>
      <c r="BJ8" s="10"/>
      <c r="BK8" s="181"/>
      <c r="BL8" s="182"/>
      <c r="BM8" s="182"/>
      <c r="BN8" s="182"/>
      <c r="BO8" s="182"/>
      <c r="BP8" s="182"/>
      <c r="BQ8" s="182"/>
      <c r="BR8" s="182"/>
      <c r="BS8" s="182"/>
      <c r="BT8" s="182"/>
      <c r="BU8" s="182"/>
      <c r="BV8" s="182"/>
      <c r="BW8" s="182"/>
      <c r="BX8" s="182"/>
      <c r="BY8" s="182"/>
      <c r="BZ8" s="182"/>
      <c r="CA8" s="182"/>
      <c r="CB8" s="182"/>
      <c r="CC8" s="182"/>
      <c r="CD8" s="182"/>
      <c r="CE8" s="182"/>
      <c r="CF8" s="182"/>
      <c r="CG8" s="182"/>
      <c r="CH8" s="182"/>
      <c r="CI8" s="182"/>
      <c r="CJ8" s="182"/>
      <c r="CK8" s="182"/>
      <c r="CL8" s="182"/>
      <c r="CM8" s="61"/>
      <c r="CN8" s="61"/>
      <c r="CO8" s="61"/>
      <c r="CP8" s="61"/>
      <c r="CQ8" s="61"/>
      <c r="CR8" s="61"/>
      <c r="CS8" s="61"/>
      <c r="CT8" s="61"/>
      <c r="CU8" s="61"/>
      <c r="CV8" s="61"/>
      <c r="CW8" s="61"/>
      <c r="CX8" s="61"/>
      <c r="CY8" s="61"/>
      <c r="CZ8" s="61"/>
      <c r="DA8" s="61"/>
      <c r="DB8" s="61"/>
      <c r="DC8" s="61"/>
      <c r="DD8" s="61"/>
      <c r="DE8" s="61"/>
      <c r="DF8" s="61"/>
      <c r="DG8" s="61"/>
      <c r="DH8" s="61"/>
      <c r="DI8" s="61"/>
      <c r="DJ8" s="61"/>
      <c r="DK8" s="61"/>
      <c r="DL8" s="61"/>
      <c r="DM8" s="61"/>
      <c r="DN8" s="61"/>
      <c r="DO8" s="61"/>
      <c r="DP8" s="61"/>
    </row>
    <row r="9" spans="2:120" ht="15" customHeight="1">
      <c r="B9" s="17"/>
      <c r="C9" s="18"/>
      <c r="D9" s="57"/>
      <c r="E9" s="190" t="s">
        <v>18</v>
      </c>
      <c r="F9" s="191"/>
      <c r="G9" s="192">
        <v>1</v>
      </c>
      <c r="H9" s="193"/>
      <c r="I9" s="192">
        <v>2</v>
      </c>
      <c r="J9" s="193"/>
      <c r="K9" s="192">
        <v>3</v>
      </c>
      <c r="L9" s="193"/>
      <c r="M9" s="192">
        <v>4</v>
      </c>
      <c r="N9" s="193"/>
      <c r="O9" s="192">
        <v>5</v>
      </c>
      <c r="P9" s="193"/>
      <c r="Q9" s="192">
        <v>6</v>
      </c>
      <c r="R9" s="193"/>
      <c r="S9" s="192">
        <v>7</v>
      </c>
      <c r="T9" s="193"/>
      <c r="U9" s="192">
        <v>8</v>
      </c>
      <c r="V9" s="193"/>
      <c r="W9" s="192">
        <v>9</v>
      </c>
      <c r="X9" s="193"/>
      <c r="Y9" s="192">
        <v>10</v>
      </c>
      <c r="Z9" s="193"/>
      <c r="AA9" s="192">
        <v>11</v>
      </c>
      <c r="AB9" s="193"/>
      <c r="AC9" s="192">
        <v>12</v>
      </c>
      <c r="AD9" s="193"/>
      <c r="AE9" s="192">
        <v>13</v>
      </c>
      <c r="AF9" s="193"/>
      <c r="AG9" s="192">
        <v>14</v>
      </c>
      <c r="AH9" s="193"/>
      <c r="AI9" s="192">
        <v>15</v>
      </c>
      <c r="AJ9" s="193"/>
      <c r="AK9" s="192">
        <v>16</v>
      </c>
      <c r="AL9" s="193"/>
      <c r="AM9" s="192">
        <v>17</v>
      </c>
      <c r="AN9" s="193"/>
      <c r="AO9" s="192">
        <v>18</v>
      </c>
      <c r="AP9" s="193"/>
      <c r="AQ9" s="192">
        <v>19</v>
      </c>
      <c r="AR9" s="193"/>
      <c r="AS9" s="192">
        <v>20</v>
      </c>
      <c r="AT9" s="193"/>
      <c r="AU9" s="192">
        <v>21</v>
      </c>
      <c r="AV9" s="193"/>
      <c r="AW9" s="192">
        <v>22</v>
      </c>
      <c r="AX9" s="193"/>
      <c r="AY9" s="192">
        <v>23</v>
      </c>
      <c r="AZ9" s="193"/>
      <c r="BA9" s="192">
        <v>24</v>
      </c>
      <c r="BB9" s="193"/>
      <c r="BC9" s="192">
        <v>25</v>
      </c>
      <c r="BD9" s="193"/>
      <c r="BE9" s="192">
        <v>26</v>
      </c>
      <c r="BF9" s="193"/>
      <c r="BG9" s="196" t="s">
        <v>19</v>
      </c>
      <c r="BH9" s="199" t="s">
        <v>20</v>
      </c>
      <c r="BI9" s="10"/>
      <c r="BJ9" s="10"/>
      <c r="BK9" s="19" t="s">
        <v>18</v>
      </c>
      <c r="BL9" s="20">
        <v>1</v>
      </c>
      <c r="BM9" s="20">
        <f>+BL9+1</f>
        <v>2</v>
      </c>
      <c r="BN9" s="20">
        <f t="shared" ref="BN9:CL9" si="0">+BM9+1</f>
        <v>3</v>
      </c>
      <c r="BO9" s="20">
        <f t="shared" si="0"/>
        <v>4</v>
      </c>
      <c r="BP9" s="20">
        <f t="shared" si="0"/>
        <v>5</v>
      </c>
      <c r="BQ9" s="20">
        <f t="shared" si="0"/>
        <v>6</v>
      </c>
      <c r="BR9" s="20">
        <f t="shared" si="0"/>
        <v>7</v>
      </c>
      <c r="BS9" s="20">
        <f t="shared" si="0"/>
        <v>8</v>
      </c>
      <c r="BT9" s="20">
        <f t="shared" si="0"/>
        <v>9</v>
      </c>
      <c r="BU9" s="20">
        <f t="shared" si="0"/>
        <v>10</v>
      </c>
      <c r="BV9" s="20">
        <f t="shared" si="0"/>
        <v>11</v>
      </c>
      <c r="BW9" s="20">
        <f t="shared" si="0"/>
        <v>12</v>
      </c>
      <c r="BX9" s="20">
        <f t="shared" si="0"/>
        <v>13</v>
      </c>
      <c r="BY9" s="63">
        <f t="shared" si="0"/>
        <v>14</v>
      </c>
      <c r="BZ9" s="63">
        <f t="shared" si="0"/>
        <v>15</v>
      </c>
      <c r="CA9" s="63">
        <f t="shared" si="0"/>
        <v>16</v>
      </c>
      <c r="CB9" s="63">
        <f t="shared" si="0"/>
        <v>17</v>
      </c>
      <c r="CC9" s="63"/>
      <c r="CD9" s="63">
        <f>+CB9+1</f>
        <v>18</v>
      </c>
      <c r="CE9" s="63">
        <f t="shared" si="0"/>
        <v>19</v>
      </c>
      <c r="CF9" s="63">
        <f t="shared" si="0"/>
        <v>20</v>
      </c>
      <c r="CG9" s="63">
        <f t="shared" si="0"/>
        <v>21</v>
      </c>
      <c r="CH9" s="63">
        <f t="shared" si="0"/>
        <v>22</v>
      </c>
      <c r="CI9" s="63"/>
      <c r="CJ9" s="63">
        <f>+CH9+1</f>
        <v>23</v>
      </c>
      <c r="CK9" s="63">
        <f t="shared" si="0"/>
        <v>24</v>
      </c>
      <c r="CL9" s="63">
        <f t="shared" si="0"/>
        <v>25</v>
      </c>
      <c r="CM9" s="63">
        <f t="shared" ref="CM9:DP9" si="1">+CL9+1</f>
        <v>26</v>
      </c>
      <c r="CN9" s="63">
        <f t="shared" si="1"/>
        <v>27</v>
      </c>
      <c r="CO9" s="63">
        <f t="shared" si="1"/>
        <v>28</v>
      </c>
      <c r="CP9" s="63">
        <f t="shared" si="1"/>
        <v>29</v>
      </c>
      <c r="CQ9" s="63">
        <f t="shared" si="1"/>
        <v>30</v>
      </c>
      <c r="CR9" s="63">
        <f t="shared" si="1"/>
        <v>31</v>
      </c>
      <c r="CS9" s="63">
        <f t="shared" si="1"/>
        <v>32</v>
      </c>
      <c r="CT9" s="63">
        <f t="shared" si="1"/>
        <v>33</v>
      </c>
      <c r="CU9" s="63">
        <f t="shared" si="1"/>
        <v>34</v>
      </c>
      <c r="CV9" s="63">
        <f t="shared" si="1"/>
        <v>35</v>
      </c>
      <c r="CW9" s="63">
        <f t="shared" si="1"/>
        <v>36</v>
      </c>
      <c r="CX9" s="63">
        <f t="shared" si="1"/>
        <v>37</v>
      </c>
      <c r="CY9" s="63">
        <f t="shared" si="1"/>
        <v>38</v>
      </c>
      <c r="CZ9" s="63">
        <f t="shared" si="1"/>
        <v>39</v>
      </c>
      <c r="DA9" s="63">
        <f t="shared" si="1"/>
        <v>40</v>
      </c>
      <c r="DB9" s="63">
        <f t="shared" si="1"/>
        <v>41</v>
      </c>
      <c r="DC9" s="63">
        <f t="shared" si="1"/>
        <v>42</v>
      </c>
      <c r="DD9" s="63">
        <f t="shared" si="1"/>
        <v>43</v>
      </c>
      <c r="DE9" s="63">
        <f t="shared" si="1"/>
        <v>44</v>
      </c>
      <c r="DF9" s="63">
        <f t="shared" si="1"/>
        <v>45</v>
      </c>
      <c r="DG9" s="63">
        <f t="shared" si="1"/>
        <v>46</v>
      </c>
      <c r="DH9" s="63">
        <f t="shared" si="1"/>
        <v>47</v>
      </c>
      <c r="DI9" s="63">
        <f t="shared" si="1"/>
        <v>48</v>
      </c>
      <c r="DJ9" s="63">
        <f t="shared" si="1"/>
        <v>49</v>
      </c>
      <c r="DK9" s="63">
        <f t="shared" si="1"/>
        <v>50</v>
      </c>
      <c r="DL9" s="63">
        <f t="shared" si="1"/>
        <v>51</v>
      </c>
      <c r="DM9" s="63">
        <f t="shared" si="1"/>
        <v>52</v>
      </c>
      <c r="DN9" s="63">
        <f t="shared" si="1"/>
        <v>53</v>
      </c>
      <c r="DO9" s="63">
        <f t="shared" si="1"/>
        <v>54</v>
      </c>
      <c r="DP9" s="63">
        <f t="shared" si="1"/>
        <v>55</v>
      </c>
    </row>
    <row r="10" spans="2:120" ht="15" customHeight="1">
      <c r="B10" s="21"/>
      <c r="C10" s="46"/>
      <c r="D10" s="46"/>
      <c r="E10" s="202" t="s">
        <v>21</v>
      </c>
      <c r="F10" s="203"/>
      <c r="G10" s="163" t="str">
        <f ca="1">IF(ISBLANK(OFFSET($BK10,0,G$9)),"",OFFSET($BK10,0,G$9))</f>
        <v>SM</v>
      </c>
      <c r="H10" s="164"/>
      <c r="I10" s="163" t="str">
        <f ca="1">IF(ISBLANK(OFFSET($BK10,0,I$9)),"",OFFSET($BK10,0,I$9))</f>
        <v>DM</v>
      </c>
      <c r="J10" s="164"/>
      <c r="K10" s="56"/>
      <c r="L10" s="56"/>
      <c r="M10" s="163" t="str">
        <f ca="1">IF(ISBLANK(OFFSET($BK10,0,M$9)),"",OFFSET($BK10,0,M$9))</f>
        <v>DM</v>
      </c>
      <c r="N10" s="164"/>
      <c r="O10" s="163" t="str">
        <f ca="1">IF(ISBLANK(OFFSET($BK10,0,O$9)),"",OFFSET($BK10,0,O$9))</f>
        <v>AM</v>
      </c>
      <c r="P10" s="164"/>
      <c r="Q10" s="163" t="str">
        <f ca="1">IF(ISBLANK(OFFSET($BK10,0,Q$9)),"",OFFSET($BK10,0,Q$9))</f>
        <v>E</v>
      </c>
      <c r="R10" s="164"/>
      <c r="S10" s="163" t="str">
        <f ca="1">IF(ISBLANK(OFFSET($BK10,0,S$9)),"",OFFSET($BK10,0,S$9))</f>
        <v>SE</v>
      </c>
      <c r="T10" s="164"/>
      <c r="U10" s="163" t="str">
        <f ca="1">IF(ISBLANK(OFFSET($BK10,0,U$9)),"",OFFSET($BK10,0,U$9))</f>
        <v>SE</v>
      </c>
      <c r="V10" s="164"/>
      <c r="W10" s="163" t="str">
        <f ca="1">IF(ISBLANK(OFFSET($BK10,0,W$9)),"",OFFSET($BK10,0,W$9))</f>
        <v>SE</v>
      </c>
      <c r="X10" s="164"/>
      <c r="Y10" s="163" t="str">
        <f ca="1">IF(ISBLANK(OFFSET($BK10,0,Y$9)),"",OFFSET($BK10,0,Y$9))</f>
        <v>AE</v>
      </c>
      <c r="Z10" s="164"/>
      <c r="AA10" s="163" t="str">
        <f ca="1">IF(ISBLANK(OFFSET($BK10,0,AA$9)),"",OFFSET($BK10,0,AA$9))</f>
        <v>E</v>
      </c>
      <c r="AB10" s="164"/>
      <c r="AC10" s="163" t="str">
        <f ca="1">IF(ISBLANK(OFFSET($BK10,0,AC$9)),"",OFFSET($BK10,0,AC$9))</f>
        <v>SE</v>
      </c>
      <c r="AD10" s="164"/>
      <c r="AE10" s="163" t="str">
        <f ca="1">IF(ISBLANK(OFFSET($BK10,0,AE$9)),"",OFFSET($BK10,0,AE$9))</f>
        <v>AE</v>
      </c>
      <c r="AF10" s="164"/>
      <c r="AG10" s="163" t="str">
        <f ca="1">IF(ISBLANK(OFFSET($BK10,0,AG$9)),"",OFFSET($BK10,0,AG$9))</f>
        <v/>
      </c>
      <c r="AH10" s="164"/>
      <c r="AI10" s="163" t="str">
        <f ca="1">IF(ISBLANK(OFFSET($BK10,0,AI$9)),"",OFFSET($BK10,0,AI$9))</f>
        <v/>
      </c>
      <c r="AJ10" s="164"/>
      <c r="AK10" s="163" t="str">
        <f ca="1">IF(ISBLANK(OFFSET($BK10,0,AK$9)),"",OFFSET($BK10,0,AK$9))</f>
        <v/>
      </c>
      <c r="AL10" s="164"/>
      <c r="AM10" s="163" t="str">
        <f ca="1">IF(ISBLANK(OFFSET($BK10,0,AM$9)),"",OFFSET($BK10,0,AM$9))</f>
        <v/>
      </c>
      <c r="AN10" s="164"/>
      <c r="AO10" s="163" t="str">
        <f ca="1">IF(ISBLANK(OFFSET($BK10,0,AO$9)),"",OFFSET($BK10,0,AO$9))</f>
        <v/>
      </c>
      <c r="AP10" s="164"/>
      <c r="AQ10" s="163" t="str">
        <f ca="1">IF(ISBLANK(OFFSET($BK10,0,AQ$9)),"",OFFSET($BK10,0,AQ$9))</f>
        <v/>
      </c>
      <c r="AR10" s="164"/>
      <c r="AS10" s="163" t="str">
        <f ca="1">IF(ISBLANK(OFFSET($BK10,0,AS$9)),"",OFFSET($BK10,0,AS$9))</f>
        <v/>
      </c>
      <c r="AT10" s="164"/>
      <c r="AU10" s="163" t="str">
        <f ca="1">IF(ISBLANK(OFFSET($BK10,0,AU$9)),"",OFFSET($BK10,0,AU$9))</f>
        <v/>
      </c>
      <c r="AV10" s="164"/>
      <c r="AW10" s="163" t="str">
        <f ca="1">IF(ISBLANK(OFFSET($BK10,0,AW$9)),"",OFFSET($BK10,0,AW$9))</f>
        <v/>
      </c>
      <c r="AX10" s="164"/>
      <c r="AY10" s="163" t="str">
        <f ca="1">IF(ISBLANK(OFFSET($BK10,0,AY$9)),"",OFFSET($BK10,0,AY$9))</f>
        <v/>
      </c>
      <c r="AZ10" s="164"/>
      <c r="BA10" s="163" t="str">
        <f ca="1">IF(ISBLANK(OFFSET($BK10,0,BA$9)),"",OFFSET($BK10,0,BA$9))</f>
        <v/>
      </c>
      <c r="BB10" s="204"/>
      <c r="BC10" s="163" t="str">
        <f ca="1">IF(ISBLANK(OFFSET($BK10,0,BC$9)),"",OFFSET($BK10,0,BC$9))</f>
        <v/>
      </c>
      <c r="BD10" s="164"/>
      <c r="BE10" s="163" t="str">
        <f ca="1">IF(ISBLANK(OFFSET($BK10,0,BE$9)),"",OFFSET($BK10,0,BE$9))</f>
        <v/>
      </c>
      <c r="BF10" s="204"/>
      <c r="BG10" s="197"/>
      <c r="BH10" s="200"/>
      <c r="BI10" s="10"/>
      <c r="BJ10" s="10"/>
      <c r="BK10" s="19" t="s">
        <v>21</v>
      </c>
      <c r="BL10" s="20" t="s">
        <v>147</v>
      </c>
      <c r="BM10" s="20" t="s">
        <v>148</v>
      </c>
      <c r="BN10" s="20" t="s">
        <v>148</v>
      </c>
      <c r="BO10" s="20" t="s">
        <v>148</v>
      </c>
      <c r="BP10" s="20" t="s">
        <v>149</v>
      </c>
      <c r="BQ10" s="20" t="s">
        <v>150</v>
      </c>
      <c r="BR10" s="20" t="s">
        <v>151</v>
      </c>
      <c r="BS10" s="20" t="s">
        <v>151</v>
      </c>
      <c r="BT10" s="20" t="s">
        <v>151</v>
      </c>
      <c r="BU10" s="20" t="s">
        <v>152</v>
      </c>
      <c r="BV10" s="20" t="s">
        <v>150</v>
      </c>
      <c r="BW10" s="20" t="s">
        <v>151</v>
      </c>
      <c r="BX10" s="20" t="s">
        <v>152</v>
      </c>
      <c r="BY10" s="63"/>
      <c r="BZ10" s="63"/>
      <c r="CA10" s="63"/>
      <c r="CB10" s="63"/>
      <c r="CC10" s="63"/>
      <c r="CD10" s="63"/>
      <c r="CE10" s="63"/>
      <c r="CF10" s="63"/>
      <c r="CG10" s="63"/>
      <c r="CH10" s="63"/>
      <c r="CI10" s="63"/>
      <c r="CJ10" s="63"/>
      <c r="CK10" s="63"/>
      <c r="CL10" s="63"/>
      <c r="CM10" s="63"/>
      <c r="CN10" s="63"/>
      <c r="CO10" s="63"/>
      <c r="CP10" s="63"/>
      <c r="CQ10" s="63"/>
      <c r="CR10" s="63"/>
      <c r="CS10" s="63"/>
      <c r="CT10" s="63"/>
      <c r="CU10" s="63"/>
      <c r="CV10" s="63"/>
      <c r="CW10" s="63"/>
      <c r="CX10" s="63"/>
      <c r="CY10" s="63"/>
      <c r="CZ10" s="63"/>
      <c r="DA10" s="63"/>
      <c r="DB10" s="63"/>
      <c r="DC10" s="63"/>
      <c r="DD10" s="63"/>
      <c r="DE10" s="63"/>
      <c r="DF10" s="63"/>
      <c r="DG10" s="63"/>
      <c r="DH10" s="63"/>
      <c r="DI10" s="63"/>
      <c r="DJ10" s="63"/>
      <c r="DK10" s="63"/>
      <c r="DL10" s="63"/>
      <c r="DM10" s="63"/>
      <c r="DN10" s="63"/>
      <c r="DO10" s="63"/>
      <c r="DP10" s="63"/>
    </row>
    <row r="11" spans="2:120" ht="271.5">
      <c r="B11" s="22" t="s">
        <v>22</v>
      </c>
      <c r="C11" s="23" t="s">
        <v>23</v>
      </c>
      <c r="D11" s="23" t="s">
        <v>24</v>
      </c>
      <c r="E11" s="24" t="s">
        <v>25</v>
      </c>
      <c r="F11" s="25"/>
      <c r="G11" s="205" t="str">
        <f ca="1">IF(ISBLANK(OFFSET($BK11,0,G$9)),"",OFFSET($BK11,0,G$9))</f>
        <v>PANKAJ DHIMAN</v>
      </c>
      <c r="H11" s="206"/>
      <c r="I11" s="205" t="str">
        <f ca="1">IF(ISBLANK(OFFSET($BK11,0,I$9)),"",OFFSET($BK11,0,I$9))</f>
        <v>GANESH CHANDRASHEKAR</v>
      </c>
      <c r="J11" s="206"/>
      <c r="K11" s="205" t="s">
        <v>26</v>
      </c>
      <c r="L11" s="206"/>
      <c r="M11" s="205" t="str">
        <f ca="1">IF(ISBLANK(OFFSET($BK11,0,M$9)),"",OFFSET($BK11,0,M$9))</f>
        <v>KAVITHA BAJAJ</v>
      </c>
      <c r="N11" s="206"/>
      <c r="O11" s="205" t="str">
        <f ca="1">IF(ISBLANK(OFFSET($BK11,0,O$9)),"",OFFSET($BK11,0,O$9))</f>
        <v>UJJAL</v>
      </c>
      <c r="P11" s="206"/>
      <c r="Q11" s="205" t="str">
        <f ca="1">IF(ISBLANK(OFFSET($BK11,0,Q$9)),"",OFFSET($BK11,0,Q$9))</f>
        <v>RAVALU</v>
      </c>
      <c r="R11" s="206"/>
      <c r="S11" s="205" t="str">
        <f ca="1">IF(ISBLANK(OFFSET($BK11,0,S$9)),"",OFFSET($BK11,0,S$9))</f>
        <v>BHASKAR SUMAN</v>
      </c>
      <c r="T11" s="206"/>
      <c r="U11" s="207" t="str">
        <f ca="1">IF(ISBLANK(OFFSET($BK11,0,U$9)),"",OFFSET($BK11,0,U$9))</f>
        <v>SHEEL</v>
      </c>
      <c r="V11" s="208"/>
      <c r="W11" s="207" t="str">
        <f ca="1">IF(ISBLANK(OFFSET($BK11,0,W$9)),"",OFFSET($BK11,0,W$9))</f>
        <v>MANASI SINGH</v>
      </c>
      <c r="X11" s="208"/>
      <c r="Y11" s="207" t="str">
        <f ca="1">IF(ISBLANK(OFFSET($BK11,0,Y$9)),"",OFFSET($BK11,0,Y$9))</f>
        <v>SHIVANANDA S</v>
      </c>
      <c r="Z11" s="208"/>
      <c r="AA11" s="207" t="str">
        <f ca="1">IF(ISBLANK(OFFSET($BK11,0,AA$9)),"",OFFSET($BK11,0,AA$9))</f>
        <v>SANDEEP DAS</v>
      </c>
      <c r="AB11" s="208"/>
      <c r="AC11" s="207" t="str">
        <f ca="1">IF(ISBLANK(OFFSET($BK11,0,AC$9)),"",OFFSET($BK11,0,AC$9))</f>
        <v>SANDEEP NAMWAL</v>
      </c>
      <c r="AD11" s="208"/>
      <c r="AE11" s="207" t="str">
        <f ca="1">IF(ISBLANK(OFFSET($BK11,0,AE$9)),"",OFFSET($BK11,0,AE$9))</f>
        <v>ADIVEPPA</v>
      </c>
      <c r="AF11" s="208"/>
      <c r="AG11" s="207" t="str">
        <f ca="1">IF(ISBLANK(OFFSET($BK11,0,AG$9)),"",OFFSET($BK11,0,AG$9))</f>
        <v>ADARSH</v>
      </c>
      <c r="AH11" s="208"/>
      <c r="AI11" s="207" t="str">
        <f ca="1">IF(ISBLANK(OFFSET($BK11,0,AI$9)),"",OFFSET($BK11,0,AI$9))</f>
        <v>SATTAR KHAN</v>
      </c>
      <c r="AJ11" s="208"/>
      <c r="AK11" s="207" t="str">
        <f ca="1">IF(ISBLANK(OFFSET($BK11,0,AK$9)),"",OFFSET($BK11,0,AK$9))</f>
        <v>MAHENDRA</v>
      </c>
      <c r="AL11" s="208"/>
      <c r="AM11" s="207" t="str">
        <f ca="1">IF(ISBLANK(OFFSET($BK11,0,AM$9)),"",OFFSET($BK11,0,AM$9))</f>
        <v>VINAYAK</v>
      </c>
      <c r="AN11" s="208"/>
      <c r="AO11" s="207" t="str">
        <f ca="1">IF(ISBLANK(OFFSET($BK11,0,AO$9)),"",OFFSET($BK11,0,AO$9))</f>
        <v>PRAKASH</v>
      </c>
      <c r="AP11" s="208"/>
      <c r="AQ11" s="207" t="str">
        <f ca="1">IF(ISBLANK(OFFSET($BK11,0,AQ$9)),"",OFFSET($BK11,0,AQ$9))</f>
        <v>SUNIL</v>
      </c>
      <c r="AR11" s="208"/>
      <c r="AS11" s="207" t="str">
        <f ca="1">IF(ISBLANK(OFFSET($BK11,0,AS$9)),"",OFFSET($BK11,0,AS$9))</f>
        <v>VIRUPAKSHAPPA</v>
      </c>
      <c r="AT11" s="208"/>
      <c r="AU11" s="207" t="str">
        <f ca="1">IF(ISBLANK(OFFSET($BK11,0,AU$9)),"",OFFSET($BK11,0,AU$9))</f>
        <v>SANTHOSH</v>
      </c>
      <c r="AV11" s="208"/>
      <c r="AW11" s="207" t="str">
        <f ca="1">IF(ISBLANK(OFFSET($BK11,0,AW$9)),"",OFFSET($BK11,0,AW$9))</f>
        <v>NAGARAJU</v>
      </c>
      <c r="AX11" s="208"/>
      <c r="AY11" s="207" t="str">
        <f ca="1">IF(ISBLANK(OFFSET($BK11,0,AY$9)),"",OFFSET($BK11,0,AY$9))</f>
        <v>HANUMANTHU</v>
      </c>
      <c r="AZ11" s="208"/>
      <c r="BA11" s="207" t="str">
        <f ca="1">IF(ISBLANK(OFFSET($BK11,0,BA$9)),"",OFFSET($BK11,0,BA$9))</f>
        <v>MANJUNATH HB</v>
      </c>
      <c r="BB11" s="209"/>
      <c r="BC11" s="207" t="str">
        <f ca="1">IF(ISBLANK(OFFSET($BK11,0,BC$9)),"",OFFSET($BK11,0,BC$9))</f>
        <v>KRISHNAMURTHY</v>
      </c>
      <c r="BD11" s="208"/>
      <c r="BE11" s="205" t="str">
        <f ca="1">IF(ISBLANK(OFFSET($BK11,0,BE$9)),"",OFFSET($BK11,0,BE$9))</f>
        <v>PRASANNA KUMAR</v>
      </c>
      <c r="BF11" s="210"/>
      <c r="BG11" s="198"/>
      <c r="BH11" s="201"/>
      <c r="BI11" s="10"/>
      <c r="BJ11" s="10"/>
      <c r="BK11" s="19" t="s">
        <v>27</v>
      </c>
      <c r="BL11" s="73" t="s">
        <v>28</v>
      </c>
      <c r="BM11" s="73" t="s">
        <v>100</v>
      </c>
      <c r="BN11" s="73" t="s">
        <v>101</v>
      </c>
      <c r="BO11" s="73" t="s">
        <v>30</v>
      </c>
      <c r="BP11" s="73" t="s">
        <v>104</v>
      </c>
      <c r="BQ11" s="73" t="s">
        <v>31</v>
      </c>
      <c r="BR11" s="73" t="s">
        <v>32</v>
      </c>
      <c r="BS11" s="73" t="s">
        <v>33</v>
      </c>
      <c r="BT11" s="73" t="s">
        <v>34</v>
      </c>
      <c r="BU11" s="73" t="s">
        <v>35</v>
      </c>
      <c r="BV11" s="73" t="s">
        <v>102</v>
      </c>
      <c r="BW11" s="73" t="s">
        <v>103</v>
      </c>
      <c r="BX11" s="74" t="s">
        <v>36</v>
      </c>
      <c r="BY11" s="70" t="s">
        <v>37</v>
      </c>
      <c r="BZ11" s="70" t="s">
        <v>38</v>
      </c>
      <c r="CA11" s="70" t="s">
        <v>39</v>
      </c>
      <c r="CB11" s="72" t="s">
        <v>40</v>
      </c>
      <c r="CC11" s="72" t="s">
        <v>114</v>
      </c>
      <c r="CD11" s="70" t="s">
        <v>41</v>
      </c>
      <c r="CE11" s="70" t="s">
        <v>42</v>
      </c>
      <c r="CF11" s="70" t="s">
        <v>43</v>
      </c>
      <c r="CG11" s="71" t="s">
        <v>44</v>
      </c>
      <c r="CH11" s="71" t="s">
        <v>45</v>
      </c>
      <c r="CI11" s="71" t="s">
        <v>123</v>
      </c>
      <c r="CJ11" s="70" t="s">
        <v>46</v>
      </c>
      <c r="CK11" s="70" t="s">
        <v>47</v>
      </c>
      <c r="CL11" s="70" t="s">
        <v>109</v>
      </c>
      <c r="CM11" s="70" t="s">
        <v>143</v>
      </c>
      <c r="CN11" s="70" t="s">
        <v>144</v>
      </c>
      <c r="CO11" s="75" t="s">
        <v>115</v>
      </c>
      <c r="CP11" s="75" t="s">
        <v>145</v>
      </c>
      <c r="CQ11" s="75" t="s">
        <v>117</v>
      </c>
      <c r="CR11" s="75" t="s">
        <v>146</v>
      </c>
      <c r="CS11" s="75" t="s">
        <v>119</v>
      </c>
      <c r="CT11" s="75" t="s">
        <v>120</v>
      </c>
      <c r="CU11" s="75" t="s">
        <v>121</v>
      </c>
      <c r="CV11" s="75" t="s">
        <v>122</v>
      </c>
      <c r="CW11" s="76" t="s">
        <v>48</v>
      </c>
      <c r="CX11" s="71" t="s">
        <v>153</v>
      </c>
      <c r="CY11" s="71" t="s">
        <v>154</v>
      </c>
      <c r="CZ11" s="71" t="s">
        <v>155</v>
      </c>
      <c r="DA11" s="71" t="s">
        <v>127</v>
      </c>
      <c r="DB11" s="76" t="s">
        <v>156</v>
      </c>
      <c r="DC11" s="76" t="s">
        <v>130</v>
      </c>
      <c r="DD11" s="76" t="s">
        <v>131</v>
      </c>
      <c r="DE11" s="76" t="s">
        <v>132</v>
      </c>
      <c r="DF11" s="76" t="s">
        <v>133</v>
      </c>
      <c r="DG11" s="76" t="s">
        <v>134</v>
      </c>
      <c r="DH11" s="76" t="s">
        <v>135</v>
      </c>
      <c r="DI11" s="76" t="s">
        <v>136</v>
      </c>
      <c r="DJ11" s="76" t="s">
        <v>157</v>
      </c>
      <c r="DK11" s="76" t="s">
        <v>138</v>
      </c>
      <c r="DL11" s="76" t="s">
        <v>39</v>
      </c>
      <c r="DM11" s="76" t="s">
        <v>158</v>
      </c>
      <c r="DN11" s="76" t="s">
        <v>140</v>
      </c>
      <c r="DO11" s="76" t="s">
        <v>141</v>
      </c>
      <c r="DP11" s="76" t="s">
        <v>159</v>
      </c>
    </row>
    <row r="12" spans="2:120" ht="7.5" customHeight="1">
      <c r="B12" s="215">
        <v>1</v>
      </c>
      <c r="C12" s="216" t="s">
        <v>243</v>
      </c>
      <c r="D12" s="216" t="s">
        <v>243</v>
      </c>
      <c r="E12" s="219" t="s">
        <v>49</v>
      </c>
      <c r="F12" s="220"/>
      <c r="G12" s="165" t="str">
        <f ca="1">IF(OR(G$11="",ISBLANK(OFFSET($BK13,0,G$9))),"",OFFSET($AI$3,OFFSET($BK13,0,G$9),0))</f>
        <v>◉</v>
      </c>
      <c r="H12" s="155">
        <f ca="1">IF(OR(G$11="",ISBLANK(OFFSET($BK12,0,G$9))),"",OFFSET($BK12,0,G$9))</f>
        <v>4</v>
      </c>
      <c r="I12" s="165" t="str">
        <f ca="1">IF(OR(I$11="",ISBLANK(OFFSET($BK13,0,I$9))),"",OFFSET($AI$3,OFFSET($BK13,0,I$9),0))</f>
        <v>◑</v>
      </c>
      <c r="J12" s="155">
        <f ca="1">IF(OR(I$11="",ISBLANK(OFFSET($BK12,0,I$9))),"",OFFSET($BK12,0,I$9))</f>
        <v>3</v>
      </c>
      <c r="K12" s="165" t="str">
        <f ca="1">IF(OR(K$11="",ISBLANK(OFFSET($BK13,0,K$9))),"",OFFSET($AI$3,OFFSET($BK13,0,K$9),0))</f>
        <v>◕</v>
      </c>
      <c r="L12" s="155">
        <f ca="1">IF(OR(K$11="",ISBLANK(OFFSET($BK12,0,K$9))),"",OFFSET($BK12,0,K$9))</f>
        <v>3</v>
      </c>
      <c r="M12" s="165" t="str">
        <f ca="1">IF(OR(M$11="",ISBLANK(OFFSET($BK13,0,M$9))),"",OFFSET($AI$3,OFFSET($BK13,0,M$9),0))</f>
        <v>◔</v>
      </c>
      <c r="N12" s="155">
        <f ca="1">IF(OR(M$11="",ISBLANK(OFFSET($BK12,0,M$9))),"",OFFSET($BK12,0,M$9))</f>
        <v>3</v>
      </c>
      <c r="O12" s="165" t="str">
        <f ca="1">IF(OR(O$11="",ISBLANK(OFFSET($BK13,0,O$9))),"",OFFSET($AI$3,OFFSET($BK13,0,O$9),0))</f>
        <v>◑</v>
      </c>
      <c r="P12" s="155">
        <f ca="1">IF(OR(O$11="",ISBLANK(OFFSET($BK12,0,O$9))),"",OFFSET($BK12,0,O$9))</f>
        <v>2</v>
      </c>
      <c r="Q12" s="165" t="str">
        <f ca="1">IF(OR(Q$11="",ISBLANK(OFFSET($BK13,0,Q$9))),"",OFFSET($AI$3,OFFSET($BK13,0,Q$9),0))</f>
        <v>◕</v>
      </c>
      <c r="R12" s="155">
        <f ca="1">IF(OR(Q$11="",ISBLANK(OFFSET($BK12,0,Q$9))),"",OFFSET($BK12,0,Q$9))</f>
        <v>3</v>
      </c>
      <c r="S12" s="165" t="str">
        <f ca="1">IF(OR(S$11="",ISBLANK(OFFSET($BK13,0,S$9))),"",OFFSET($AI$3,OFFSET($BK13,0,S$9),0))</f>
        <v>◑</v>
      </c>
      <c r="T12" s="155">
        <f ca="1">IF(OR(S$11="",ISBLANK(OFFSET($BK12,0,S$9))),"",OFFSET($BK12,0,S$9))</f>
        <v>2</v>
      </c>
      <c r="U12" s="165" t="str">
        <f ca="1">IF(OR(U$11="",ISBLANK(OFFSET($BK13,0,U$9))),"",OFFSET($AI$3,OFFSET($BK13,0,U$9),0))</f>
        <v>◑</v>
      </c>
      <c r="V12" s="155">
        <f ca="1">IF(OR(U$11="",ISBLANK(OFFSET($BK12,0,U$9))),"",OFFSET($BK12,0,U$9))</f>
        <v>2</v>
      </c>
      <c r="W12" s="165" t="str">
        <f ca="1">IF(OR(W$11="",ISBLANK(OFFSET($BK13,0,W$9))),"",OFFSET($AI$3,OFFSET($BK13,0,W$9),0))</f>
        <v>◑</v>
      </c>
      <c r="X12" s="155">
        <f ca="1">IF(OR(W$11="",ISBLANK(OFFSET($BK12,0,W$9))),"",OFFSET($BK12,0,W$9))</f>
        <v>3</v>
      </c>
      <c r="Y12" s="165" t="str">
        <f ca="1">IF(OR(Y$11="",ISBLANK(OFFSET($BK13,0,Y$9))),"",OFFSET($AI$3,OFFSET($BK13,0,Y$9),0))</f>
        <v>◑</v>
      </c>
      <c r="Z12" s="155">
        <f ca="1">IF(OR(Y$11="",ISBLANK(OFFSET($BK12,0,Y$9))),"",OFFSET($BK12,0,Y$9))</f>
        <v>3</v>
      </c>
      <c r="AA12" s="165" t="str">
        <f ca="1">IF(OR(AA$11="",ISBLANK(OFFSET($BK13,0,AA$9))),"",OFFSET($AI$3,OFFSET($BK13,0,AA$9),0))</f>
        <v>◑</v>
      </c>
      <c r="AB12" s="155">
        <f ca="1">IF(OR(AA$11="",ISBLANK(OFFSET($BK12,0,AA$9))),"",OFFSET($BK12,0,AA$9))</f>
        <v>2</v>
      </c>
      <c r="AC12" s="165" t="str">
        <f ca="1">IF(OR(AC$11="",ISBLANK(OFFSET($BK13,0,AC$9))),"",OFFSET($AI$3,OFFSET($BK13,0,AC$9),0))</f>
        <v>◑</v>
      </c>
      <c r="AD12" s="155">
        <f ca="1">IF(OR(AC$11="",ISBLANK(OFFSET($BK12,0,AC$9))),"",OFFSET($BK12,0,AC$9))</f>
        <v>2</v>
      </c>
      <c r="AE12" s="165" t="str">
        <f ca="1">IF(OR(AE$11="",ISBLANK(OFFSET($BK13,0,AE$9))),"",OFFSET($AI$3,OFFSET($BK13,0,AE$9),0))</f>
        <v>◕</v>
      </c>
      <c r="AF12" s="155">
        <f ca="1">IF(OR(AE$11="",ISBLANK(OFFSET($BK12,0,AE$9))),"",OFFSET($BK12,0,AE$9))</f>
        <v>3</v>
      </c>
      <c r="AG12" s="165" t="str">
        <f ca="1">IF(OR(AG$11="",ISBLANK(OFFSET($BK13,0,AG$9))),"",OFFSET($AI$3,OFFSET($BK13,0,AG$9),0))</f>
        <v>⊙</v>
      </c>
      <c r="AH12" s="155">
        <f ca="1">IF(OR(AG$11="",ISBLANK(OFFSET($BK12,0,AG$9))),"",OFFSET($BK12,0,AG$9))</f>
        <v>1</v>
      </c>
      <c r="AI12" s="165" t="str">
        <f ca="1">IF(OR(AI$11="",ISBLANK(OFFSET($BK13,0,AI$9))),"",OFFSET($AI$3,OFFSET($BK13,0,AI$9),0))</f>
        <v>⊙</v>
      </c>
      <c r="AJ12" s="155">
        <f ca="1">IF(OR(AI$11="",ISBLANK(OFFSET($BK12,0,AI$9))),"",OFFSET($BK12,0,AI$9))</f>
        <v>1</v>
      </c>
      <c r="AK12" s="165" t="str">
        <f ca="1">IF(OR(AK$11="",ISBLANK(OFFSET($BK13,0,AK$9))),"",OFFSET($AI$3,OFFSET($BK13,0,AK$9),0))</f>
        <v>⊙</v>
      </c>
      <c r="AL12" s="155">
        <f ca="1">IF(OR(AK$11="",ISBLANK(OFFSET($BK12,0,AK$9))),"",OFFSET($BK12,0,AK$9))</f>
        <v>1</v>
      </c>
      <c r="AM12" s="165" t="str">
        <f ca="1">IF(OR(AM$11="",ISBLANK(OFFSET($BK13,0,AM$9))),"",OFFSET($AI$3,OFFSET($BK13,0,AM$9),0))</f>
        <v>⊙</v>
      </c>
      <c r="AN12" s="155">
        <f ca="1">IF(OR(AM$11="",ISBLANK(OFFSET($BK12,0,AM$9))),"",OFFSET($BK12,0,AM$9))</f>
        <v>1</v>
      </c>
      <c r="AO12" s="165" t="str">
        <f ca="1">IF(OR(AO$11="",ISBLANK(OFFSET($BK13,0,AO$9))),"",OFFSET($AI$3,OFFSET($BK13,0,AO$9),0))</f>
        <v>⊙</v>
      </c>
      <c r="AP12" s="155">
        <f ca="1">IF(OR(AO$11="",ISBLANK(OFFSET($BK12,0,AO$9))),"",OFFSET($BK12,0,AO$9))</f>
        <v>1</v>
      </c>
      <c r="AQ12" s="165" t="str">
        <f ca="1">IF(OR(AQ$11="",ISBLANK(OFFSET($BK13,0,AQ$9))),"",OFFSET($AI$3,OFFSET($BK13,0,AQ$9),0))</f>
        <v>⊙</v>
      </c>
      <c r="AR12" s="155">
        <f ca="1">IF(OR(AQ$11="",ISBLANK(OFFSET($BK12,0,AQ$9))),"",OFFSET($BK12,0,AQ$9))</f>
        <v>1</v>
      </c>
      <c r="AS12" s="165" t="str">
        <f ca="1">IF(OR(AS$11="",ISBLANK(OFFSET($BK13,0,AS$9))),"",OFFSET($AI$3,OFFSET($BK13,0,AS$9),0))</f>
        <v>⊙</v>
      </c>
      <c r="AT12" s="155">
        <f ca="1">IF(OR(AS$11="",ISBLANK(OFFSET($BK12,0,AS$9))),"",OFFSET($BK12,0,AS$9))</f>
        <v>1</v>
      </c>
      <c r="AU12" s="165" t="str">
        <f ca="1">IF(OR(AU$11="",ISBLANK(OFFSET($BK13,0,AU$9))),"",OFFSET($AI$3,OFFSET($BK13,0,AU$9),0))</f>
        <v>⊙</v>
      </c>
      <c r="AV12" s="155">
        <f ca="1">IF(OR(AU$11="",ISBLANK(OFFSET($BK12,0,AU$9))),"",OFFSET($BK12,0,AU$9))</f>
        <v>1</v>
      </c>
      <c r="AW12" s="165" t="str">
        <f ca="1">IF(OR(AW$11="",ISBLANK(OFFSET($BK13,0,AW$9))),"",OFFSET($AI$3,OFFSET($BK13,0,AW$9),0))</f>
        <v>⊙</v>
      </c>
      <c r="AX12" s="155">
        <f ca="1">IF(OR(AW$11="",ISBLANK(OFFSET($BK12,0,AW$9))),"",OFFSET($BK12,0,AW$9))</f>
        <v>1</v>
      </c>
      <c r="AY12" s="165" t="str">
        <f ca="1">IF(OR(AY$11="",ISBLANK(OFFSET($BK13,0,AY$9))),"",OFFSET($AI$3,OFFSET($BK13,0,AY$9),0))</f>
        <v>⊙</v>
      </c>
      <c r="AZ12" s="155">
        <f ca="1">IF(OR(AY$11="",ISBLANK(OFFSET($BK12,0,AY$9))),"",OFFSET($BK12,0,AY$9))</f>
        <v>1</v>
      </c>
      <c r="BA12" s="165" t="str">
        <f ca="1">IF(OR(BA$11="",ISBLANK(OFFSET($BK13,0,BA$9))),"",OFFSET($AI$3,OFFSET($BK13,0,BA$9),0))</f>
        <v>⊙</v>
      </c>
      <c r="BB12" s="155">
        <f ca="1">IF(OR(BA$11="",ISBLANK(OFFSET($BK12,0,BA$9))),"",OFFSET($BK12,0,BA$9))</f>
        <v>1</v>
      </c>
      <c r="BC12" s="165" t="str">
        <f ca="1">IF(OR(BC$11="",ISBLANK(OFFSET($BK13,0,BC$9))),"",OFFSET($AI$3,OFFSET($BK13,0,BC$9),0))</f>
        <v>⊙</v>
      </c>
      <c r="BD12" s="155">
        <f ca="1">IF(OR(BC$11="",ISBLANK(OFFSET($BK12,0,BC$9))),"",OFFSET($BK12,0,BC$9))</f>
        <v>1</v>
      </c>
      <c r="BE12" s="165" t="str">
        <f ca="1">IF(OR(BE$11="",ISBLANK(OFFSET($BK13,0,BE$9))),"",OFFSET($AI$3,OFFSET($BK13,0,BE$9),0))</f>
        <v>⊙</v>
      </c>
      <c r="BF12" s="157">
        <f ca="1">IF(OR(BE$11="",ISBLANK(OFFSET($BK12,0,BE$9))),"",OFFSET($BK12,0,BE$9))</f>
        <v>1</v>
      </c>
      <c r="BG12" s="159">
        <f>IF(COUNTA(BL13:CL13)=0,"",COUNTIF(BL13:CL13,"&gt;=3"))</f>
        <v>4</v>
      </c>
      <c r="BH12" s="154">
        <v>6</v>
      </c>
      <c r="BI12" s="10"/>
      <c r="BJ12" s="10"/>
      <c r="BK12" s="26" t="s">
        <v>50</v>
      </c>
      <c r="BL12" s="27">
        <v>4</v>
      </c>
      <c r="BM12" s="27">
        <v>3</v>
      </c>
      <c r="BN12" s="27">
        <v>3</v>
      </c>
      <c r="BO12" s="27">
        <v>3</v>
      </c>
      <c r="BP12" s="27">
        <v>2</v>
      </c>
      <c r="BQ12" s="27">
        <v>3</v>
      </c>
      <c r="BR12" s="27">
        <v>2</v>
      </c>
      <c r="BS12" s="27">
        <v>2</v>
      </c>
      <c r="BT12" s="27">
        <v>3</v>
      </c>
      <c r="BU12" s="27">
        <v>3</v>
      </c>
      <c r="BV12" s="27">
        <v>2</v>
      </c>
      <c r="BW12" s="27">
        <v>2</v>
      </c>
      <c r="BX12" s="27">
        <v>3</v>
      </c>
      <c r="BY12" s="64">
        <v>1</v>
      </c>
      <c r="BZ12" s="64">
        <v>1</v>
      </c>
      <c r="CA12" s="64">
        <v>1</v>
      </c>
      <c r="CB12" s="64">
        <v>1</v>
      </c>
      <c r="CC12" s="64">
        <v>1</v>
      </c>
      <c r="CD12" s="64">
        <v>1</v>
      </c>
      <c r="CE12" s="64">
        <v>1</v>
      </c>
      <c r="CF12" s="64">
        <v>1</v>
      </c>
      <c r="CG12" s="64">
        <v>1</v>
      </c>
      <c r="CH12" s="64">
        <v>1</v>
      </c>
      <c r="CI12" s="64">
        <v>1</v>
      </c>
      <c r="CJ12" s="64">
        <v>1</v>
      </c>
      <c r="CK12" s="64">
        <v>1</v>
      </c>
      <c r="CL12" s="64">
        <v>1</v>
      </c>
      <c r="CM12" s="64">
        <v>1</v>
      </c>
      <c r="CN12" s="64">
        <v>1</v>
      </c>
      <c r="CO12" s="64">
        <v>1</v>
      </c>
      <c r="CP12" s="64">
        <v>1</v>
      </c>
      <c r="CQ12" s="64">
        <v>1</v>
      </c>
      <c r="CR12" s="64">
        <v>1</v>
      </c>
      <c r="CS12" s="64">
        <v>1</v>
      </c>
      <c r="CT12" s="64">
        <v>1</v>
      </c>
      <c r="CU12" s="64">
        <v>1</v>
      </c>
      <c r="CV12" s="64">
        <v>1</v>
      </c>
      <c r="CW12" s="64">
        <v>1</v>
      </c>
      <c r="CX12" s="64">
        <v>1</v>
      </c>
      <c r="CY12" s="64">
        <v>1</v>
      </c>
      <c r="CZ12" s="64">
        <v>1</v>
      </c>
      <c r="DA12" s="64">
        <v>1</v>
      </c>
      <c r="DB12" s="64">
        <v>1</v>
      </c>
      <c r="DC12" s="64">
        <v>1</v>
      </c>
      <c r="DD12" s="64">
        <v>1</v>
      </c>
      <c r="DE12" s="64">
        <v>1</v>
      </c>
      <c r="DF12" s="64">
        <v>1</v>
      </c>
      <c r="DG12" s="64">
        <v>1</v>
      </c>
      <c r="DH12" s="64">
        <v>1</v>
      </c>
      <c r="DI12" s="64">
        <v>1</v>
      </c>
      <c r="DJ12" s="64">
        <v>1</v>
      </c>
      <c r="DK12" s="64">
        <v>1</v>
      </c>
      <c r="DL12" s="64">
        <v>1</v>
      </c>
      <c r="DM12" s="64">
        <v>1</v>
      </c>
      <c r="DN12" s="64">
        <v>1</v>
      </c>
      <c r="DO12" s="64">
        <v>1</v>
      </c>
      <c r="DP12" s="64">
        <v>1</v>
      </c>
    </row>
    <row r="13" spans="2:120" ht="7.5" customHeight="1">
      <c r="B13" s="211"/>
      <c r="C13" s="217"/>
      <c r="D13" s="217"/>
      <c r="E13" s="213"/>
      <c r="F13" s="214"/>
      <c r="G13" s="161"/>
      <c r="H13" s="156"/>
      <c r="I13" s="161"/>
      <c r="J13" s="156"/>
      <c r="K13" s="161"/>
      <c r="L13" s="156"/>
      <c r="M13" s="161"/>
      <c r="N13" s="156"/>
      <c r="O13" s="161"/>
      <c r="P13" s="156"/>
      <c r="Q13" s="161"/>
      <c r="R13" s="156"/>
      <c r="S13" s="161"/>
      <c r="T13" s="156"/>
      <c r="U13" s="161"/>
      <c r="V13" s="156"/>
      <c r="W13" s="161"/>
      <c r="X13" s="156"/>
      <c r="Y13" s="161"/>
      <c r="Z13" s="156"/>
      <c r="AA13" s="161"/>
      <c r="AB13" s="156"/>
      <c r="AC13" s="161"/>
      <c r="AD13" s="156"/>
      <c r="AE13" s="161"/>
      <c r="AF13" s="156"/>
      <c r="AG13" s="161"/>
      <c r="AH13" s="156"/>
      <c r="AI13" s="161"/>
      <c r="AJ13" s="156"/>
      <c r="AK13" s="161"/>
      <c r="AL13" s="156"/>
      <c r="AM13" s="161"/>
      <c r="AN13" s="156"/>
      <c r="AO13" s="161"/>
      <c r="AP13" s="156"/>
      <c r="AQ13" s="161"/>
      <c r="AR13" s="156"/>
      <c r="AS13" s="161"/>
      <c r="AT13" s="156"/>
      <c r="AU13" s="161"/>
      <c r="AV13" s="156"/>
      <c r="AW13" s="161"/>
      <c r="AX13" s="156"/>
      <c r="AY13" s="161"/>
      <c r="AZ13" s="156"/>
      <c r="BA13" s="161"/>
      <c r="BB13" s="156"/>
      <c r="BC13" s="161"/>
      <c r="BD13" s="156"/>
      <c r="BE13" s="161"/>
      <c r="BF13" s="158"/>
      <c r="BG13" s="160"/>
      <c r="BH13" s="154"/>
      <c r="BI13" s="10"/>
      <c r="BJ13" s="10"/>
      <c r="BK13" s="28" t="s">
        <v>51</v>
      </c>
      <c r="BL13" s="29">
        <v>4</v>
      </c>
      <c r="BM13" s="29">
        <v>2</v>
      </c>
      <c r="BN13" s="29">
        <v>3</v>
      </c>
      <c r="BO13" s="29">
        <v>1</v>
      </c>
      <c r="BP13" s="29">
        <v>2</v>
      </c>
      <c r="BQ13" s="29">
        <v>3</v>
      </c>
      <c r="BR13" s="29">
        <v>2</v>
      </c>
      <c r="BS13" s="29">
        <v>2</v>
      </c>
      <c r="BT13" s="29">
        <v>2</v>
      </c>
      <c r="BU13" s="29">
        <v>2</v>
      </c>
      <c r="BV13" s="29">
        <v>2</v>
      </c>
      <c r="BW13" s="29">
        <v>2</v>
      </c>
      <c r="BX13" s="29">
        <v>3</v>
      </c>
      <c r="BY13" s="65">
        <v>0</v>
      </c>
      <c r="BZ13" s="65">
        <v>0</v>
      </c>
      <c r="CA13" s="65">
        <v>0</v>
      </c>
      <c r="CB13" s="65">
        <v>0</v>
      </c>
      <c r="CC13" s="65">
        <v>0</v>
      </c>
      <c r="CD13" s="65">
        <v>0</v>
      </c>
      <c r="CE13" s="65">
        <v>0</v>
      </c>
      <c r="CF13" s="65">
        <v>0</v>
      </c>
      <c r="CG13" s="65">
        <v>0</v>
      </c>
      <c r="CH13" s="65">
        <v>0</v>
      </c>
      <c r="CI13" s="65">
        <v>0</v>
      </c>
      <c r="CJ13" s="65">
        <v>0</v>
      </c>
      <c r="CK13" s="65">
        <v>0</v>
      </c>
      <c r="CL13" s="65">
        <v>0</v>
      </c>
      <c r="CM13" s="65">
        <v>0</v>
      </c>
      <c r="CN13" s="65">
        <v>0</v>
      </c>
      <c r="CO13" s="65">
        <v>0</v>
      </c>
      <c r="CP13" s="65">
        <v>0</v>
      </c>
      <c r="CQ13" s="65">
        <v>0</v>
      </c>
      <c r="CR13" s="65">
        <v>0</v>
      </c>
      <c r="CS13" s="65">
        <v>0</v>
      </c>
      <c r="CT13" s="65">
        <v>0</v>
      </c>
      <c r="CU13" s="65">
        <v>0</v>
      </c>
      <c r="CV13" s="65">
        <v>0</v>
      </c>
      <c r="CW13" s="65">
        <v>0</v>
      </c>
      <c r="CX13" s="65">
        <v>0</v>
      </c>
      <c r="CY13" s="65">
        <v>0</v>
      </c>
      <c r="CZ13" s="65">
        <v>0</v>
      </c>
      <c r="DA13" s="65">
        <v>0</v>
      </c>
      <c r="DB13" s="65">
        <v>0</v>
      </c>
      <c r="DC13" s="65">
        <v>0</v>
      </c>
      <c r="DD13" s="65">
        <v>0</v>
      </c>
      <c r="DE13" s="65">
        <v>0</v>
      </c>
      <c r="DF13" s="65">
        <v>0</v>
      </c>
      <c r="DG13" s="65">
        <v>0</v>
      </c>
      <c r="DH13" s="65">
        <v>0</v>
      </c>
      <c r="DI13" s="65">
        <v>0</v>
      </c>
      <c r="DJ13" s="65">
        <v>0</v>
      </c>
      <c r="DK13" s="65">
        <v>0</v>
      </c>
      <c r="DL13" s="65">
        <v>0</v>
      </c>
      <c r="DM13" s="65">
        <v>0</v>
      </c>
      <c r="DN13" s="65">
        <v>0</v>
      </c>
      <c r="DO13" s="65">
        <v>0</v>
      </c>
      <c r="DP13" s="65">
        <v>0</v>
      </c>
    </row>
    <row r="14" spans="2:120" ht="7.5" customHeight="1">
      <c r="B14" s="211"/>
      <c r="C14" s="217"/>
      <c r="D14" s="217"/>
      <c r="E14" s="212" t="s">
        <v>52</v>
      </c>
      <c r="F14" s="214"/>
      <c r="G14" s="161" t="str">
        <f ca="1">IF(OR(G$11="",ISBLANK(OFFSET($BK15,0,G$9))),"",OFFSET($AI$3,OFFSET($BK15,0,G$9),0))</f>
        <v>◉</v>
      </c>
      <c r="H14" s="156">
        <f ca="1">IF(OR(G$11="",ISBLANK(OFFSET($BK14,0,G$9))),"",OFFSET($BK14,0,G$9))</f>
        <v>4</v>
      </c>
      <c r="I14" s="161" t="str">
        <f ca="1">IF(OR(I$11="",ISBLANK(OFFSET($BK15,0,I$9))),"",OFFSET($AI$3,OFFSET($BK15,0,I$9),0))</f>
        <v>◕</v>
      </c>
      <c r="J14" s="156">
        <f ca="1">IF(OR(I$11="",ISBLANK(OFFSET($BK14,0,I$9))),"",OFFSET($BK14,0,I$9))</f>
        <v>3</v>
      </c>
      <c r="K14" s="161" t="str">
        <f ca="1">IF(OR(K$11="",ISBLANK(OFFSET($BK15,0,K$9))),"",OFFSET($AI$3,OFFSET($BK15,0,K$9),0))</f>
        <v>◕</v>
      </c>
      <c r="L14" s="156">
        <f ca="1">IF(OR(K$11="",ISBLANK(OFFSET($BK14,0,K$9))),"",OFFSET($BK14,0,K$9))</f>
        <v>3</v>
      </c>
      <c r="M14" s="161" t="str">
        <f ca="1">IF(OR(M$11="",ISBLANK(OFFSET($BK15,0,M$9))),"",OFFSET($AI$3,OFFSET($BK15,0,M$9),0))</f>
        <v>◔</v>
      </c>
      <c r="N14" s="156">
        <f ca="1">IF(OR(M$11="",ISBLANK(OFFSET($BK14,0,M$9))),"",OFFSET($BK14,0,M$9))</f>
        <v>3</v>
      </c>
      <c r="O14" s="161" t="str">
        <f ca="1">IF(OR(O$11="",ISBLANK(OFFSET($BK15,0,O$9))),"",OFFSET($AI$3,OFFSET($BK15,0,O$9),0))</f>
        <v>◕</v>
      </c>
      <c r="P14" s="156">
        <f ca="1">IF(OR(O$11="",ISBLANK(OFFSET($BK14,0,O$9))),"",OFFSET($BK14,0,O$9))</f>
        <v>2</v>
      </c>
      <c r="Q14" s="161" t="str">
        <f ca="1">IF(OR(Q$11="",ISBLANK(OFFSET($BK15,0,Q$9))),"",OFFSET($AI$3,OFFSET($BK15,0,Q$9),0))</f>
        <v>◕</v>
      </c>
      <c r="R14" s="156">
        <f ca="1">IF(OR(Q$11="",ISBLANK(OFFSET($BK14,0,Q$9))),"",OFFSET($BK14,0,Q$9))</f>
        <v>3</v>
      </c>
      <c r="S14" s="161" t="str">
        <f ca="1">IF(OR(S$11="",ISBLANK(OFFSET($BK15,0,S$9))),"",OFFSET($AI$3,OFFSET($BK15,0,S$9),0))</f>
        <v>◑</v>
      </c>
      <c r="T14" s="156">
        <f ca="1">IF(OR(S$11="",ISBLANK(OFFSET($BK14,0,S$9))),"",OFFSET($BK14,0,S$9))</f>
        <v>2</v>
      </c>
      <c r="U14" s="161" t="str">
        <f ca="1">IF(OR(U$11="",ISBLANK(OFFSET($BK15,0,U$9))),"",OFFSET($AI$3,OFFSET($BK15,0,U$9),0))</f>
        <v>◑</v>
      </c>
      <c r="V14" s="156">
        <f ca="1">IF(OR(U$11="",ISBLANK(OFFSET($BK14,0,U$9))),"",OFFSET($BK14,0,U$9))</f>
        <v>2</v>
      </c>
      <c r="W14" s="161" t="str">
        <f ca="1">IF(OR(W$11="",ISBLANK(OFFSET($BK15,0,W$9))),"",OFFSET($AI$3,OFFSET($BK15,0,W$9),0))</f>
        <v>◕</v>
      </c>
      <c r="X14" s="156">
        <f ca="1">IF(OR(W$11="",ISBLANK(OFFSET($BK14,0,W$9))),"",OFFSET($BK14,0,W$9))</f>
        <v>3</v>
      </c>
      <c r="Y14" s="161" t="str">
        <f ca="1">IF(OR(Y$11="",ISBLANK(OFFSET($BK15,0,Y$9))),"",OFFSET($AI$3,OFFSET($BK15,0,Y$9),0))</f>
        <v>◕</v>
      </c>
      <c r="Z14" s="156">
        <f ca="1">IF(OR(Y$11="",ISBLANK(OFFSET($BK14,0,Y$9))),"",OFFSET($BK14,0,Y$9))</f>
        <v>3</v>
      </c>
      <c r="AA14" s="161" t="str">
        <f ca="1">IF(OR(AA$11="",ISBLANK(OFFSET($BK15,0,AA$9))),"",OFFSET($AI$3,OFFSET($BK15,0,AA$9),0))</f>
        <v>◑</v>
      </c>
      <c r="AB14" s="156">
        <f ca="1">IF(OR(AA$11="",ISBLANK(OFFSET($BK14,0,AA$9))),"",OFFSET($BK14,0,AA$9))</f>
        <v>2</v>
      </c>
      <c r="AC14" s="161" t="str">
        <f ca="1">IF(OR(AC$11="",ISBLANK(OFFSET($BK15,0,AC$9))),"",OFFSET($AI$3,OFFSET($BK15,0,AC$9),0))</f>
        <v>◑</v>
      </c>
      <c r="AD14" s="156">
        <f ca="1">IF(OR(AC$11="",ISBLANK(OFFSET($BK14,0,AC$9))),"",OFFSET($BK14,0,AC$9))</f>
        <v>2</v>
      </c>
      <c r="AE14" s="161" t="str">
        <f ca="1">IF(OR(AE$11="",ISBLANK(OFFSET($BK15,0,AE$9))),"",OFFSET($AI$3,OFFSET($BK15,0,AE$9),0))</f>
        <v>◕</v>
      </c>
      <c r="AF14" s="156">
        <f ca="1">IF(OR(AE$11="",ISBLANK(OFFSET($BK14,0,AE$9))),"",OFFSET($BK14,0,AE$9))</f>
        <v>3</v>
      </c>
      <c r="AG14" s="161" t="str">
        <f ca="1">IF(OR(AG$11="",ISBLANK(OFFSET($BK15,0,AG$9))),"",OFFSET($AI$3,OFFSET($BK15,0,AG$9),0))</f>
        <v>⊙</v>
      </c>
      <c r="AH14" s="156">
        <f ca="1">IF(OR(AG$11="",ISBLANK(OFFSET($BK14,0,AG$9))),"",OFFSET($BK14,0,AG$9))</f>
        <v>1</v>
      </c>
      <c r="AI14" s="161" t="str">
        <f ca="1">IF(OR(AI$11="",ISBLANK(OFFSET($BK15,0,AI$9))),"",OFFSET($AI$3,OFFSET($BK15,0,AI$9),0))</f>
        <v>⊙</v>
      </c>
      <c r="AJ14" s="156">
        <f ca="1">IF(OR(AI$11="",ISBLANK(OFFSET($BK14,0,AI$9))),"",OFFSET($BK14,0,AI$9))</f>
        <v>1</v>
      </c>
      <c r="AK14" s="161" t="str">
        <f ca="1">IF(OR(AK$11="",ISBLANK(OFFSET($BK15,0,AK$9))),"",OFFSET($AI$3,OFFSET($BK15,0,AK$9),0))</f>
        <v>⊙</v>
      </c>
      <c r="AL14" s="156">
        <f ca="1">IF(OR(AK$11="",ISBLANK(OFFSET($BK14,0,AK$9))),"",OFFSET($BK14,0,AK$9))</f>
        <v>1</v>
      </c>
      <c r="AM14" s="161" t="str">
        <f ca="1">IF(OR(AM$11="",ISBLANK(OFFSET($BK15,0,AM$9))),"",OFFSET($AI$3,OFFSET($BK15,0,AM$9),0))</f>
        <v>⊙</v>
      </c>
      <c r="AN14" s="156">
        <f ca="1">IF(OR(AM$11="",ISBLANK(OFFSET($BK14,0,AM$9))),"",OFFSET($BK14,0,AM$9))</f>
        <v>1</v>
      </c>
      <c r="AO14" s="161" t="str">
        <f ca="1">IF(OR(AO$11="",ISBLANK(OFFSET($BK15,0,AO$9))),"",OFFSET($AI$3,OFFSET($BK15,0,AO$9),0))</f>
        <v>⊙</v>
      </c>
      <c r="AP14" s="156">
        <f ca="1">IF(OR(AO$11="",ISBLANK(OFFSET($BK14,0,AO$9))),"",OFFSET($BK14,0,AO$9))</f>
        <v>1</v>
      </c>
      <c r="AQ14" s="161" t="str">
        <f ca="1">IF(OR(AQ$11="",ISBLANK(OFFSET($BK15,0,AQ$9))),"",OFFSET($AI$3,OFFSET($BK15,0,AQ$9),0))</f>
        <v>⊙</v>
      </c>
      <c r="AR14" s="156">
        <f ca="1">IF(OR(AQ$11="",ISBLANK(OFFSET($BK14,0,AQ$9))),"",OFFSET($BK14,0,AQ$9))</f>
        <v>1</v>
      </c>
      <c r="AS14" s="161" t="str">
        <f ca="1">IF(OR(AS$11="",ISBLANK(OFFSET($BK15,0,AS$9))),"",OFFSET($AI$3,OFFSET($BK15,0,AS$9),0))</f>
        <v>⊙</v>
      </c>
      <c r="AT14" s="156">
        <f ca="1">IF(OR(AS$11="",ISBLANK(OFFSET($BK14,0,AS$9))),"",OFFSET($BK14,0,AS$9))</f>
        <v>1</v>
      </c>
      <c r="AU14" s="161" t="str">
        <f ca="1">IF(OR(AU$11="",ISBLANK(OFFSET($BK15,0,AU$9))),"",OFFSET($AI$3,OFFSET($BK15,0,AU$9),0))</f>
        <v>⊙</v>
      </c>
      <c r="AV14" s="156">
        <f ca="1">IF(OR(AU$11="",ISBLANK(OFFSET($BK14,0,AU$9))),"",OFFSET($BK14,0,AU$9))</f>
        <v>1</v>
      </c>
      <c r="AW14" s="161" t="str">
        <f ca="1">IF(OR(AW$11="",ISBLANK(OFFSET($BK15,0,AW$9))),"",OFFSET($AI$3,OFFSET($BK15,0,AW$9),0))</f>
        <v>⊙</v>
      </c>
      <c r="AX14" s="156">
        <f ca="1">IF(OR(AW$11="",ISBLANK(OFFSET($BK14,0,AW$9))),"",OFFSET($BK14,0,AW$9))</f>
        <v>1</v>
      </c>
      <c r="AY14" s="161" t="str">
        <f ca="1">IF(OR(AY$11="",ISBLANK(OFFSET($BK15,0,AY$9))),"",OFFSET($AI$3,OFFSET($BK15,0,AY$9),0))</f>
        <v>⊙</v>
      </c>
      <c r="AZ14" s="156">
        <f ca="1">IF(OR(AY$11="",ISBLANK(OFFSET($BK14,0,AY$9))),"",OFFSET($BK14,0,AY$9))</f>
        <v>1</v>
      </c>
      <c r="BA14" s="161" t="str">
        <f ca="1">IF(OR(BA$11="",ISBLANK(OFFSET($BK15,0,BA$9))),"",OFFSET($AI$3,OFFSET($BK15,0,BA$9),0))</f>
        <v>⊙</v>
      </c>
      <c r="BB14" s="156">
        <f ca="1">IF(OR(BA$11="",ISBLANK(OFFSET($BK14,0,BA$9))),"",OFFSET($BK14,0,BA$9))</f>
        <v>1</v>
      </c>
      <c r="BC14" s="161" t="str">
        <f ca="1">IF(OR(BC$11="",ISBLANK(OFFSET($BK15,0,BC$9))),"",OFFSET($AI$3,OFFSET($BK15,0,BC$9),0))</f>
        <v>⊙</v>
      </c>
      <c r="BD14" s="156">
        <f ca="1">IF(OR(BC$11="",ISBLANK(OFFSET($BK14,0,BC$9))),"",OFFSET($BK14,0,BC$9))</f>
        <v>1</v>
      </c>
      <c r="BE14" s="161" t="str">
        <f ca="1">IF(OR(BE$11="",ISBLANK(OFFSET($BK15,0,BE$9))),"",OFFSET($AI$3,OFFSET($BK15,0,BE$9),0))</f>
        <v>⊙</v>
      </c>
      <c r="BF14" s="158">
        <f ca="1">IF(OR(BE$11="",ISBLANK(OFFSET($BK14,0,BE$9))),"",OFFSET($BK14,0,BE$9))</f>
        <v>1</v>
      </c>
      <c r="BG14" s="159">
        <f>IF(COUNTA(BL15:CL15)=0,"",COUNTIF(BL15:CL15,"&gt;=3"))</f>
        <v>8</v>
      </c>
      <c r="BH14" s="154">
        <v>6</v>
      </c>
      <c r="BI14" s="10"/>
      <c r="BJ14" s="10"/>
      <c r="BK14" s="26" t="s">
        <v>50</v>
      </c>
      <c r="BL14" s="27">
        <v>4</v>
      </c>
      <c r="BM14" s="27">
        <v>3</v>
      </c>
      <c r="BN14" s="27">
        <v>3</v>
      </c>
      <c r="BO14" s="27">
        <v>3</v>
      </c>
      <c r="BP14" s="27">
        <v>2</v>
      </c>
      <c r="BQ14" s="27">
        <v>3</v>
      </c>
      <c r="BR14" s="27">
        <v>2</v>
      </c>
      <c r="BS14" s="27">
        <v>2</v>
      </c>
      <c r="BT14" s="27">
        <v>3</v>
      </c>
      <c r="BU14" s="27">
        <v>3</v>
      </c>
      <c r="BV14" s="27">
        <v>2</v>
      </c>
      <c r="BW14" s="27">
        <v>2</v>
      </c>
      <c r="BX14" s="27">
        <v>3</v>
      </c>
      <c r="BY14" s="64">
        <v>1</v>
      </c>
      <c r="BZ14" s="64">
        <v>1</v>
      </c>
      <c r="CA14" s="64">
        <v>1</v>
      </c>
      <c r="CB14" s="64">
        <v>1</v>
      </c>
      <c r="CC14" s="64">
        <v>1</v>
      </c>
      <c r="CD14" s="64">
        <v>1</v>
      </c>
      <c r="CE14" s="64">
        <v>1</v>
      </c>
      <c r="CF14" s="64">
        <v>1</v>
      </c>
      <c r="CG14" s="64">
        <v>1</v>
      </c>
      <c r="CH14" s="64">
        <v>1</v>
      </c>
      <c r="CI14" s="64">
        <v>1</v>
      </c>
      <c r="CJ14" s="64">
        <v>1</v>
      </c>
      <c r="CK14" s="64">
        <v>1</v>
      </c>
      <c r="CL14" s="64">
        <v>1</v>
      </c>
      <c r="CM14" s="64">
        <v>1</v>
      </c>
      <c r="CN14" s="64">
        <v>1</v>
      </c>
      <c r="CO14" s="64">
        <v>1</v>
      </c>
      <c r="CP14" s="64">
        <v>1</v>
      </c>
      <c r="CQ14" s="64">
        <v>1</v>
      </c>
      <c r="CR14" s="64">
        <v>1</v>
      </c>
      <c r="CS14" s="64">
        <v>1</v>
      </c>
      <c r="CT14" s="64">
        <v>1</v>
      </c>
      <c r="CU14" s="64">
        <v>1</v>
      </c>
      <c r="CV14" s="64">
        <v>1</v>
      </c>
      <c r="CW14" s="64">
        <v>1</v>
      </c>
      <c r="CX14" s="64">
        <v>1</v>
      </c>
      <c r="CY14" s="64">
        <v>1</v>
      </c>
      <c r="CZ14" s="64">
        <v>1</v>
      </c>
      <c r="DA14" s="64">
        <v>1</v>
      </c>
      <c r="DB14" s="64">
        <v>1</v>
      </c>
      <c r="DC14" s="64">
        <v>1</v>
      </c>
      <c r="DD14" s="64">
        <v>1</v>
      </c>
      <c r="DE14" s="64">
        <v>1</v>
      </c>
      <c r="DF14" s="64">
        <v>1</v>
      </c>
      <c r="DG14" s="64">
        <v>1</v>
      </c>
      <c r="DH14" s="64">
        <v>1</v>
      </c>
      <c r="DI14" s="64">
        <v>1</v>
      </c>
      <c r="DJ14" s="64">
        <v>1</v>
      </c>
      <c r="DK14" s="64">
        <v>1</v>
      </c>
      <c r="DL14" s="64">
        <v>1</v>
      </c>
      <c r="DM14" s="64">
        <v>1</v>
      </c>
      <c r="DN14" s="64">
        <v>1</v>
      </c>
      <c r="DO14" s="64">
        <v>1</v>
      </c>
      <c r="DP14" s="64">
        <v>1</v>
      </c>
    </row>
    <row r="15" spans="2:120" ht="7.5" customHeight="1">
      <c r="B15" s="211"/>
      <c r="C15" s="217"/>
      <c r="D15" s="217"/>
      <c r="E15" s="213"/>
      <c r="F15" s="214"/>
      <c r="G15" s="161"/>
      <c r="H15" s="156"/>
      <c r="I15" s="161"/>
      <c r="J15" s="156"/>
      <c r="K15" s="161"/>
      <c r="L15" s="156"/>
      <c r="M15" s="161"/>
      <c r="N15" s="156"/>
      <c r="O15" s="161"/>
      <c r="P15" s="156"/>
      <c r="Q15" s="161"/>
      <c r="R15" s="156"/>
      <c r="S15" s="161"/>
      <c r="T15" s="156"/>
      <c r="U15" s="161"/>
      <c r="V15" s="156"/>
      <c r="W15" s="161"/>
      <c r="X15" s="156"/>
      <c r="Y15" s="161"/>
      <c r="Z15" s="156"/>
      <c r="AA15" s="161"/>
      <c r="AB15" s="156"/>
      <c r="AC15" s="161"/>
      <c r="AD15" s="156"/>
      <c r="AE15" s="161"/>
      <c r="AF15" s="156"/>
      <c r="AG15" s="161"/>
      <c r="AH15" s="156"/>
      <c r="AI15" s="161"/>
      <c r="AJ15" s="156"/>
      <c r="AK15" s="161"/>
      <c r="AL15" s="156"/>
      <c r="AM15" s="161"/>
      <c r="AN15" s="156"/>
      <c r="AO15" s="161"/>
      <c r="AP15" s="156"/>
      <c r="AQ15" s="161"/>
      <c r="AR15" s="156"/>
      <c r="AS15" s="161"/>
      <c r="AT15" s="156"/>
      <c r="AU15" s="161"/>
      <c r="AV15" s="156"/>
      <c r="AW15" s="161"/>
      <c r="AX15" s="156"/>
      <c r="AY15" s="161"/>
      <c r="AZ15" s="156"/>
      <c r="BA15" s="161"/>
      <c r="BB15" s="156"/>
      <c r="BC15" s="161"/>
      <c r="BD15" s="156"/>
      <c r="BE15" s="161"/>
      <c r="BF15" s="158"/>
      <c r="BG15" s="160"/>
      <c r="BH15" s="154"/>
      <c r="BI15" s="10"/>
      <c r="BJ15" s="10"/>
      <c r="BK15" s="28" t="s">
        <v>51</v>
      </c>
      <c r="BL15" s="29">
        <v>4</v>
      </c>
      <c r="BM15" s="29">
        <v>3</v>
      </c>
      <c r="BN15" s="29">
        <v>3</v>
      </c>
      <c r="BO15" s="29">
        <v>1</v>
      </c>
      <c r="BP15" s="29">
        <v>3</v>
      </c>
      <c r="BQ15" s="29">
        <v>3</v>
      </c>
      <c r="BR15" s="29">
        <v>2</v>
      </c>
      <c r="BS15" s="29">
        <v>2</v>
      </c>
      <c r="BT15" s="29">
        <v>3</v>
      </c>
      <c r="BU15" s="29">
        <v>3</v>
      </c>
      <c r="BV15" s="29">
        <v>2</v>
      </c>
      <c r="BW15" s="29">
        <v>2</v>
      </c>
      <c r="BX15" s="29">
        <v>3</v>
      </c>
      <c r="BY15" s="65">
        <v>0</v>
      </c>
      <c r="BZ15" s="65">
        <v>0</v>
      </c>
      <c r="CA15" s="65">
        <v>0</v>
      </c>
      <c r="CB15" s="65">
        <v>0</v>
      </c>
      <c r="CC15" s="65">
        <v>0</v>
      </c>
      <c r="CD15" s="65">
        <v>0</v>
      </c>
      <c r="CE15" s="65">
        <v>0</v>
      </c>
      <c r="CF15" s="65">
        <v>0</v>
      </c>
      <c r="CG15" s="65">
        <v>0</v>
      </c>
      <c r="CH15" s="65">
        <v>0</v>
      </c>
      <c r="CI15" s="65">
        <v>0</v>
      </c>
      <c r="CJ15" s="65">
        <v>0</v>
      </c>
      <c r="CK15" s="65">
        <v>0</v>
      </c>
      <c r="CL15" s="65">
        <v>0</v>
      </c>
      <c r="CM15" s="65">
        <v>0</v>
      </c>
      <c r="CN15" s="65">
        <v>0</v>
      </c>
      <c r="CO15" s="65">
        <v>0</v>
      </c>
      <c r="CP15" s="65">
        <v>0</v>
      </c>
      <c r="CQ15" s="65">
        <v>0</v>
      </c>
      <c r="CR15" s="65">
        <v>0</v>
      </c>
      <c r="CS15" s="65">
        <v>0</v>
      </c>
      <c r="CT15" s="65">
        <v>0</v>
      </c>
      <c r="CU15" s="65">
        <v>0</v>
      </c>
      <c r="CV15" s="65">
        <v>0</v>
      </c>
      <c r="CW15" s="65">
        <v>0</v>
      </c>
      <c r="CX15" s="65">
        <v>0</v>
      </c>
      <c r="CY15" s="65">
        <v>0</v>
      </c>
      <c r="CZ15" s="65">
        <v>0</v>
      </c>
      <c r="DA15" s="65">
        <v>0</v>
      </c>
      <c r="DB15" s="65">
        <v>0</v>
      </c>
      <c r="DC15" s="65">
        <v>0</v>
      </c>
      <c r="DD15" s="65">
        <v>0</v>
      </c>
      <c r="DE15" s="65">
        <v>0</v>
      </c>
      <c r="DF15" s="65">
        <v>0</v>
      </c>
      <c r="DG15" s="65">
        <v>0</v>
      </c>
      <c r="DH15" s="65">
        <v>0</v>
      </c>
      <c r="DI15" s="65">
        <v>0</v>
      </c>
      <c r="DJ15" s="65">
        <v>0</v>
      </c>
      <c r="DK15" s="65">
        <v>0</v>
      </c>
      <c r="DL15" s="65">
        <v>0</v>
      </c>
      <c r="DM15" s="65">
        <v>0</v>
      </c>
      <c r="DN15" s="65">
        <v>0</v>
      </c>
      <c r="DO15" s="65">
        <v>0</v>
      </c>
      <c r="DP15" s="65">
        <v>0</v>
      </c>
    </row>
    <row r="16" spans="2:120" ht="7.5" customHeight="1">
      <c r="B16" s="221" t="s">
        <v>242</v>
      </c>
      <c r="C16" s="217"/>
      <c r="D16" s="217"/>
      <c r="E16" s="212" t="s">
        <v>53</v>
      </c>
      <c r="F16" s="214"/>
      <c r="G16" s="161" t="str">
        <f ca="1">IF(OR(G$11="",ISBLANK(OFFSET($BK17,0,G$9))),"",OFFSET($AI$3,OFFSET($BK17,0,G$9),0))</f>
        <v>◉</v>
      </c>
      <c r="H16" s="156">
        <f ca="1">IF(OR(G$11="",ISBLANK(OFFSET($BK16,0,G$9))),"",OFFSET($BK16,0,G$9))</f>
        <v>4</v>
      </c>
      <c r="I16" s="161" t="str">
        <f ca="1">IF(OR(I$11="",ISBLANK(OFFSET($BK17,0,I$9))),"",OFFSET($AI$3,OFFSET($BK17,0,I$9),0))</f>
        <v>◕</v>
      </c>
      <c r="J16" s="156">
        <f ca="1">IF(OR(I$11="",ISBLANK(OFFSET($BK16,0,I$9))),"",OFFSET($BK16,0,I$9))</f>
        <v>3</v>
      </c>
      <c r="K16" s="161" t="str">
        <f ca="1">IF(OR(K$11="",ISBLANK(OFFSET($BK17,0,K$9))),"",OFFSET($AI$3,OFFSET($BK17,0,K$9),0))</f>
        <v>◕</v>
      </c>
      <c r="L16" s="156">
        <f ca="1">IF(OR(K$11="",ISBLANK(OFFSET($BK16,0,K$9))),"",OFFSET($BK16,0,K$9))</f>
        <v>3</v>
      </c>
      <c r="M16" s="161" t="str">
        <f ca="1">IF(OR(M$11="",ISBLANK(OFFSET($BK17,0,M$9))),"",OFFSET($AI$3,OFFSET($BK17,0,M$9),0))</f>
        <v>◔</v>
      </c>
      <c r="N16" s="156">
        <f ca="1">IF(OR(M$11="",ISBLANK(OFFSET($BK16,0,M$9))),"",OFFSET($BK16,0,M$9))</f>
        <v>3</v>
      </c>
      <c r="O16" s="161" t="str">
        <f ca="1">IF(OR(O$11="",ISBLANK(OFFSET($BK17,0,O$9))),"",OFFSET($AI$3,OFFSET($BK17,0,O$9),0))</f>
        <v>◑</v>
      </c>
      <c r="P16" s="156">
        <f ca="1">IF(OR(O$11="",ISBLANK(OFFSET($BK16,0,O$9))),"",OFFSET($BK16,0,O$9))</f>
        <v>2</v>
      </c>
      <c r="Q16" s="161" t="str">
        <f ca="1">IF(OR(Q$11="",ISBLANK(OFFSET($BK17,0,Q$9))),"",OFFSET($AI$3,OFFSET($BK17,0,Q$9),0))</f>
        <v>◕</v>
      </c>
      <c r="R16" s="156">
        <f ca="1">IF(OR(Q$11="",ISBLANK(OFFSET($BK16,0,Q$9))),"",OFFSET($BK16,0,Q$9))</f>
        <v>3</v>
      </c>
      <c r="S16" s="161" t="str">
        <f ca="1">IF(OR(S$11="",ISBLANK(OFFSET($BK17,0,S$9))),"",OFFSET($AI$3,OFFSET($BK17,0,S$9),0))</f>
        <v>◑</v>
      </c>
      <c r="T16" s="156">
        <f ca="1">IF(OR(S$11="",ISBLANK(OFFSET($BK16,0,S$9))),"",OFFSET($BK16,0,S$9))</f>
        <v>2</v>
      </c>
      <c r="U16" s="161" t="str">
        <f ca="1">IF(OR(U$11="",ISBLANK(OFFSET($BK17,0,U$9))),"",OFFSET($AI$3,OFFSET($BK17,0,U$9),0))</f>
        <v>◕</v>
      </c>
      <c r="V16" s="156">
        <f ca="1">IF(OR(U$11="",ISBLANK(OFFSET($BK16,0,U$9))),"",OFFSET($BK16,0,U$9))</f>
        <v>2</v>
      </c>
      <c r="W16" s="161" t="str">
        <f ca="1">IF(OR(W$11="",ISBLANK(OFFSET($BK17,0,W$9))),"",OFFSET($AI$3,OFFSET($BK17,0,W$9),0))</f>
        <v>◕</v>
      </c>
      <c r="X16" s="156">
        <f ca="1">IF(OR(W$11="",ISBLANK(OFFSET($BK16,0,W$9))),"",OFFSET($BK16,0,W$9))</f>
        <v>3</v>
      </c>
      <c r="Y16" s="161" t="str">
        <f ca="1">IF(OR(Y$11="",ISBLANK(OFFSET($BK17,0,Y$9))),"",OFFSET($AI$3,OFFSET($BK17,0,Y$9),0))</f>
        <v>◔</v>
      </c>
      <c r="Z16" s="156">
        <f ca="1">IF(OR(Y$11="",ISBLANK(OFFSET($BK16,0,Y$9))),"",OFFSET($BK16,0,Y$9))</f>
        <v>3</v>
      </c>
      <c r="AA16" s="161" t="str">
        <f ca="1">IF(OR(AA$11="",ISBLANK(OFFSET($BK17,0,AA$9))),"",OFFSET($AI$3,OFFSET($BK17,0,AA$9),0))</f>
        <v>◑</v>
      </c>
      <c r="AB16" s="156">
        <f ca="1">IF(OR(AA$11="",ISBLANK(OFFSET($BK16,0,AA$9))),"",OFFSET($BK16,0,AA$9))</f>
        <v>2</v>
      </c>
      <c r="AC16" s="161" t="str">
        <f ca="1">IF(OR(AC$11="",ISBLANK(OFFSET($BK17,0,AC$9))),"",OFFSET($AI$3,OFFSET($BK17,0,AC$9),0))</f>
        <v>◑</v>
      </c>
      <c r="AD16" s="156">
        <f ca="1">IF(OR(AC$11="",ISBLANK(OFFSET($BK16,0,AC$9))),"",OFFSET($BK16,0,AC$9))</f>
        <v>2</v>
      </c>
      <c r="AE16" s="161" t="str">
        <f ca="1">IF(OR(AE$11="",ISBLANK(OFFSET($BK17,0,AE$9))),"",OFFSET($AI$3,OFFSET($BK17,0,AE$9),0))</f>
        <v>◑</v>
      </c>
      <c r="AF16" s="156">
        <f ca="1">IF(OR(AE$11="",ISBLANK(OFFSET($BK16,0,AE$9))),"",OFFSET($BK16,0,AE$9))</f>
        <v>3</v>
      </c>
      <c r="AG16" s="161" t="str">
        <f ca="1">IF(OR(AG$11="",ISBLANK(OFFSET($BK17,0,AG$9))),"",OFFSET($AI$3,OFFSET($BK17,0,AG$9),0))</f>
        <v>⊙</v>
      </c>
      <c r="AH16" s="156">
        <f ca="1">IF(OR(AG$11="",ISBLANK(OFFSET($BK16,0,AG$9))),"",OFFSET($BK16,0,AG$9))</f>
        <v>1</v>
      </c>
      <c r="AI16" s="161" t="str">
        <f ca="1">IF(OR(AI$11="",ISBLANK(OFFSET($BK17,0,AI$9))),"",OFFSET($AI$3,OFFSET($BK17,0,AI$9),0))</f>
        <v>⊙</v>
      </c>
      <c r="AJ16" s="156">
        <f ca="1">IF(OR(AI$11="",ISBLANK(OFFSET($BK16,0,AI$9))),"",OFFSET($BK16,0,AI$9))</f>
        <v>1</v>
      </c>
      <c r="AK16" s="161" t="str">
        <f ca="1">IF(OR(AK$11="",ISBLANK(OFFSET($BK17,0,AK$9))),"",OFFSET($AI$3,OFFSET($BK17,0,AK$9),0))</f>
        <v>⊙</v>
      </c>
      <c r="AL16" s="156">
        <f ca="1">IF(OR(AK$11="",ISBLANK(OFFSET($BK16,0,AK$9))),"",OFFSET($BK16,0,AK$9))</f>
        <v>1</v>
      </c>
      <c r="AM16" s="161" t="str">
        <f ca="1">IF(OR(AM$11="",ISBLANK(OFFSET($BK17,0,AM$9))),"",OFFSET($AI$3,OFFSET($BK17,0,AM$9),0))</f>
        <v>⊙</v>
      </c>
      <c r="AN16" s="156">
        <f ca="1">IF(OR(AM$11="",ISBLANK(OFFSET($BK16,0,AM$9))),"",OFFSET($BK16,0,AM$9))</f>
        <v>1</v>
      </c>
      <c r="AO16" s="161" t="str">
        <f ca="1">IF(OR(AO$11="",ISBLANK(OFFSET($BK17,0,AO$9))),"",OFFSET($AI$3,OFFSET($BK17,0,AO$9),0))</f>
        <v>⊙</v>
      </c>
      <c r="AP16" s="156">
        <f ca="1">IF(OR(AO$11="",ISBLANK(OFFSET($BK16,0,AO$9))),"",OFFSET($BK16,0,AO$9))</f>
        <v>1</v>
      </c>
      <c r="AQ16" s="161" t="str">
        <f ca="1">IF(OR(AQ$11="",ISBLANK(OFFSET($BK17,0,AQ$9))),"",OFFSET($AI$3,OFFSET($BK17,0,AQ$9),0))</f>
        <v>⊙</v>
      </c>
      <c r="AR16" s="156">
        <f ca="1">IF(OR(AQ$11="",ISBLANK(OFFSET($BK16,0,AQ$9))),"",OFFSET($BK16,0,AQ$9))</f>
        <v>1</v>
      </c>
      <c r="AS16" s="161" t="str">
        <f ca="1">IF(OR(AS$11="",ISBLANK(OFFSET($BK17,0,AS$9))),"",OFFSET($AI$3,OFFSET($BK17,0,AS$9),0))</f>
        <v>⊙</v>
      </c>
      <c r="AT16" s="156">
        <f ca="1">IF(OR(AS$11="",ISBLANK(OFFSET($BK16,0,AS$9))),"",OFFSET($BK16,0,AS$9))</f>
        <v>1</v>
      </c>
      <c r="AU16" s="161" t="str">
        <f ca="1">IF(OR(AU$11="",ISBLANK(OFFSET($BK17,0,AU$9))),"",OFFSET($AI$3,OFFSET($BK17,0,AU$9),0))</f>
        <v>⊙</v>
      </c>
      <c r="AV16" s="156">
        <f ca="1">IF(OR(AU$11="",ISBLANK(OFFSET($BK16,0,AU$9))),"",OFFSET($BK16,0,AU$9))</f>
        <v>1</v>
      </c>
      <c r="AW16" s="161" t="str">
        <f ca="1">IF(OR(AW$11="",ISBLANK(OFFSET($BK17,0,AW$9))),"",OFFSET($AI$3,OFFSET($BK17,0,AW$9),0))</f>
        <v>⊙</v>
      </c>
      <c r="AX16" s="156">
        <f ca="1">IF(OR(AW$11="",ISBLANK(OFFSET($BK16,0,AW$9))),"",OFFSET($BK16,0,AW$9))</f>
        <v>1</v>
      </c>
      <c r="AY16" s="161" t="str">
        <f ca="1">IF(OR(AY$11="",ISBLANK(OFFSET($BK17,0,AY$9))),"",OFFSET($AI$3,OFFSET($BK17,0,AY$9),0))</f>
        <v>⊙</v>
      </c>
      <c r="AZ16" s="156">
        <f ca="1">IF(OR(AY$11="",ISBLANK(OFFSET($BK16,0,AY$9))),"",OFFSET($BK16,0,AY$9))</f>
        <v>1</v>
      </c>
      <c r="BA16" s="161" t="str">
        <f ca="1">IF(OR(BA$11="",ISBLANK(OFFSET($BK17,0,BA$9))),"",OFFSET($AI$3,OFFSET($BK17,0,BA$9),0))</f>
        <v>⊙</v>
      </c>
      <c r="BB16" s="156">
        <f ca="1">IF(OR(BA$11="",ISBLANK(OFFSET($BK16,0,BA$9))),"",OFFSET($BK16,0,BA$9))</f>
        <v>1</v>
      </c>
      <c r="BC16" s="161" t="str">
        <f ca="1">IF(OR(BC$11="",ISBLANK(OFFSET($BK17,0,BC$9))),"",OFFSET($AI$3,OFFSET($BK17,0,BC$9),0))</f>
        <v>⊙</v>
      </c>
      <c r="BD16" s="156">
        <f ca="1">IF(OR(BC$11="",ISBLANK(OFFSET($BK16,0,BC$9))),"",OFFSET($BK16,0,BC$9))</f>
        <v>1</v>
      </c>
      <c r="BE16" s="161" t="str">
        <f ca="1">IF(OR(BE$11="",ISBLANK(OFFSET($BK17,0,BE$9))),"",OFFSET($AI$3,OFFSET($BK17,0,BE$9),0))</f>
        <v>⊙</v>
      </c>
      <c r="BF16" s="158">
        <f ca="1">IF(OR(BE$11="",ISBLANK(OFFSET($BK16,0,BE$9))),"",OFFSET($BK16,0,BE$9))</f>
        <v>1</v>
      </c>
      <c r="BG16" s="159">
        <f>IF(COUNTA(BL17:CL17)=0,"",COUNTIF(BL17:CL17,"&gt;=3"))</f>
        <v>6</v>
      </c>
      <c r="BH16" s="154">
        <v>4</v>
      </c>
      <c r="BI16" s="10"/>
      <c r="BJ16" s="10"/>
      <c r="BK16" s="26" t="s">
        <v>50</v>
      </c>
      <c r="BL16" s="27">
        <v>4</v>
      </c>
      <c r="BM16" s="27">
        <v>3</v>
      </c>
      <c r="BN16" s="27">
        <v>3</v>
      </c>
      <c r="BO16" s="27">
        <v>3</v>
      </c>
      <c r="BP16" s="27">
        <v>2</v>
      </c>
      <c r="BQ16" s="27">
        <v>3</v>
      </c>
      <c r="BR16" s="27">
        <v>2</v>
      </c>
      <c r="BS16" s="27">
        <v>2</v>
      </c>
      <c r="BT16" s="27">
        <v>3</v>
      </c>
      <c r="BU16" s="27">
        <v>3</v>
      </c>
      <c r="BV16" s="27">
        <v>2</v>
      </c>
      <c r="BW16" s="27">
        <v>2</v>
      </c>
      <c r="BX16" s="27">
        <v>3</v>
      </c>
      <c r="BY16" s="64">
        <v>1</v>
      </c>
      <c r="BZ16" s="64">
        <v>1</v>
      </c>
      <c r="CA16" s="64">
        <v>1</v>
      </c>
      <c r="CB16" s="64">
        <v>1</v>
      </c>
      <c r="CC16" s="64">
        <v>1</v>
      </c>
      <c r="CD16" s="64">
        <v>1</v>
      </c>
      <c r="CE16" s="64">
        <v>1</v>
      </c>
      <c r="CF16" s="64">
        <v>1</v>
      </c>
      <c r="CG16" s="64">
        <v>1</v>
      </c>
      <c r="CH16" s="64">
        <v>1</v>
      </c>
      <c r="CI16" s="64">
        <v>1</v>
      </c>
      <c r="CJ16" s="64">
        <v>1</v>
      </c>
      <c r="CK16" s="64">
        <v>1</v>
      </c>
      <c r="CL16" s="64">
        <v>1</v>
      </c>
      <c r="CM16" s="64">
        <v>1</v>
      </c>
      <c r="CN16" s="64">
        <v>1</v>
      </c>
      <c r="CO16" s="64">
        <v>1</v>
      </c>
      <c r="CP16" s="64">
        <v>1</v>
      </c>
      <c r="CQ16" s="64">
        <v>1</v>
      </c>
      <c r="CR16" s="64">
        <v>1</v>
      </c>
      <c r="CS16" s="64">
        <v>1</v>
      </c>
      <c r="CT16" s="64">
        <v>1</v>
      </c>
      <c r="CU16" s="64">
        <v>1</v>
      </c>
      <c r="CV16" s="64">
        <v>1</v>
      </c>
      <c r="CW16" s="64">
        <v>1</v>
      </c>
      <c r="CX16" s="64">
        <v>1</v>
      </c>
      <c r="CY16" s="64">
        <v>1</v>
      </c>
      <c r="CZ16" s="64">
        <v>1</v>
      </c>
      <c r="DA16" s="64">
        <v>1</v>
      </c>
      <c r="DB16" s="64">
        <v>1</v>
      </c>
      <c r="DC16" s="64">
        <v>1</v>
      </c>
      <c r="DD16" s="64">
        <v>1</v>
      </c>
      <c r="DE16" s="64">
        <v>1</v>
      </c>
      <c r="DF16" s="64">
        <v>1</v>
      </c>
      <c r="DG16" s="64">
        <v>1</v>
      </c>
      <c r="DH16" s="64">
        <v>1</v>
      </c>
      <c r="DI16" s="64">
        <v>1</v>
      </c>
      <c r="DJ16" s="64">
        <v>1</v>
      </c>
      <c r="DK16" s="64">
        <v>1</v>
      </c>
      <c r="DL16" s="64">
        <v>1</v>
      </c>
      <c r="DM16" s="64">
        <v>1</v>
      </c>
      <c r="DN16" s="64">
        <v>1</v>
      </c>
      <c r="DO16" s="64">
        <v>1</v>
      </c>
      <c r="DP16" s="64">
        <v>1</v>
      </c>
    </row>
    <row r="17" spans="2:120" ht="7.5" customHeight="1">
      <c r="B17" s="221"/>
      <c r="C17" s="217"/>
      <c r="D17" s="217"/>
      <c r="E17" s="213"/>
      <c r="F17" s="214"/>
      <c r="G17" s="161"/>
      <c r="H17" s="156"/>
      <c r="I17" s="161"/>
      <c r="J17" s="156"/>
      <c r="K17" s="161"/>
      <c r="L17" s="156"/>
      <c r="M17" s="161"/>
      <c r="N17" s="156"/>
      <c r="O17" s="161"/>
      <c r="P17" s="156"/>
      <c r="Q17" s="161"/>
      <c r="R17" s="156"/>
      <c r="S17" s="161"/>
      <c r="T17" s="156"/>
      <c r="U17" s="161"/>
      <c r="V17" s="156"/>
      <c r="W17" s="161"/>
      <c r="X17" s="156"/>
      <c r="Y17" s="161"/>
      <c r="Z17" s="156"/>
      <c r="AA17" s="161"/>
      <c r="AB17" s="156"/>
      <c r="AC17" s="161"/>
      <c r="AD17" s="156"/>
      <c r="AE17" s="161"/>
      <c r="AF17" s="156"/>
      <c r="AG17" s="161"/>
      <c r="AH17" s="156"/>
      <c r="AI17" s="161"/>
      <c r="AJ17" s="156"/>
      <c r="AK17" s="161"/>
      <c r="AL17" s="156"/>
      <c r="AM17" s="161"/>
      <c r="AN17" s="156"/>
      <c r="AO17" s="161"/>
      <c r="AP17" s="156"/>
      <c r="AQ17" s="161"/>
      <c r="AR17" s="156"/>
      <c r="AS17" s="161"/>
      <c r="AT17" s="156"/>
      <c r="AU17" s="161"/>
      <c r="AV17" s="156"/>
      <c r="AW17" s="161"/>
      <c r="AX17" s="156"/>
      <c r="AY17" s="161"/>
      <c r="AZ17" s="156"/>
      <c r="BA17" s="161"/>
      <c r="BB17" s="156"/>
      <c r="BC17" s="161"/>
      <c r="BD17" s="156"/>
      <c r="BE17" s="161"/>
      <c r="BF17" s="158"/>
      <c r="BG17" s="160"/>
      <c r="BH17" s="154"/>
      <c r="BI17" s="10"/>
      <c r="BJ17" s="10"/>
      <c r="BK17" s="28" t="s">
        <v>51</v>
      </c>
      <c r="BL17" s="29">
        <v>4</v>
      </c>
      <c r="BM17" s="29">
        <v>3</v>
      </c>
      <c r="BN17" s="29">
        <v>3</v>
      </c>
      <c r="BO17" s="29">
        <v>1</v>
      </c>
      <c r="BP17" s="29">
        <v>2</v>
      </c>
      <c r="BQ17" s="29">
        <v>3</v>
      </c>
      <c r="BR17" s="29">
        <v>2</v>
      </c>
      <c r="BS17" s="29">
        <v>3</v>
      </c>
      <c r="BT17" s="29">
        <v>3</v>
      </c>
      <c r="BU17" s="29">
        <v>1</v>
      </c>
      <c r="BV17" s="29">
        <v>2</v>
      </c>
      <c r="BW17" s="29">
        <v>2</v>
      </c>
      <c r="BX17" s="29">
        <v>2</v>
      </c>
      <c r="BY17" s="65">
        <v>0</v>
      </c>
      <c r="BZ17" s="65">
        <v>0</v>
      </c>
      <c r="CA17" s="65">
        <v>0</v>
      </c>
      <c r="CB17" s="65">
        <v>0</v>
      </c>
      <c r="CC17" s="65">
        <v>0</v>
      </c>
      <c r="CD17" s="65">
        <v>0</v>
      </c>
      <c r="CE17" s="65">
        <v>0</v>
      </c>
      <c r="CF17" s="65">
        <v>0</v>
      </c>
      <c r="CG17" s="65">
        <v>0</v>
      </c>
      <c r="CH17" s="65">
        <v>0</v>
      </c>
      <c r="CI17" s="65">
        <v>0</v>
      </c>
      <c r="CJ17" s="65">
        <v>0</v>
      </c>
      <c r="CK17" s="65">
        <v>0</v>
      </c>
      <c r="CL17" s="65">
        <v>0</v>
      </c>
      <c r="CM17" s="65">
        <v>0</v>
      </c>
      <c r="CN17" s="65">
        <v>0</v>
      </c>
      <c r="CO17" s="65">
        <v>0</v>
      </c>
      <c r="CP17" s="65">
        <v>0</v>
      </c>
      <c r="CQ17" s="65">
        <v>0</v>
      </c>
      <c r="CR17" s="65">
        <v>0</v>
      </c>
      <c r="CS17" s="65">
        <v>0</v>
      </c>
      <c r="CT17" s="65">
        <v>0</v>
      </c>
      <c r="CU17" s="65">
        <v>0</v>
      </c>
      <c r="CV17" s="65">
        <v>0</v>
      </c>
      <c r="CW17" s="65">
        <v>0</v>
      </c>
      <c r="CX17" s="65">
        <v>0</v>
      </c>
      <c r="CY17" s="65">
        <v>0</v>
      </c>
      <c r="CZ17" s="65">
        <v>0</v>
      </c>
      <c r="DA17" s="65">
        <v>0</v>
      </c>
      <c r="DB17" s="65">
        <v>0</v>
      </c>
      <c r="DC17" s="65">
        <v>0</v>
      </c>
      <c r="DD17" s="65">
        <v>0</v>
      </c>
      <c r="DE17" s="65">
        <v>0</v>
      </c>
      <c r="DF17" s="65">
        <v>0</v>
      </c>
      <c r="DG17" s="65">
        <v>0</v>
      </c>
      <c r="DH17" s="65">
        <v>0</v>
      </c>
      <c r="DI17" s="65">
        <v>0</v>
      </c>
      <c r="DJ17" s="65">
        <v>0</v>
      </c>
      <c r="DK17" s="65">
        <v>0</v>
      </c>
      <c r="DL17" s="65">
        <v>0</v>
      </c>
      <c r="DM17" s="65">
        <v>0</v>
      </c>
      <c r="DN17" s="65">
        <v>0</v>
      </c>
      <c r="DO17" s="65">
        <v>0</v>
      </c>
      <c r="DP17" s="65">
        <v>0</v>
      </c>
    </row>
    <row r="18" spans="2:120" ht="7.5" customHeight="1">
      <c r="B18" s="221"/>
      <c r="C18" s="217"/>
      <c r="D18" s="217"/>
      <c r="E18" s="212" t="s">
        <v>54</v>
      </c>
      <c r="F18" s="214"/>
      <c r="G18" s="161" t="str">
        <f ca="1">IF(OR(G$11="",ISBLANK(OFFSET($BK19,0,G$9))),"",OFFSET($AI$3,OFFSET($BK19,0,G$9),0))</f>
        <v>◉</v>
      </c>
      <c r="H18" s="156">
        <f ca="1">IF(OR(G$11="",ISBLANK(OFFSET($BK18,0,G$9))),"",OFFSET($BK18,0,G$9))</f>
        <v>4</v>
      </c>
      <c r="I18" s="161" t="str">
        <f ca="1">IF(OR(I$11="",ISBLANK(OFFSET($BK19,0,I$9))),"",OFFSET($AI$3,OFFSET($BK19,0,I$9),0))</f>
        <v>◕</v>
      </c>
      <c r="J18" s="156">
        <f ca="1">IF(OR(I$11="",ISBLANK(OFFSET($BK18,0,I$9))),"",OFFSET($BK18,0,I$9))</f>
        <v>3</v>
      </c>
      <c r="K18" s="161" t="str">
        <f ca="1">IF(OR(K$11="",ISBLANK(OFFSET($BK19,0,K$9))),"",OFFSET($AI$3,OFFSET($BK19,0,K$9),0))</f>
        <v>◕</v>
      </c>
      <c r="L18" s="156">
        <f ca="1">IF(OR(K$11="",ISBLANK(OFFSET($BK18,0,K$9))),"",OFFSET($BK18,0,K$9))</f>
        <v>3</v>
      </c>
      <c r="M18" s="161" t="str">
        <f ca="1">IF(OR(M$11="",ISBLANK(OFFSET($BK19,0,M$9))),"",OFFSET($AI$3,OFFSET($BK19,0,M$9),0))</f>
        <v>◔</v>
      </c>
      <c r="N18" s="156">
        <f ca="1">IF(OR(M$11="",ISBLANK(OFFSET($BK18,0,M$9))),"",OFFSET($BK18,0,M$9))</f>
        <v>3</v>
      </c>
      <c r="O18" s="161" t="str">
        <f ca="1">IF(OR(O$11="",ISBLANK(OFFSET($BK19,0,O$9))),"",OFFSET($AI$3,OFFSET($BK19,0,O$9),0))</f>
        <v>◑</v>
      </c>
      <c r="P18" s="156">
        <f ca="1">IF(OR(O$11="",ISBLANK(OFFSET($BK18,0,O$9))),"",OFFSET($BK18,0,O$9))</f>
        <v>2</v>
      </c>
      <c r="Q18" s="161" t="str">
        <f ca="1">IF(OR(Q$11="",ISBLANK(OFFSET($BK19,0,Q$9))),"",OFFSET($AI$3,OFFSET($BK19,0,Q$9),0))</f>
        <v>◕</v>
      </c>
      <c r="R18" s="156">
        <f ca="1">IF(OR(Q$11="",ISBLANK(OFFSET($BK18,0,Q$9))),"",OFFSET($BK18,0,Q$9))</f>
        <v>3</v>
      </c>
      <c r="S18" s="161" t="str">
        <f ca="1">IF(OR(S$11="",ISBLANK(OFFSET($BK19,0,S$9))),"",OFFSET($AI$3,OFFSET($BK19,0,S$9),0))</f>
        <v>◑</v>
      </c>
      <c r="T18" s="156">
        <f ca="1">IF(OR(S$11="",ISBLANK(OFFSET($BK18,0,S$9))),"",OFFSET($BK18,0,S$9))</f>
        <v>2</v>
      </c>
      <c r="U18" s="161" t="str">
        <f ca="1">IF(OR(U$11="",ISBLANK(OFFSET($BK19,0,U$9))),"",OFFSET($AI$3,OFFSET($BK19,0,U$9),0))</f>
        <v>◑</v>
      </c>
      <c r="V18" s="156">
        <f ca="1">IF(OR(U$11="",ISBLANK(OFFSET($BK18,0,U$9))),"",OFFSET($BK18,0,U$9))</f>
        <v>2</v>
      </c>
      <c r="W18" s="161" t="str">
        <f ca="1">IF(OR(W$11="",ISBLANK(OFFSET($BK19,0,W$9))),"",OFFSET($AI$3,OFFSET($BK19,0,W$9),0))</f>
        <v>◕</v>
      </c>
      <c r="X18" s="156">
        <f ca="1">IF(OR(W$11="",ISBLANK(OFFSET($BK18,0,W$9))),"",OFFSET($BK18,0,W$9))</f>
        <v>3</v>
      </c>
      <c r="Y18" s="161" t="str">
        <f ca="1">IF(OR(Y$11="",ISBLANK(OFFSET($BK19,0,Y$9))),"",OFFSET($AI$3,OFFSET($BK19,0,Y$9),0))</f>
        <v>◕</v>
      </c>
      <c r="Z18" s="156">
        <f ca="1">IF(OR(Y$11="",ISBLANK(OFFSET($BK18,0,Y$9))),"",OFFSET($BK18,0,Y$9))</f>
        <v>3</v>
      </c>
      <c r="AA18" s="161" t="str">
        <f ca="1">IF(OR(AA$11="",ISBLANK(OFFSET($BK19,0,AA$9))),"",OFFSET($AI$3,OFFSET($BK19,0,AA$9),0))</f>
        <v>◑</v>
      </c>
      <c r="AB18" s="156">
        <f ca="1">IF(OR(AA$11="",ISBLANK(OFFSET($BK18,0,AA$9))),"",OFFSET($BK18,0,AA$9))</f>
        <v>2</v>
      </c>
      <c r="AC18" s="161" t="str">
        <f ca="1">IF(OR(AC$11="",ISBLANK(OFFSET($BK19,0,AC$9))),"",OFFSET($AI$3,OFFSET($BK19,0,AC$9),0))</f>
        <v>◑</v>
      </c>
      <c r="AD18" s="156">
        <f ca="1">IF(OR(AC$11="",ISBLANK(OFFSET($BK18,0,AC$9))),"",OFFSET($BK18,0,AC$9))</f>
        <v>2</v>
      </c>
      <c r="AE18" s="161" t="str">
        <f ca="1">IF(OR(AE$11="",ISBLANK(OFFSET($BK19,0,AE$9))),"",OFFSET($AI$3,OFFSET($BK19,0,AE$9),0))</f>
        <v>◕</v>
      </c>
      <c r="AF18" s="156">
        <f ca="1">IF(OR(AE$11="",ISBLANK(OFFSET($BK18,0,AE$9))),"",OFFSET($BK18,0,AE$9))</f>
        <v>3</v>
      </c>
      <c r="AG18" s="161" t="str">
        <f ca="1">IF(OR(AG$11="",ISBLANK(OFFSET($BK19,0,AG$9))),"",OFFSET($AI$3,OFFSET($BK19,0,AG$9),0))</f>
        <v>⊙</v>
      </c>
      <c r="AH18" s="156">
        <f ca="1">IF(OR(AG$11="",ISBLANK(OFFSET($BK18,0,AG$9))),"",OFFSET($BK18,0,AG$9))</f>
        <v>1</v>
      </c>
      <c r="AI18" s="161" t="str">
        <f ca="1">IF(OR(AI$11="",ISBLANK(OFFSET($BK19,0,AI$9))),"",OFFSET($AI$3,OFFSET($BK19,0,AI$9),0))</f>
        <v>⊙</v>
      </c>
      <c r="AJ18" s="156">
        <f ca="1">IF(OR(AI$11="",ISBLANK(OFFSET($BK18,0,AI$9))),"",OFFSET($BK18,0,AI$9))</f>
        <v>1</v>
      </c>
      <c r="AK18" s="161" t="str">
        <f ca="1">IF(OR(AK$11="",ISBLANK(OFFSET($BK19,0,AK$9))),"",OFFSET($AI$3,OFFSET($BK19,0,AK$9),0))</f>
        <v>⊙</v>
      </c>
      <c r="AL18" s="156">
        <f ca="1">IF(OR(AK$11="",ISBLANK(OFFSET($BK18,0,AK$9))),"",OFFSET($BK18,0,AK$9))</f>
        <v>1</v>
      </c>
      <c r="AM18" s="161" t="str">
        <f ca="1">IF(OR(AM$11="",ISBLANK(OFFSET($BK19,0,AM$9))),"",OFFSET($AI$3,OFFSET($BK19,0,AM$9),0))</f>
        <v>⊙</v>
      </c>
      <c r="AN18" s="156">
        <f ca="1">IF(OR(AM$11="",ISBLANK(OFFSET($BK18,0,AM$9))),"",OFFSET($BK18,0,AM$9))</f>
        <v>1</v>
      </c>
      <c r="AO18" s="161" t="str">
        <f ca="1">IF(OR(AO$11="",ISBLANK(OFFSET($BK19,0,AO$9))),"",OFFSET($AI$3,OFFSET($BK19,0,AO$9),0))</f>
        <v>⊙</v>
      </c>
      <c r="AP18" s="156">
        <f ca="1">IF(OR(AO$11="",ISBLANK(OFFSET($BK18,0,AO$9))),"",OFFSET($BK18,0,AO$9))</f>
        <v>1</v>
      </c>
      <c r="AQ18" s="161" t="str">
        <f ca="1">IF(OR(AQ$11="",ISBLANK(OFFSET($BK19,0,AQ$9))),"",OFFSET($AI$3,OFFSET($BK19,0,AQ$9),0))</f>
        <v>⊙</v>
      </c>
      <c r="AR18" s="156">
        <f ca="1">IF(OR(AQ$11="",ISBLANK(OFFSET($BK18,0,AQ$9))),"",OFFSET($BK18,0,AQ$9))</f>
        <v>1</v>
      </c>
      <c r="AS18" s="161" t="str">
        <f ca="1">IF(OR(AS$11="",ISBLANK(OFFSET($BK19,0,AS$9))),"",OFFSET($AI$3,OFFSET($BK19,0,AS$9),0))</f>
        <v>⊙</v>
      </c>
      <c r="AT18" s="156">
        <f ca="1">IF(OR(AS$11="",ISBLANK(OFFSET($BK18,0,AS$9))),"",OFFSET($BK18,0,AS$9))</f>
        <v>1</v>
      </c>
      <c r="AU18" s="161" t="str">
        <f ca="1">IF(OR(AU$11="",ISBLANK(OFFSET($BK19,0,AU$9))),"",OFFSET($AI$3,OFFSET($BK19,0,AU$9),0))</f>
        <v>⊙</v>
      </c>
      <c r="AV18" s="156">
        <f ca="1">IF(OR(AU$11="",ISBLANK(OFFSET($BK18,0,AU$9))),"",OFFSET($BK18,0,AU$9))</f>
        <v>1</v>
      </c>
      <c r="AW18" s="161" t="str">
        <f ca="1">IF(OR(AW$11="",ISBLANK(OFFSET($BK19,0,AW$9))),"",OFFSET($AI$3,OFFSET($BK19,0,AW$9),0))</f>
        <v>⊙</v>
      </c>
      <c r="AX18" s="156">
        <f ca="1">IF(OR(AW$11="",ISBLANK(OFFSET($BK18,0,AW$9))),"",OFFSET($BK18,0,AW$9))</f>
        <v>1</v>
      </c>
      <c r="AY18" s="161" t="str">
        <f ca="1">IF(OR(AY$11="",ISBLANK(OFFSET($BK19,0,AY$9))),"",OFFSET($AI$3,OFFSET($BK19,0,AY$9),0))</f>
        <v>⊙</v>
      </c>
      <c r="AZ18" s="156">
        <f ca="1">IF(OR(AY$11="",ISBLANK(OFFSET($BK18,0,AY$9))),"",OFFSET($BK18,0,AY$9))</f>
        <v>1</v>
      </c>
      <c r="BA18" s="161" t="str">
        <f ca="1">IF(OR(BA$11="",ISBLANK(OFFSET($BK19,0,BA$9))),"",OFFSET($AI$3,OFFSET($BK19,0,BA$9),0))</f>
        <v>⊙</v>
      </c>
      <c r="BB18" s="156">
        <f ca="1">IF(OR(BA$11="",ISBLANK(OFFSET($BK18,0,BA$9))),"",OFFSET($BK18,0,BA$9))</f>
        <v>1</v>
      </c>
      <c r="BC18" s="161" t="str">
        <f ca="1">IF(OR(BC$11="",ISBLANK(OFFSET($BK19,0,BC$9))),"",OFFSET($AI$3,OFFSET($BK19,0,BC$9),0))</f>
        <v>⊙</v>
      </c>
      <c r="BD18" s="156">
        <f ca="1">IF(OR(BC$11="",ISBLANK(OFFSET($BK18,0,BC$9))),"",OFFSET($BK18,0,BC$9))</f>
        <v>1</v>
      </c>
      <c r="BE18" s="161" t="str">
        <f ca="1">IF(OR(BE$11="",ISBLANK(OFFSET($BK19,0,BE$9))),"",OFFSET($AI$3,OFFSET($BK19,0,BE$9),0))</f>
        <v>⊙</v>
      </c>
      <c r="BF18" s="158">
        <f ca="1">IF(OR(BE$11="",ISBLANK(OFFSET($BK18,0,BE$9))),"",OFFSET($BK18,0,BE$9))</f>
        <v>1</v>
      </c>
      <c r="BG18" s="159">
        <f>IF(COUNTA(BL19:CL19)=0,"",COUNTIF(BL19:CL19,"&gt;=3"))</f>
        <v>7</v>
      </c>
      <c r="BH18" s="154">
        <v>6</v>
      </c>
      <c r="BI18" s="10"/>
      <c r="BJ18" s="10"/>
      <c r="BK18" s="26" t="s">
        <v>50</v>
      </c>
      <c r="BL18" s="27">
        <v>4</v>
      </c>
      <c r="BM18" s="27">
        <v>3</v>
      </c>
      <c r="BN18" s="27">
        <v>3</v>
      </c>
      <c r="BO18" s="27">
        <v>3</v>
      </c>
      <c r="BP18" s="27">
        <v>2</v>
      </c>
      <c r="BQ18" s="27">
        <v>3</v>
      </c>
      <c r="BR18" s="27">
        <v>2</v>
      </c>
      <c r="BS18" s="27">
        <v>2</v>
      </c>
      <c r="BT18" s="27">
        <v>3</v>
      </c>
      <c r="BU18" s="27">
        <v>3</v>
      </c>
      <c r="BV18" s="27">
        <v>2</v>
      </c>
      <c r="BW18" s="27">
        <v>2</v>
      </c>
      <c r="BX18" s="27">
        <v>3</v>
      </c>
      <c r="BY18" s="64">
        <v>1</v>
      </c>
      <c r="BZ18" s="64">
        <v>1</v>
      </c>
      <c r="CA18" s="64">
        <v>1</v>
      </c>
      <c r="CB18" s="64">
        <v>1</v>
      </c>
      <c r="CC18" s="64">
        <v>1</v>
      </c>
      <c r="CD18" s="64">
        <v>1</v>
      </c>
      <c r="CE18" s="64">
        <v>1</v>
      </c>
      <c r="CF18" s="64">
        <v>1</v>
      </c>
      <c r="CG18" s="64">
        <v>1</v>
      </c>
      <c r="CH18" s="64">
        <v>1</v>
      </c>
      <c r="CI18" s="64">
        <v>1</v>
      </c>
      <c r="CJ18" s="64">
        <v>1</v>
      </c>
      <c r="CK18" s="64">
        <v>1</v>
      </c>
      <c r="CL18" s="64">
        <v>1</v>
      </c>
      <c r="CM18" s="64">
        <v>1</v>
      </c>
      <c r="CN18" s="64">
        <v>1</v>
      </c>
      <c r="CO18" s="64">
        <v>1</v>
      </c>
      <c r="CP18" s="64">
        <v>1</v>
      </c>
      <c r="CQ18" s="64">
        <v>1</v>
      </c>
      <c r="CR18" s="64">
        <v>1</v>
      </c>
      <c r="CS18" s="64">
        <v>1</v>
      </c>
      <c r="CT18" s="64">
        <v>1</v>
      </c>
      <c r="CU18" s="64">
        <v>1</v>
      </c>
      <c r="CV18" s="64">
        <v>1</v>
      </c>
      <c r="CW18" s="64">
        <v>1</v>
      </c>
      <c r="CX18" s="64">
        <v>1</v>
      </c>
      <c r="CY18" s="64">
        <v>1</v>
      </c>
      <c r="CZ18" s="64">
        <v>1</v>
      </c>
      <c r="DA18" s="64">
        <v>1</v>
      </c>
      <c r="DB18" s="64">
        <v>1</v>
      </c>
      <c r="DC18" s="64">
        <v>1</v>
      </c>
      <c r="DD18" s="64">
        <v>1</v>
      </c>
      <c r="DE18" s="64">
        <v>1</v>
      </c>
      <c r="DF18" s="64">
        <v>1</v>
      </c>
      <c r="DG18" s="64">
        <v>1</v>
      </c>
      <c r="DH18" s="64">
        <v>1</v>
      </c>
      <c r="DI18" s="64">
        <v>1</v>
      </c>
      <c r="DJ18" s="64">
        <v>1</v>
      </c>
      <c r="DK18" s="64">
        <v>1</v>
      </c>
      <c r="DL18" s="64">
        <v>1</v>
      </c>
      <c r="DM18" s="64">
        <v>1</v>
      </c>
      <c r="DN18" s="64">
        <v>1</v>
      </c>
      <c r="DO18" s="64">
        <v>1</v>
      </c>
      <c r="DP18" s="64">
        <v>1</v>
      </c>
    </row>
    <row r="19" spans="2:120" ht="7.5" customHeight="1">
      <c r="B19" s="221"/>
      <c r="C19" s="217"/>
      <c r="D19" s="217"/>
      <c r="E19" s="213"/>
      <c r="F19" s="214"/>
      <c r="G19" s="161"/>
      <c r="H19" s="156"/>
      <c r="I19" s="161"/>
      <c r="J19" s="156"/>
      <c r="K19" s="161"/>
      <c r="L19" s="156"/>
      <c r="M19" s="161"/>
      <c r="N19" s="156"/>
      <c r="O19" s="161"/>
      <c r="P19" s="156"/>
      <c r="Q19" s="161"/>
      <c r="R19" s="156"/>
      <c r="S19" s="161"/>
      <c r="T19" s="156"/>
      <c r="U19" s="161"/>
      <c r="V19" s="156"/>
      <c r="W19" s="161"/>
      <c r="X19" s="156"/>
      <c r="Y19" s="161"/>
      <c r="Z19" s="156"/>
      <c r="AA19" s="161"/>
      <c r="AB19" s="156"/>
      <c r="AC19" s="161"/>
      <c r="AD19" s="156"/>
      <c r="AE19" s="161"/>
      <c r="AF19" s="156"/>
      <c r="AG19" s="161"/>
      <c r="AH19" s="156"/>
      <c r="AI19" s="161"/>
      <c r="AJ19" s="156"/>
      <c r="AK19" s="161"/>
      <c r="AL19" s="156"/>
      <c r="AM19" s="161"/>
      <c r="AN19" s="156"/>
      <c r="AO19" s="161"/>
      <c r="AP19" s="156"/>
      <c r="AQ19" s="161"/>
      <c r="AR19" s="156"/>
      <c r="AS19" s="161"/>
      <c r="AT19" s="156"/>
      <c r="AU19" s="161"/>
      <c r="AV19" s="156"/>
      <c r="AW19" s="161"/>
      <c r="AX19" s="156"/>
      <c r="AY19" s="161"/>
      <c r="AZ19" s="156"/>
      <c r="BA19" s="161"/>
      <c r="BB19" s="156"/>
      <c r="BC19" s="161"/>
      <c r="BD19" s="156"/>
      <c r="BE19" s="161"/>
      <c r="BF19" s="158"/>
      <c r="BG19" s="160"/>
      <c r="BH19" s="154"/>
      <c r="BI19" s="10"/>
      <c r="BJ19" s="10"/>
      <c r="BK19" s="28" t="s">
        <v>51</v>
      </c>
      <c r="BL19" s="29">
        <v>4</v>
      </c>
      <c r="BM19" s="29">
        <v>3</v>
      </c>
      <c r="BN19" s="29">
        <v>3</v>
      </c>
      <c r="BO19" s="29">
        <v>1</v>
      </c>
      <c r="BP19" s="29">
        <v>2</v>
      </c>
      <c r="BQ19" s="29">
        <v>3</v>
      </c>
      <c r="BR19" s="29">
        <v>2</v>
      </c>
      <c r="BS19" s="29">
        <v>2</v>
      </c>
      <c r="BT19" s="29">
        <v>3</v>
      </c>
      <c r="BU19" s="29">
        <v>3</v>
      </c>
      <c r="BV19" s="29">
        <v>2</v>
      </c>
      <c r="BW19" s="29">
        <v>2</v>
      </c>
      <c r="BX19" s="29">
        <v>3</v>
      </c>
      <c r="BY19" s="65">
        <v>0</v>
      </c>
      <c r="BZ19" s="65">
        <v>0</v>
      </c>
      <c r="CA19" s="65">
        <v>0</v>
      </c>
      <c r="CB19" s="65">
        <v>0</v>
      </c>
      <c r="CC19" s="65">
        <v>0</v>
      </c>
      <c r="CD19" s="65">
        <v>0</v>
      </c>
      <c r="CE19" s="65">
        <v>0</v>
      </c>
      <c r="CF19" s="65">
        <v>0</v>
      </c>
      <c r="CG19" s="65">
        <v>0</v>
      </c>
      <c r="CH19" s="65">
        <v>0</v>
      </c>
      <c r="CI19" s="65">
        <v>0</v>
      </c>
      <c r="CJ19" s="65">
        <v>0</v>
      </c>
      <c r="CK19" s="65">
        <v>0</v>
      </c>
      <c r="CL19" s="65">
        <v>0</v>
      </c>
      <c r="CM19" s="65">
        <v>0</v>
      </c>
      <c r="CN19" s="65">
        <v>0</v>
      </c>
      <c r="CO19" s="65">
        <v>0</v>
      </c>
      <c r="CP19" s="65">
        <v>0</v>
      </c>
      <c r="CQ19" s="65">
        <v>0</v>
      </c>
      <c r="CR19" s="65">
        <v>0</v>
      </c>
      <c r="CS19" s="65">
        <v>0</v>
      </c>
      <c r="CT19" s="65">
        <v>0</v>
      </c>
      <c r="CU19" s="65">
        <v>0</v>
      </c>
      <c r="CV19" s="65">
        <v>0</v>
      </c>
      <c r="CW19" s="65">
        <v>0</v>
      </c>
      <c r="CX19" s="65">
        <v>0</v>
      </c>
      <c r="CY19" s="65">
        <v>0</v>
      </c>
      <c r="CZ19" s="65">
        <v>0</v>
      </c>
      <c r="DA19" s="65">
        <v>0</v>
      </c>
      <c r="DB19" s="65">
        <v>0</v>
      </c>
      <c r="DC19" s="65">
        <v>0</v>
      </c>
      <c r="DD19" s="65">
        <v>0</v>
      </c>
      <c r="DE19" s="65">
        <v>0</v>
      </c>
      <c r="DF19" s="65">
        <v>0</v>
      </c>
      <c r="DG19" s="65">
        <v>0</v>
      </c>
      <c r="DH19" s="65">
        <v>0</v>
      </c>
      <c r="DI19" s="65">
        <v>0</v>
      </c>
      <c r="DJ19" s="65">
        <v>0</v>
      </c>
      <c r="DK19" s="65">
        <v>0</v>
      </c>
      <c r="DL19" s="65">
        <v>0</v>
      </c>
      <c r="DM19" s="65">
        <v>0</v>
      </c>
      <c r="DN19" s="65">
        <v>0</v>
      </c>
      <c r="DO19" s="65">
        <v>0</v>
      </c>
      <c r="DP19" s="65">
        <v>0</v>
      </c>
    </row>
    <row r="20" spans="2:120" ht="7.5" customHeight="1">
      <c r="B20" s="221"/>
      <c r="C20" s="217"/>
      <c r="D20" s="217"/>
      <c r="E20" s="212" t="s">
        <v>55</v>
      </c>
      <c r="F20" s="214"/>
      <c r="G20" s="161" t="str">
        <f ca="1">IF(OR(G$11="",ISBLANK(OFFSET($BK21,0,G$9))),"",OFFSET($AI$3,OFFSET($BK21,0,G$9),0))</f>
        <v>◕</v>
      </c>
      <c r="H20" s="156">
        <f ca="1">IF(OR(G$11="",ISBLANK(OFFSET($BK20,0,G$9))),"",OFFSET($BK20,0,G$9))</f>
        <v>3</v>
      </c>
      <c r="I20" s="161" t="str">
        <f ca="1">IF(OR(I$11="",ISBLANK(OFFSET($BK21,0,I$9))),"",OFFSET($AI$3,OFFSET($BK21,0,I$9),0))</f>
        <v>◕</v>
      </c>
      <c r="J20" s="156">
        <f ca="1">IF(OR(I$11="",ISBLANK(OFFSET($BK20,0,I$9))),"",OFFSET($BK20,0,I$9))</f>
        <v>3</v>
      </c>
      <c r="K20" s="161" t="str">
        <f ca="1">IF(OR(K$11="",ISBLANK(OFFSET($BK21,0,K$9))),"",OFFSET($AI$3,OFFSET($BK21,0,K$9),0))</f>
        <v>◕</v>
      </c>
      <c r="L20" s="156">
        <f ca="1">IF(OR(K$11="",ISBLANK(OFFSET($BK20,0,K$9))),"",OFFSET($BK20,0,K$9))</f>
        <v>3</v>
      </c>
      <c r="M20" s="161" t="str">
        <f ca="1">IF(OR(M$11="",ISBLANK(OFFSET($BK21,0,M$9))),"",OFFSET($AI$3,OFFSET($BK21,0,M$9),0))</f>
        <v>◔</v>
      </c>
      <c r="N20" s="156">
        <f ca="1">IF(OR(M$11="",ISBLANK(OFFSET($BK20,0,M$9))),"",OFFSET($BK20,0,M$9))</f>
        <v>3</v>
      </c>
      <c r="O20" s="161" t="str">
        <f ca="1">IF(OR(O$11="",ISBLANK(OFFSET($BK21,0,O$9))),"",OFFSET($AI$3,OFFSET($BK21,0,O$9),0))</f>
        <v>◑</v>
      </c>
      <c r="P20" s="156">
        <f ca="1">IF(OR(O$11="",ISBLANK(OFFSET($BK20,0,O$9))),"",OFFSET($BK20,0,O$9))</f>
        <v>2</v>
      </c>
      <c r="Q20" s="161" t="str">
        <f ca="1">IF(OR(Q$11="",ISBLANK(OFFSET($BK21,0,Q$9))),"",OFFSET($AI$3,OFFSET($BK21,0,Q$9),0))</f>
        <v>◕</v>
      </c>
      <c r="R20" s="156">
        <f ca="1">IF(OR(Q$11="",ISBLANK(OFFSET($BK20,0,Q$9))),"",OFFSET($BK20,0,Q$9))</f>
        <v>3</v>
      </c>
      <c r="S20" s="161" t="str">
        <f ca="1">IF(OR(S$11="",ISBLANK(OFFSET($BK21,0,S$9))),"",OFFSET($AI$3,OFFSET($BK21,0,S$9),0))</f>
        <v>◔</v>
      </c>
      <c r="T20" s="156">
        <f ca="1">IF(OR(S$11="",ISBLANK(OFFSET($BK20,0,S$9))),"",OFFSET($BK20,0,S$9))</f>
        <v>1</v>
      </c>
      <c r="U20" s="161" t="str">
        <f ca="1">IF(OR(U$11="",ISBLANK(OFFSET($BK21,0,U$9))),"",OFFSET($AI$3,OFFSET($BK21,0,U$9),0))</f>
        <v>◑</v>
      </c>
      <c r="V20" s="156">
        <f ca="1">IF(OR(U$11="",ISBLANK(OFFSET($BK20,0,U$9))),"",OFFSET($BK20,0,U$9))</f>
        <v>2</v>
      </c>
      <c r="W20" s="161" t="str">
        <f ca="1">IF(OR(W$11="",ISBLANK(OFFSET($BK21,0,W$9))),"",OFFSET($AI$3,OFFSET($BK21,0,W$9),0))</f>
        <v>◑</v>
      </c>
      <c r="X20" s="156">
        <f ca="1">IF(OR(W$11="",ISBLANK(OFFSET($BK20,0,W$9))),"",OFFSET($BK20,0,W$9))</f>
        <v>3</v>
      </c>
      <c r="Y20" s="161" t="str">
        <f ca="1">IF(OR(Y$11="",ISBLANK(OFFSET($BK21,0,Y$9))),"",OFFSET($AI$3,OFFSET($BK21,0,Y$9),0))</f>
        <v>◑</v>
      </c>
      <c r="Z20" s="156">
        <f ca="1">IF(OR(Y$11="",ISBLANK(OFFSET($BK20,0,Y$9))),"",OFFSET($BK20,0,Y$9))</f>
        <v>3</v>
      </c>
      <c r="AA20" s="161" t="str">
        <f ca="1">IF(OR(AA$11="",ISBLANK(OFFSET($BK21,0,AA$9))),"",OFFSET($AI$3,OFFSET($BK21,0,AA$9),0))</f>
        <v>◑</v>
      </c>
      <c r="AB20" s="156">
        <f ca="1">IF(OR(AA$11="",ISBLANK(OFFSET($BK20,0,AA$9))),"",OFFSET($BK20,0,AA$9))</f>
        <v>2</v>
      </c>
      <c r="AC20" s="161" t="str">
        <f ca="1">IF(OR(AC$11="",ISBLANK(OFFSET($BK21,0,AC$9))),"",OFFSET($AI$3,OFFSET($BK21,0,AC$9),0))</f>
        <v>◔</v>
      </c>
      <c r="AD20" s="156">
        <f ca="1">IF(OR(AC$11="",ISBLANK(OFFSET($BK20,0,AC$9))),"",OFFSET($BK20,0,AC$9))</f>
        <v>1</v>
      </c>
      <c r="AE20" s="161" t="str">
        <f ca="1">IF(OR(AE$11="",ISBLANK(OFFSET($BK21,0,AE$9))),"",OFFSET($AI$3,OFFSET($BK21,0,AE$9),0))</f>
        <v>◑</v>
      </c>
      <c r="AF20" s="156">
        <f ca="1">IF(OR(AE$11="",ISBLANK(OFFSET($BK20,0,AE$9))),"",OFFSET($BK20,0,AE$9))</f>
        <v>3</v>
      </c>
      <c r="AG20" s="161" t="str">
        <f ca="1">IF(OR(AG$11="",ISBLANK(OFFSET($BK21,0,AG$9))),"",OFFSET($AI$3,OFFSET($BK21,0,AG$9),0))</f>
        <v>⊙</v>
      </c>
      <c r="AH20" s="156">
        <f ca="1">IF(OR(AG$11="",ISBLANK(OFFSET($BK20,0,AG$9))),"",OFFSET($BK20,0,AG$9))</f>
        <v>1</v>
      </c>
      <c r="AI20" s="161" t="str">
        <f ca="1">IF(OR(AI$11="",ISBLANK(OFFSET($BK21,0,AI$9))),"",OFFSET($AI$3,OFFSET($BK21,0,AI$9),0))</f>
        <v>⊙</v>
      </c>
      <c r="AJ20" s="156">
        <f ca="1">IF(OR(AI$11="",ISBLANK(OFFSET($BK20,0,AI$9))),"",OFFSET($BK20,0,AI$9))</f>
        <v>1</v>
      </c>
      <c r="AK20" s="161" t="str">
        <f ca="1">IF(OR(AK$11="",ISBLANK(OFFSET($BK21,0,AK$9))),"",OFFSET($AI$3,OFFSET($BK21,0,AK$9),0))</f>
        <v>⊙</v>
      </c>
      <c r="AL20" s="156">
        <f ca="1">IF(OR(AK$11="",ISBLANK(OFFSET($BK20,0,AK$9))),"",OFFSET($BK20,0,AK$9))</f>
        <v>1</v>
      </c>
      <c r="AM20" s="161" t="str">
        <f ca="1">IF(OR(AM$11="",ISBLANK(OFFSET($BK21,0,AM$9))),"",OFFSET($AI$3,OFFSET($BK21,0,AM$9),0))</f>
        <v>⊙</v>
      </c>
      <c r="AN20" s="156">
        <f ca="1">IF(OR(AM$11="",ISBLANK(OFFSET($BK20,0,AM$9))),"",OFFSET($BK20,0,AM$9))</f>
        <v>1</v>
      </c>
      <c r="AO20" s="161" t="str">
        <f ca="1">IF(OR(AO$11="",ISBLANK(OFFSET($BK21,0,AO$9))),"",OFFSET($AI$3,OFFSET($BK21,0,AO$9),0))</f>
        <v>⊙</v>
      </c>
      <c r="AP20" s="156">
        <f ca="1">IF(OR(AO$11="",ISBLANK(OFFSET($BK20,0,AO$9))),"",OFFSET($BK20,0,AO$9))</f>
        <v>1</v>
      </c>
      <c r="AQ20" s="161" t="str">
        <f ca="1">IF(OR(AQ$11="",ISBLANK(OFFSET($BK21,0,AQ$9))),"",OFFSET($AI$3,OFFSET($BK21,0,AQ$9),0))</f>
        <v>⊙</v>
      </c>
      <c r="AR20" s="156">
        <f ca="1">IF(OR(AQ$11="",ISBLANK(OFFSET($BK20,0,AQ$9))),"",OFFSET($BK20,0,AQ$9))</f>
        <v>1</v>
      </c>
      <c r="AS20" s="161" t="str">
        <f ca="1">IF(OR(AS$11="",ISBLANK(OFFSET($BK21,0,AS$9))),"",OFFSET($AI$3,OFFSET($BK21,0,AS$9),0))</f>
        <v>⊙</v>
      </c>
      <c r="AT20" s="156">
        <f ca="1">IF(OR(AS$11="",ISBLANK(OFFSET($BK20,0,AS$9))),"",OFFSET($BK20,0,AS$9))</f>
        <v>1</v>
      </c>
      <c r="AU20" s="161" t="str">
        <f ca="1">IF(OR(AU$11="",ISBLANK(OFFSET($BK21,0,AU$9))),"",OFFSET($AI$3,OFFSET($BK21,0,AU$9),0))</f>
        <v>⊙</v>
      </c>
      <c r="AV20" s="156">
        <f ca="1">IF(OR(AU$11="",ISBLANK(OFFSET($BK20,0,AU$9))),"",OFFSET($BK20,0,AU$9))</f>
        <v>1</v>
      </c>
      <c r="AW20" s="161" t="str">
        <f ca="1">IF(OR(AW$11="",ISBLANK(OFFSET($BK21,0,AW$9))),"",OFFSET($AI$3,OFFSET($BK21,0,AW$9),0))</f>
        <v>⊙</v>
      </c>
      <c r="AX20" s="156">
        <f ca="1">IF(OR(AW$11="",ISBLANK(OFFSET($BK20,0,AW$9))),"",OFFSET($BK20,0,AW$9))</f>
        <v>1</v>
      </c>
      <c r="AY20" s="161" t="str">
        <f ca="1">IF(OR(AY$11="",ISBLANK(OFFSET($BK21,0,AY$9))),"",OFFSET($AI$3,OFFSET($BK21,0,AY$9),0))</f>
        <v>⊙</v>
      </c>
      <c r="AZ20" s="156">
        <f ca="1">IF(OR(AY$11="",ISBLANK(OFFSET($BK20,0,AY$9))),"",OFFSET($BK20,0,AY$9))</f>
        <v>1</v>
      </c>
      <c r="BA20" s="161" t="str">
        <f ca="1">IF(OR(BA$11="",ISBLANK(OFFSET($BK21,0,BA$9))),"",OFFSET($AI$3,OFFSET($BK21,0,BA$9),0))</f>
        <v>⊙</v>
      </c>
      <c r="BB20" s="156">
        <f ca="1">IF(OR(BA$11="",ISBLANK(OFFSET($BK20,0,BA$9))),"",OFFSET($BK20,0,BA$9))</f>
        <v>1</v>
      </c>
      <c r="BC20" s="161" t="str">
        <f ca="1">IF(OR(BC$11="",ISBLANK(OFFSET($BK21,0,BC$9))),"",OFFSET($AI$3,OFFSET($BK21,0,BC$9),0))</f>
        <v>⊙</v>
      </c>
      <c r="BD20" s="156">
        <f ca="1">IF(OR(BC$11="",ISBLANK(OFFSET($BK20,0,BC$9))),"",OFFSET($BK20,0,BC$9))</f>
        <v>1</v>
      </c>
      <c r="BE20" s="161" t="str">
        <f ca="1">IF(OR(BE$11="",ISBLANK(OFFSET($BK21,0,BE$9))),"",OFFSET($AI$3,OFFSET($BK21,0,BE$9),0))</f>
        <v>⊙</v>
      </c>
      <c r="BF20" s="158">
        <f ca="1">IF(OR(BE$11="",ISBLANK(OFFSET($BK20,0,BE$9))),"",OFFSET($BK20,0,BE$9))</f>
        <v>1</v>
      </c>
      <c r="BG20" s="159">
        <f>IF(COUNTA(BL21:CL21)=0,"",COUNTIF(BL21:CL21,"&gt;=3"))</f>
        <v>4</v>
      </c>
      <c r="BH20" s="154">
        <v>4</v>
      </c>
      <c r="BI20" s="10"/>
      <c r="BJ20" s="10"/>
      <c r="BK20" s="26" t="s">
        <v>50</v>
      </c>
      <c r="BL20" s="27">
        <v>3</v>
      </c>
      <c r="BM20" s="27">
        <v>3</v>
      </c>
      <c r="BN20" s="27">
        <v>3</v>
      </c>
      <c r="BO20" s="27">
        <v>3</v>
      </c>
      <c r="BP20" s="27">
        <v>2</v>
      </c>
      <c r="BQ20" s="27">
        <v>3</v>
      </c>
      <c r="BR20" s="27">
        <v>1</v>
      </c>
      <c r="BS20" s="27">
        <v>2</v>
      </c>
      <c r="BT20" s="27">
        <v>3</v>
      </c>
      <c r="BU20" s="27">
        <v>3</v>
      </c>
      <c r="BV20" s="27">
        <v>2</v>
      </c>
      <c r="BW20" s="27">
        <v>1</v>
      </c>
      <c r="BX20" s="27">
        <v>3</v>
      </c>
      <c r="BY20" s="64">
        <v>1</v>
      </c>
      <c r="BZ20" s="64">
        <v>1</v>
      </c>
      <c r="CA20" s="64">
        <v>1</v>
      </c>
      <c r="CB20" s="64">
        <v>1</v>
      </c>
      <c r="CC20" s="64">
        <v>1</v>
      </c>
      <c r="CD20" s="64">
        <v>1</v>
      </c>
      <c r="CE20" s="64">
        <v>1</v>
      </c>
      <c r="CF20" s="64">
        <v>1</v>
      </c>
      <c r="CG20" s="64">
        <v>1</v>
      </c>
      <c r="CH20" s="64">
        <v>1</v>
      </c>
      <c r="CI20" s="64">
        <v>1</v>
      </c>
      <c r="CJ20" s="64">
        <v>1</v>
      </c>
      <c r="CK20" s="64">
        <v>1</v>
      </c>
      <c r="CL20" s="64">
        <v>1</v>
      </c>
      <c r="CM20" s="64">
        <v>1</v>
      </c>
      <c r="CN20" s="64">
        <v>1</v>
      </c>
      <c r="CO20" s="64">
        <v>1</v>
      </c>
      <c r="CP20" s="64">
        <v>1</v>
      </c>
      <c r="CQ20" s="64">
        <v>1</v>
      </c>
      <c r="CR20" s="64">
        <v>1</v>
      </c>
      <c r="CS20" s="64">
        <v>1</v>
      </c>
      <c r="CT20" s="64">
        <v>1</v>
      </c>
      <c r="CU20" s="64">
        <v>1</v>
      </c>
      <c r="CV20" s="64">
        <v>1</v>
      </c>
      <c r="CW20" s="64">
        <v>1</v>
      </c>
      <c r="CX20" s="64">
        <v>1</v>
      </c>
      <c r="CY20" s="64">
        <v>1</v>
      </c>
      <c r="CZ20" s="64">
        <v>1</v>
      </c>
      <c r="DA20" s="64">
        <v>1</v>
      </c>
      <c r="DB20" s="64">
        <v>1</v>
      </c>
      <c r="DC20" s="64">
        <v>1</v>
      </c>
      <c r="DD20" s="64">
        <v>1</v>
      </c>
      <c r="DE20" s="64">
        <v>1</v>
      </c>
      <c r="DF20" s="64">
        <v>1</v>
      </c>
      <c r="DG20" s="64">
        <v>1</v>
      </c>
      <c r="DH20" s="64">
        <v>1</v>
      </c>
      <c r="DI20" s="64">
        <v>1</v>
      </c>
      <c r="DJ20" s="64">
        <v>1</v>
      </c>
      <c r="DK20" s="64">
        <v>1</v>
      </c>
      <c r="DL20" s="64">
        <v>1</v>
      </c>
      <c r="DM20" s="64">
        <v>1</v>
      </c>
      <c r="DN20" s="64">
        <v>1</v>
      </c>
      <c r="DO20" s="64">
        <v>1</v>
      </c>
      <c r="DP20" s="64">
        <v>1</v>
      </c>
    </row>
    <row r="21" spans="2:120" ht="7.5" customHeight="1">
      <c r="B21" s="221"/>
      <c r="C21" s="217"/>
      <c r="D21" s="217"/>
      <c r="E21" s="213"/>
      <c r="F21" s="214"/>
      <c r="G21" s="161"/>
      <c r="H21" s="156"/>
      <c r="I21" s="161"/>
      <c r="J21" s="156"/>
      <c r="K21" s="161"/>
      <c r="L21" s="156"/>
      <c r="M21" s="161"/>
      <c r="N21" s="156"/>
      <c r="O21" s="161"/>
      <c r="P21" s="156"/>
      <c r="Q21" s="161"/>
      <c r="R21" s="156"/>
      <c r="S21" s="161"/>
      <c r="T21" s="156"/>
      <c r="U21" s="161"/>
      <c r="V21" s="156"/>
      <c r="W21" s="161"/>
      <c r="X21" s="156"/>
      <c r="Y21" s="161"/>
      <c r="Z21" s="156"/>
      <c r="AA21" s="161"/>
      <c r="AB21" s="156"/>
      <c r="AC21" s="161"/>
      <c r="AD21" s="156"/>
      <c r="AE21" s="161"/>
      <c r="AF21" s="156"/>
      <c r="AG21" s="161"/>
      <c r="AH21" s="156"/>
      <c r="AI21" s="161"/>
      <c r="AJ21" s="156"/>
      <c r="AK21" s="161"/>
      <c r="AL21" s="156"/>
      <c r="AM21" s="161"/>
      <c r="AN21" s="156"/>
      <c r="AO21" s="161"/>
      <c r="AP21" s="156"/>
      <c r="AQ21" s="161"/>
      <c r="AR21" s="156"/>
      <c r="AS21" s="161"/>
      <c r="AT21" s="156"/>
      <c r="AU21" s="161"/>
      <c r="AV21" s="156"/>
      <c r="AW21" s="161"/>
      <c r="AX21" s="156"/>
      <c r="AY21" s="161"/>
      <c r="AZ21" s="156"/>
      <c r="BA21" s="161"/>
      <c r="BB21" s="156"/>
      <c r="BC21" s="161"/>
      <c r="BD21" s="156"/>
      <c r="BE21" s="161"/>
      <c r="BF21" s="158"/>
      <c r="BG21" s="160"/>
      <c r="BH21" s="154"/>
      <c r="BI21" s="10"/>
      <c r="BJ21" s="10"/>
      <c r="BK21" s="28" t="s">
        <v>51</v>
      </c>
      <c r="BL21" s="29">
        <v>3</v>
      </c>
      <c r="BM21" s="29">
        <v>3</v>
      </c>
      <c r="BN21" s="29">
        <v>3</v>
      </c>
      <c r="BO21" s="29">
        <v>1</v>
      </c>
      <c r="BP21" s="29">
        <v>2</v>
      </c>
      <c r="BQ21" s="29">
        <v>3</v>
      </c>
      <c r="BR21" s="29">
        <v>1</v>
      </c>
      <c r="BS21" s="29">
        <v>2</v>
      </c>
      <c r="BT21" s="29">
        <v>2</v>
      </c>
      <c r="BU21" s="29">
        <v>2</v>
      </c>
      <c r="BV21" s="29">
        <v>2</v>
      </c>
      <c r="BW21" s="29">
        <v>1</v>
      </c>
      <c r="BX21" s="29">
        <v>2</v>
      </c>
      <c r="BY21" s="65">
        <v>0</v>
      </c>
      <c r="BZ21" s="65">
        <v>0</v>
      </c>
      <c r="CA21" s="65">
        <v>0</v>
      </c>
      <c r="CB21" s="65">
        <v>0</v>
      </c>
      <c r="CC21" s="65">
        <v>0</v>
      </c>
      <c r="CD21" s="65">
        <v>0</v>
      </c>
      <c r="CE21" s="65">
        <v>0</v>
      </c>
      <c r="CF21" s="65">
        <v>0</v>
      </c>
      <c r="CG21" s="65">
        <v>0</v>
      </c>
      <c r="CH21" s="65">
        <v>0</v>
      </c>
      <c r="CI21" s="65">
        <v>0</v>
      </c>
      <c r="CJ21" s="65">
        <v>0</v>
      </c>
      <c r="CK21" s="65">
        <v>0</v>
      </c>
      <c r="CL21" s="65">
        <v>0</v>
      </c>
      <c r="CM21" s="65">
        <v>0</v>
      </c>
      <c r="CN21" s="65">
        <v>0</v>
      </c>
      <c r="CO21" s="65">
        <v>0</v>
      </c>
      <c r="CP21" s="65">
        <v>0</v>
      </c>
      <c r="CQ21" s="65">
        <v>0</v>
      </c>
      <c r="CR21" s="65">
        <v>0</v>
      </c>
      <c r="CS21" s="65">
        <v>0</v>
      </c>
      <c r="CT21" s="65">
        <v>0</v>
      </c>
      <c r="CU21" s="65">
        <v>0</v>
      </c>
      <c r="CV21" s="65">
        <v>0</v>
      </c>
      <c r="CW21" s="65">
        <v>0</v>
      </c>
      <c r="CX21" s="65">
        <v>0</v>
      </c>
      <c r="CY21" s="65">
        <v>0</v>
      </c>
      <c r="CZ21" s="65">
        <v>0</v>
      </c>
      <c r="DA21" s="65">
        <v>0</v>
      </c>
      <c r="DB21" s="65">
        <v>0</v>
      </c>
      <c r="DC21" s="65">
        <v>0</v>
      </c>
      <c r="DD21" s="65">
        <v>0</v>
      </c>
      <c r="DE21" s="65">
        <v>0</v>
      </c>
      <c r="DF21" s="65">
        <v>0</v>
      </c>
      <c r="DG21" s="65">
        <v>0</v>
      </c>
      <c r="DH21" s="65">
        <v>0</v>
      </c>
      <c r="DI21" s="65">
        <v>0</v>
      </c>
      <c r="DJ21" s="65">
        <v>0</v>
      </c>
      <c r="DK21" s="65">
        <v>0</v>
      </c>
      <c r="DL21" s="65">
        <v>0</v>
      </c>
      <c r="DM21" s="65">
        <v>0</v>
      </c>
      <c r="DN21" s="65">
        <v>0</v>
      </c>
      <c r="DO21" s="65">
        <v>0</v>
      </c>
      <c r="DP21" s="65">
        <v>0</v>
      </c>
    </row>
    <row r="22" spans="2:120" ht="7.5" customHeight="1">
      <c r="B22" s="221"/>
      <c r="C22" s="217"/>
      <c r="D22" s="217"/>
      <c r="E22" s="212" t="s">
        <v>56</v>
      </c>
      <c r="F22" s="214"/>
      <c r="G22" s="161" t="str">
        <f ca="1">IF(OR(G$11="",ISBLANK(OFFSET($BK23,0,G$9))),"",OFFSET($AI$3,OFFSET($BK23,0,G$9),0))</f>
        <v>◉</v>
      </c>
      <c r="H22" s="156">
        <f ca="1">IF(OR(G$11="",ISBLANK(OFFSET($BK22,0,G$9))),"",OFFSET($BK22,0,G$9))</f>
        <v>4</v>
      </c>
      <c r="I22" s="161" t="str">
        <f ca="1">IF(OR(I$11="",ISBLANK(OFFSET($BK23,0,I$9))),"",OFFSET($AI$3,OFFSET($BK23,0,I$9),0))</f>
        <v>◕</v>
      </c>
      <c r="J22" s="156">
        <f ca="1">IF(OR(I$11="",ISBLANK(OFFSET($BK22,0,I$9))),"",OFFSET($BK22,0,I$9))</f>
        <v>3</v>
      </c>
      <c r="K22" s="161" t="str">
        <f ca="1">IF(OR(K$11="",ISBLANK(OFFSET($BK23,0,K$9))),"",OFFSET($AI$3,OFFSET($BK23,0,K$9),0))</f>
        <v>◑</v>
      </c>
      <c r="L22" s="156">
        <f ca="1">IF(OR(K$11="",ISBLANK(OFFSET($BK22,0,K$9))),"",OFFSET($BK22,0,K$9))</f>
        <v>3</v>
      </c>
      <c r="M22" s="161" t="str">
        <f ca="1">IF(OR(M$11="",ISBLANK(OFFSET($BK23,0,M$9))),"",OFFSET($AI$3,OFFSET($BK23,0,M$9),0))</f>
        <v>◕</v>
      </c>
      <c r="N22" s="156">
        <f ca="1">IF(OR(M$11="",ISBLANK(OFFSET($BK22,0,M$9))),"",OFFSET($BK22,0,M$9))</f>
        <v>3</v>
      </c>
      <c r="O22" s="161" t="str">
        <f ca="1">IF(OR(O$11="",ISBLANK(OFFSET($BK23,0,O$9))),"",OFFSET($AI$3,OFFSET($BK23,0,O$9),0))</f>
        <v>◔</v>
      </c>
      <c r="P22" s="156">
        <f ca="1">IF(OR(O$11="",ISBLANK(OFFSET($BK22,0,O$9))),"",OFFSET($BK22,0,O$9))</f>
        <v>2</v>
      </c>
      <c r="Q22" s="161" t="str">
        <f ca="1">IF(OR(Q$11="",ISBLANK(OFFSET($BK23,0,Q$9))),"",OFFSET($AI$3,OFFSET($BK23,0,Q$9),0))</f>
        <v>◕</v>
      </c>
      <c r="R22" s="156">
        <f ca="1">IF(OR(Q$11="",ISBLANK(OFFSET($BK22,0,Q$9))),"",OFFSET($BK22,0,Q$9))</f>
        <v>3</v>
      </c>
      <c r="S22" s="161" t="str">
        <f ca="1">IF(OR(S$11="",ISBLANK(OFFSET($BK23,0,S$9))),"",OFFSET($AI$3,OFFSET($BK23,0,S$9),0))</f>
        <v>◑</v>
      </c>
      <c r="T22" s="156">
        <f ca="1">IF(OR(S$11="",ISBLANK(OFFSET($BK22,0,S$9))),"",OFFSET($BK22,0,S$9))</f>
        <v>2</v>
      </c>
      <c r="U22" s="161" t="str">
        <f ca="1">IF(OR(U$11="",ISBLANK(OFFSET($BK23,0,U$9))),"",OFFSET($AI$3,OFFSET($BK23,0,U$9),0))</f>
        <v>◑</v>
      </c>
      <c r="V22" s="156">
        <f ca="1">IF(OR(U$11="",ISBLANK(OFFSET($BK22,0,U$9))),"",OFFSET($BK22,0,U$9))</f>
        <v>2</v>
      </c>
      <c r="W22" s="161" t="str">
        <f ca="1">IF(OR(W$11="",ISBLANK(OFFSET($BK23,0,W$9))),"",OFFSET($AI$3,OFFSET($BK23,0,W$9),0))</f>
        <v>◕</v>
      </c>
      <c r="X22" s="156">
        <f ca="1">IF(OR(W$11="",ISBLANK(OFFSET($BK22,0,W$9))),"",OFFSET($BK22,0,W$9))</f>
        <v>2</v>
      </c>
      <c r="Y22" s="161" t="str">
        <f ca="1">IF(OR(Y$11="",ISBLANK(OFFSET($BK23,0,Y$9))),"",OFFSET($AI$3,OFFSET($BK23,0,Y$9),0))</f>
        <v>◑</v>
      </c>
      <c r="Z22" s="156">
        <f ca="1">IF(OR(Y$11="",ISBLANK(OFFSET($BK22,0,Y$9))),"",OFFSET($BK22,0,Y$9))</f>
        <v>2</v>
      </c>
      <c r="AA22" s="161" t="str">
        <f ca="1">IF(OR(AA$11="",ISBLANK(OFFSET($BK23,0,AA$9))),"",OFFSET($AI$3,OFFSET($BK23,0,AA$9),0))</f>
        <v>◑</v>
      </c>
      <c r="AB22" s="156">
        <f ca="1">IF(OR(AA$11="",ISBLANK(OFFSET($BK22,0,AA$9))),"",OFFSET($BK22,0,AA$9))</f>
        <v>2</v>
      </c>
      <c r="AC22" s="161" t="str">
        <f ca="1">IF(OR(AC$11="",ISBLANK(OFFSET($BK23,0,AC$9))),"",OFFSET($AI$3,OFFSET($BK23,0,AC$9),0))</f>
        <v>◑</v>
      </c>
      <c r="AD22" s="156">
        <f ca="1">IF(OR(AC$11="",ISBLANK(OFFSET($BK22,0,AC$9))),"",OFFSET($BK22,0,AC$9))</f>
        <v>2</v>
      </c>
      <c r="AE22" s="161" t="str">
        <f ca="1">IF(OR(AE$11="",ISBLANK(OFFSET($BK23,0,AE$9))),"",OFFSET($AI$3,OFFSET($BK23,0,AE$9),0))</f>
        <v>◑</v>
      </c>
      <c r="AF22" s="156">
        <f ca="1">IF(OR(AE$11="",ISBLANK(OFFSET($BK22,0,AE$9))),"",OFFSET($BK22,0,AE$9))</f>
        <v>2</v>
      </c>
      <c r="AG22" s="161" t="str">
        <f ca="1">IF(OR(AG$11="",ISBLANK(OFFSET($BK23,0,AG$9))),"",OFFSET($AI$3,OFFSET($BK23,0,AG$9),0))</f>
        <v>⊙</v>
      </c>
      <c r="AH22" s="156">
        <f ca="1">IF(OR(AG$11="",ISBLANK(OFFSET($BK22,0,AG$9))),"",OFFSET($BK22,0,AG$9))</f>
        <v>1</v>
      </c>
      <c r="AI22" s="161" t="str">
        <f ca="1">IF(OR(AI$11="",ISBLANK(OFFSET($BK23,0,AI$9))),"",OFFSET($AI$3,OFFSET($BK23,0,AI$9),0))</f>
        <v>⊙</v>
      </c>
      <c r="AJ22" s="156">
        <f ca="1">IF(OR(AI$11="",ISBLANK(OFFSET($BK22,0,AI$9))),"",OFFSET($BK22,0,AI$9))</f>
        <v>1</v>
      </c>
      <c r="AK22" s="161" t="str">
        <f ca="1">IF(OR(AK$11="",ISBLANK(OFFSET($BK23,0,AK$9))),"",OFFSET($AI$3,OFFSET($BK23,0,AK$9),0))</f>
        <v>⊙</v>
      </c>
      <c r="AL22" s="156">
        <f ca="1">IF(OR(AK$11="",ISBLANK(OFFSET($BK22,0,AK$9))),"",OFFSET($BK22,0,AK$9))</f>
        <v>1</v>
      </c>
      <c r="AM22" s="161" t="str">
        <f ca="1">IF(OR(AM$11="",ISBLANK(OFFSET($BK23,0,AM$9))),"",OFFSET($AI$3,OFFSET($BK23,0,AM$9),0))</f>
        <v>⊙</v>
      </c>
      <c r="AN22" s="156">
        <f ca="1">IF(OR(AM$11="",ISBLANK(OFFSET($BK22,0,AM$9))),"",OFFSET($BK22,0,AM$9))</f>
        <v>1</v>
      </c>
      <c r="AO22" s="161" t="str">
        <f ca="1">IF(OR(AO$11="",ISBLANK(OFFSET($BK23,0,AO$9))),"",OFFSET($AI$3,OFFSET($BK23,0,AO$9),0))</f>
        <v>⊙</v>
      </c>
      <c r="AP22" s="156">
        <f ca="1">IF(OR(AO$11="",ISBLANK(OFFSET($BK22,0,AO$9))),"",OFFSET($BK22,0,AO$9))</f>
        <v>1</v>
      </c>
      <c r="AQ22" s="161" t="str">
        <f ca="1">IF(OR(AQ$11="",ISBLANK(OFFSET($BK23,0,AQ$9))),"",OFFSET($AI$3,OFFSET($BK23,0,AQ$9),0))</f>
        <v>⊙</v>
      </c>
      <c r="AR22" s="156">
        <f ca="1">IF(OR(AQ$11="",ISBLANK(OFFSET($BK22,0,AQ$9))),"",OFFSET($BK22,0,AQ$9))</f>
        <v>1</v>
      </c>
      <c r="AS22" s="161" t="str">
        <f ca="1">IF(OR(AS$11="",ISBLANK(OFFSET($BK23,0,AS$9))),"",OFFSET($AI$3,OFFSET($BK23,0,AS$9),0))</f>
        <v>⊙</v>
      </c>
      <c r="AT22" s="156">
        <f ca="1">IF(OR(AS$11="",ISBLANK(OFFSET($BK22,0,AS$9))),"",OFFSET($BK22,0,AS$9))</f>
        <v>1</v>
      </c>
      <c r="AU22" s="161" t="str">
        <f ca="1">IF(OR(AU$11="",ISBLANK(OFFSET($BK23,0,AU$9))),"",OFFSET($AI$3,OFFSET($BK23,0,AU$9),0))</f>
        <v>⊙</v>
      </c>
      <c r="AV22" s="156">
        <f ca="1">IF(OR(AU$11="",ISBLANK(OFFSET($BK22,0,AU$9))),"",OFFSET($BK22,0,AU$9))</f>
        <v>1</v>
      </c>
      <c r="AW22" s="161" t="str">
        <f ca="1">IF(OR(AW$11="",ISBLANK(OFFSET($BK23,0,AW$9))),"",OFFSET($AI$3,OFFSET($BK23,0,AW$9),0))</f>
        <v>⊙</v>
      </c>
      <c r="AX22" s="156">
        <f ca="1">IF(OR(AW$11="",ISBLANK(OFFSET($BK22,0,AW$9))),"",OFFSET($BK22,0,AW$9))</f>
        <v>1</v>
      </c>
      <c r="AY22" s="161" t="str">
        <f ca="1">IF(OR(AY$11="",ISBLANK(OFFSET($BK23,0,AY$9))),"",OFFSET($AI$3,OFFSET($BK23,0,AY$9),0))</f>
        <v>⊙</v>
      </c>
      <c r="AZ22" s="156">
        <f ca="1">IF(OR(AY$11="",ISBLANK(OFFSET($BK22,0,AY$9))),"",OFFSET($BK22,0,AY$9))</f>
        <v>1</v>
      </c>
      <c r="BA22" s="161" t="str">
        <f ca="1">IF(OR(BA$11="",ISBLANK(OFFSET($BK23,0,BA$9))),"",OFFSET($AI$3,OFFSET($BK23,0,BA$9),0))</f>
        <v>⊙</v>
      </c>
      <c r="BB22" s="156">
        <f ca="1">IF(OR(BA$11="",ISBLANK(OFFSET($BK22,0,BA$9))),"",OFFSET($BK22,0,BA$9))</f>
        <v>1</v>
      </c>
      <c r="BC22" s="161" t="str">
        <f ca="1">IF(OR(BC$11="",ISBLANK(OFFSET($BK23,0,BC$9))),"",OFFSET($AI$3,OFFSET($BK23,0,BC$9),0))</f>
        <v>⊙</v>
      </c>
      <c r="BD22" s="156">
        <f ca="1">IF(OR(BC$11="",ISBLANK(OFFSET($BK22,0,BC$9))),"",OFFSET($BK22,0,BC$9))</f>
        <v>1</v>
      </c>
      <c r="BE22" s="161" t="str">
        <f ca="1">IF(OR(BE$11="",ISBLANK(OFFSET($BK23,0,BE$9))),"",OFFSET($AI$3,OFFSET($BK23,0,BE$9),0))</f>
        <v>⊙</v>
      </c>
      <c r="BF22" s="158">
        <f ca="1">IF(OR(BE$11="",ISBLANK(OFFSET($BK22,0,BE$9))),"",OFFSET($BK22,0,BE$9))</f>
        <v>1</v>
      </c>
      <c r="BG22" s="159">
        <f>IF(COUNTA(BL23:CL23)=0,"",COUNTIF(BL23:CL23,"&gt;=3"))</f>
        <v>5</v>
      </c>
      <c r="BH22" s="154">
        <v>7</v>
      </c>
      <c r="BI22" s="10"/>
      <c r="BJ22" s="10"/>
      <c r="BK22" s="26" t="s">
        <v>50</v>
      </c>
      <c r="BL22" s="27">
        <v>4</v>
      </c>
      <c r="BM22" s="27">
        <v>3</v>
      </c>
      <c r="BN22" s="27">
        <v>3</v>
      </c>
      <c r="BO22" s="27">
        <v>3</v>
      </c>
      <c r="BP22" s="27">
        <v>2</v>
      </c>
      <c r="BQ22" s="27">
        <v>3</v>
      </c>
      <c r="BR22" s="27">
        <v>2</v>
      </c>
      <c r="BS22" s="27">
        <v>2</v>
      </c>
      <c r="BT22" s="27">
        <v>2</v>
      </c>
      <c r="BU22" s="27">
        <v>2</v>
      </c>
      <c r="BV22" s="27">
        <v>2</v>
      </c>
      <c r="BW22" s="27">
        <v>2</v>
      </c>
      <c r="BX22" s="27">
        <v>2</v>
      </c>
      <c r="BY22" s="64">
        <v>1</v>
      </c>
      <c r="BZ22" s="64">
        <v>1</v>
      </c>
      <c r="CA22" s="64">
        <v>1</v>
      </c>
      <c r="CB22" s="64">
        <v>1</v>
      </c>
      <c r="CC22" s="64">
        <v>1</v>
      </c>
      <c r="CD22" s="64">
        <v>1</v>
      </c>
      <c r="CE22" s="64">
        <v>1</v>
      </c>
      <c r="CF22" s="64">
        <v>1</v>
      </c>
      <c r="CG22" s="64">
        <v>1</v>
      </c>
      <c r="CH22" s="64">
        <v>1</v>
      </c>
      <c r="CI22" s="64">
        <v>1</v>
      </c>
      <c r="CJ22" s="64">
        <v>1</v>
      </c>
      <c r="CK22" s="64">
        <v>1</v>
      </c>
      <c r="CL22" s="64">
        <v>1</v>
      </c>
      <c r="CM22" s="64">
        <v>1</v>
      </c>
      <c r="CN22" s="64">
        <v>1</v>
      </c>
      <c r="CO22" s="64">
        <v>1</v>
      </c>
      <c r="CP22" s="64">
        <v>1</v>
      </c>
      <c r="CQ22" s="64">
        <v>1</v>
      </c>
      <c r="CR22" s="64">
        <v>1</v>
      </c>
      <c r="CS22" s="64">
        <v>1</v>
      </c>
      <c r="CT22" s="64">
        <v>1</v>
      </c>
      <c r="CU22" s="64">
        <v>1</v>
      </c>
      <c r="CV22" s="64">
        <v>1</v>
      </c>
      <c r="CW22" s="64">
        <v>1</v>
      </c>
      <c r="CX22" s="64">
        <v>1</v>
      </c>
      <c r="CY22" s="64">
        <v>1</v>
      </c>
      <c r="CZ22" s="64">
        <v>1</v>
      </c>
      <c r="DA22" s="64">
        <v>1</v>
      </c>
      <c r="DB22" s="64">
        <v>1</v>
      </c>
      <c r="DC22" s="64">
        <v>1</v>
      </c>
      <c r="DD22" s="64">
        <v>1</v>
      </c>
      <c r="DE22" s="64">
        <v>1</v>
      </c>
      <c r="DF22" s="64">
        <v>1</v>
      </c>
      <c r="DG22" s="64">
        <v>1</v>
      </c>
      <c r="DH22" s="64">
        <v>1</v>
      </c>
      <c r="DI22" s="64">
        <v>1</v>
      </c>
      <c r="DJ22" s="64">
        <v>1</v>
      </c>
      <c r="DK22" s="64">
        <v>1</v>
      </c>
      <c r="DL22" s="64">
        <v>1</v>
      </c>
      <c r="DM22" s="64">
        <v>1</v>
      </c>
      <c r="DN22" s="64">
        <v>1</v>
      </c>
      <c r="DO22" s="64">
        <v>1</v>
      </c>
      <c r="DP22" s="64">
        <v>1</v>
      </c>
    </row>
    <row r="23" spans="2:120" ht="7.5" customHeight="1">
      <c r="B23" s="221"/>
      <c r="C23" s="217"/>
      <c r="D23" s="217"/>
      <c r="E23" s="213"/>
      <c r="F23" s="214"/>
      <c r="G23" s="161"/>
      <c r="H23" s="156"/>
      <c r="I23" s="161"/>
      <c r="J23" s="156"/>
      <c r="K23" s="161"/>
      <c r="L23" s="156"/>
      <c r="M23" s="161"/>
      <c r="N23" s="156"/>
      <c r="O23" s="161"/>
      <c r="P23" s="156"/>
      <c r="Q23" s="161"/>
      <c r="R23" s="156"/>
      <c r="S23" s="161"/>
      <c r="T23" s="156"/>
      <c r="U23" s="161"/>
      <c r="V23" s="156"/>
      <c r="W23" s="161"/>
      <c r="X23" s="156"/>
      <c r="Y23" s="161"/>
      <c r="Z23" s="156"/>
      <c r="AA23" s="161"/>
      <c r="AB23" s="156"/>
      <c r="AC23" s="161"/>
      <c r="AD23" s="156"/>
      <c r="AE23" s="161"/>
      <c r="AF23" s="156"/>
      <c r="AG23" s="161"/>
      <c r="AH23" s="156"/>
      <c r="AI23" s="161"/>
      <c r="AJ23" s="156"/>
      <c r="AK23" s="161"/>
      <c r="AL23" s="156"/>
      <c r="AM23" s="161"/>
      <c r="AN23" s="156"/>
      <c r="AO23" s="161"/>
      <c r="AP23" s="156"/>
      <c r="AQ23" s="161"/>
      <c r="AR23" s="156"/>
      <c r="AS23" s="161"/>
      <c r="AT23" s="156"/>
      <c r="AU23" s="161"/>
      <c r="AV23" s="156"/>
      <c r="AW23" s="161"/>
      <c r="AX23" s="156"/>
      <c r="AY23" s="161"/>
      <c r="AZ23" s="156"/>
      <c r="BA23" s="161"/>
      <c r="BB23" s="156"/>
      <c r="BC23" s="161"/>
      <c r="BD23" s="156"/>
      <c r="BE23" s="161"/>
      <c r="BF23" s="158"/>
      <c r="BG23" s="160"/>
      <c r="BH23" s="154"/>
      <c r="BI23" s="10"/>
      <c r="BJ23" s="10"/>
      <c r="BK23" s="28" t="s">
        <v>51</v>
      </c>
      <c r="BL23" s="29">
        <v>4</v>
      </c>
      <c r="BM23" s="29">
        <v>3</v>
      </c>
      <c r="BN23" s="29">
        <v>2</v>
      </c>
      <c r="BO23" s="29">
        <v>3</v>
      </c>
      <c r="BP23" s="29">
        <v>1</v>
      </c>
      <c r="BQ23" s="29">
        <v>3</v>
      </c>
      <c r="BR23" s="29">
        <v>2</v>
      </c>
      <c r="BS23" s="29">
        <v>2</v>
      </c>
      <c r="BT23" s="29">
        <v>3</v>
      </c>
      <c r="BU23" s="29">
        <v>2</v>
      </c>
      <c r="BV23" s="29">
        <v>2</v>
      </c>
      <c r="BW23" s="29">
        <v>2</v>
      </c>
      <c r="BX23" s="29">
        <v>2</v>
      </c>
      <c r="BY23" s="65">
        <v>0</v>
      </c>
      <c r="BZ23" s="65">
        <v>0</v>
      </c>
      <c r="CA23" s="65">
        <v>0</v>
      </c>
      <c r="CB23" s="65">
        <v>0</v>
      </c>
      <c r="CC23" s="65">
        <v>0</v>
      </c>
      <c r="CD23" s="65">
        <v>0</v>
      </c>
      <c r="CE23" s="65">
        <v>0</v>
      </c>
      <c r="CF23" s="65">
        <v>0</v>
      </c>
      <c r="CG23" s="65">
        <v>0</v>
      </c>
      <c r="CH23" s="65">
        <v>0</v>
      </c>
      <c r="CI23" s="65">
        <v>0</v>
      </c>
      <c r="CJ23" s="65">
        <v>0</v>
      </c>
      <c r="CK23" s="65">
        <v>0</v>
      </c>
      <c r="CL23" s="65">
        <v>0</v>
      </c>
      <c r="CM23" s="65">
        <v>0</v>
      </c>
      <c r="CN23" s="65">
        <v>0</v>
      </c>
      <c r="CO23" s="65">
        <v>0</v>
      </c>
      <c r="CP23" s="65">
        <v>0</v>
      </c>
      <c r="CQ23" s="65">
        <v>0</v>
      </c>
      <c r="CR23" s="65">
        <v>0</v>
      </c>
      <c r="CS23" s="65">
        <v>0</v>
      </c>
      <c r="CT23" s="65">
        <v>0</v>
      </c>
      <c r="CU23" s="65">
        <v>0</v>
      </c>
      <c r="CV23" s="65">
        <v>0</v>
      </c>
      <c r="CW23" s="65">
        <v>0</v>
      </c>
      <c r="CX23" s="65">
        <v>0</v>
      </c>
      <c r="CY23" s="65">
        <v>0</v>
      </c>
      <c r="CZ23" s="65">
        <v>0</v>
      </c>
      <c r="DA23" s="65">
        <v>0</v>
      </c>
      <c r="DB23" s="65">
        <v>0</v>
      </c>
      <c r="DC23" s="65">
        <v>0</v>
      </c>
      <c r="DD23" s="65">
        <v>0</v>
      </c>
      <c r="DE23" s="65">
        <v>0</v>
      </c>
      <c r="DF23" s="65">
        <v>0</v>
      </c>
      <c r="DG23" s="65">
        <v>0</v>
      </c>
      <c r="DH23" s="65">
        <v>0</v>
      </c>
      <c r="DI23" s="65">
        <v>0</v>
      </c>
      <c r="DJ23" s="65">
        <v>0</v>
      </c>
      <c r="DK23" s="65">
        <v>0</v>
      </c>
      <c r="DL23" s="65">
        <v>0</v>
      </c>
      <c r="DM23" s="65">
        <v>0</v>
      </c>
      <c r="DN23" s="65">
        <v>0</v>
      </c>
      <c r="DO23" s="65">
        <v>0</v>
      </c>
      <c r="DP23" s="65">
        <v>0</v>
      </c>
    </row>
    <row r="24" spans="2:120" ht="7.5" customHeight="1">
      <c r="B24" s="221"/>
      <c r="C24" s="217"/>
      <c r="D24" s="217"/>
      <c r="E24" s="222" t="s">
        <v>57</v>
      </c>
      <c r="F24" s="293"/>
      <c r="G24" s="161" t="str">
        <f ca="1">IF(OR(G$11="",ISBLANK(OFFSET($BK25,0,G$9))),"",OFFSET($AI$3,OFFSET($BK25,0,G$9),0))</f>
        <v>◕</v>
      </c>
      <c r="H24" s="156">
        <f ca="1">IF(OR(G$11="",ISBLANK(OFFSET($BK24,0,G$9))),"",OFFSET($BK24,0,G$9))</f>
        <v>3</v>
      </c>
      <c r="I24" s="161" t="str">
        <f ca="1">IF(OR(I$11="",ISBLANK(OFFSET($BK25,0,I$9))),"",OFFSET($AI$3,OFFSET($BK25,0,I$9),0))</f>
        <v>◑</v>
      </c>
      <c r="J24" s="156">
        <f ca="1">IF(OR(I$11="",ISBLANK(OFFSET($BK24,0,I$9))),"",OFFSET($BK24,0,I$9))</f>
        <v>3</v>
      </c>
      <c r="K24" s="161" t="str">
        <f ca="1">IF(OR(K$11="",ISBLANK(OFFSET($BK25,0,K$9))),"",OFFSET($AI$3,OFFSET($BK25,0,K$9),0))</f>
        <v>◕</v>
      </c>
      <c r="L24" s="156">
        <f ca="1">IF(OR(K$11="",ISBLANK(OFFSET($BK24,0,K$9))),"",OFFSET($BK24,0,K$9))</f>
        <v>3</v>
      </c>
      <c r="M24" s="161" t="str">
        <f ca="1">IF(OR(M$11="",ISBLANK(OFFSET($BK25,0,M$9))),"",OFFSET($AI$3,OFFSET($BK25,0,M$9),0))</f>
        <v>◕</v>
      </c>
      <c r="N24" s="156">
        <f ca="1">IF(OR(M$11="",ISBLANK(OFFSET($BK24,0,M$9))),"",OFFSET($BK24,0,M$9))</f>
        <v>3</v>
      </c>
      <c r="O24" s="161" t="str">
        <f ca="1">IF(OR(O$11="",ISBLANK(OFFSET($BK25,0,O$9))),"",OFFSET($AI$3,OFFSET($BK25,0,O$9),0))</f>
        <v>◔</v>
      </c>
      <c r="P24" s="156">
        <f ca="1">IF(OR(O$11="",ISBLANK(OFFSET($BK24,0,O$9))),"",OFFSET($BK24,0,O$9))</f>
        <v>1</v>
      </c>
      <c r="Q24" s="161" t="str">
        <f ca="1">IF(OR(Q$11="",ISBLANK(OFFSET($BK25,0,Q$9))),"",OFFSET($AI$3,OFFSET($BK25,0,Q$9),0))</f>
        <v>◕</v>
      </c>
      <c r="R24" s="156">
        <f ca="1">IF(OR(Q$11="",ISBLANK(OFFSET($BK24,0,Q$9))),"",OFFSET($BK24,0,Q$9))</f>
        <v>3</v>
      </c>
      <c r="S24" s="161" t="str">
        <f ca="1">IF(OR(S$11="",ISBLANK(OFFSET($BK25,0,S$9))),"",OFFSET($AI$3,OFFSET($BK25,0,S$9),0))</f>
        <v>◔</v>
      </c>
      <c r="T24" s="156">
        <f ca="1">IF(OR(S$11="",ISBLANK(OFFSET($BK24,0,S$9))),"",OFFSET($BK24,0,S$9))</f>
        <v>1</v>
      </c>
      <c r="U24" s="161" t="str">
        <f ca="1">IF(OR(U$11="",ISBLANK(OFFSET($BK25,0,U$9))),"",OFFSET($AI$3,OFFSET($BK25,0,U$9),0))</f>
        <v>◔</v>
      </c>
      <c r="V24" s="156">
        <f ca="1">IF(OR(U$11="",ISBLANK(OFFSET($BK24,0,U$9))),"",OFFSET($BK24,0,U$9))</f>
        <v>1</v>
      </c>
      <c r="W24" s="161" t="str">
        <f ca="1">IF(OR(W$11="",ISBLANK(OFFSET($BK25,0,W$9))),"",OFFSET($AI$3,OFFSET($BK25,0,W$9),0))</f>
        <v>◑</v>
      </c>
      <c r="X24" s="156">
        <f ca="1">IF(OR(W$11="",ISBLANK(OFFSET($BK24,0,W$9))),"",OFFSET($BK24,0,W$9))</f>
        <v>2</v>
      </c>
      <c r="Y24" s="161" t="str">
        <f ca="1">IF(OR(Y$11="",ISBLANK(OFFSET($BK25,0,Y$9))),"",OFFSET($AI$3,OFFSET($BK25,0,Y$9),0))</f>
        <v>◔</v>
      </c>
      <c r="Z24" s="156">
        <f ca="1">IF(OR(Y$11="",ISBLANK(OFFSET($BK24,0,Y$9))),"",OFFSET($BK24,0,Y$9))</f>
        <v>2</v>
      </c>
      <c r="AA24" s="161" t="str">
        <f ca="1">IF(OR(AA$11="",ISBLANK(OFFSET($BK25,0,AA$9))),"",OFFSET($AI$3,OFFSET($BK25,0,AA$9),0))</f>
        <v>◔</v>
      </c>
      <c r="AB24" s="156">
        <f ca="1">IF(OR(AA$11="",ISBLANK(OFFSET($BK24,0,AA$9))),"",OFFSET($BK24,0,AA$9))</f>
        <v>1</v>
      </c>
      <c r="AC24" s="161" t="str">
        <f ca="1">IF(OR(AC$11="",ISBLANK(OFFSET($BK25,0,AC$9))),"",OFFSET($AI$3,OFFSET($BK25,0,AC$9),0))</f>
        <v>◔</v>
      </c>
      <c r="AD24" s="156">
        <f ca="1">IF(OR(AC$11="",ISBLANK(OFFSET($BK24,0,AC$9))),"",OFFSET($BK24,0,AC$9))</f>
        <v>1</v>
      </c>
      <c r="AE24" s="161" t="str">
        <f ca="1">IF(OR(AE$11="",ISBLANK(OFFSET($BK25,0,AE$9))),"",OFFSET($AI$3,OFFSET($BK25,0,AE$9),0))</f>
        <v>◔</v>
      </c>
      <c r="AF24" s="156">
        <f ca="1">IF(OR(AE$11="",ISBLANK(OFFSET($BK24,0,AE$9))),"",OFFSET($BK24,0,AE$9))</f>
        <v>2</v>
      </c>
      <c r="AG24" s="161" t="str">
        <f ca="1">IF(OR(AG$11="",ISBLANK(OFFSET($BK25,0,AG$9))),"",OFFSET($AI$3,OFFSET($BK25,0,AG$9),0))</f>
        <v>⊙</v>
      </c>
      <c r="AH24" s="156">
        <f ca="1">IF(OR(AG$11="",ISBLANK(OFFSET($BK24,0,AG$9))),"",OFFSET($BK24,0,AG$9))</f>
        <v>0</v>
      </c>
      <c r="AI24" s="161" t="str">
        <f ca="1">IF(OR(AI$11="",ISBLANK(OFFSET($BK25,0,AI$9))),"",OFFSET($AI$3,OFFSET($BK25,0,AI$9),0))</f>
        <v>⊙</v>
      </c>
      <c r="AJ24" s="156">
        <f ca="1">IF(OR(AI$11="",ISBLANK(OFFSET($BK24,0,AI$9))),"",OFFSET($BK24,0,AI$9))</f>
        <v>0</v>
      </c>
      <c r="AK24" s="161" t="str">
        <f ca="1">IF(OR(AK$11="",ISBLANK(OFFSET($BK25,0,AK$9))),"",OFFSET($AI$3,OFFSET($BK25,0,AK$9),0))</f>
        <v>⊙</v>
      </c>
      <c r="AL24" s="156">
        <f ca="1">IF(OR(AK$11="",ISBLANK(OFFSET($BK24,0,AK$9))),"",OFFSET($BK24,0,AK$9))</f>
        <v>0</v>
      </c>
      <c r="AM24" s="161" t="str">
        <f ca="1">IF(OR(AM$11="",ISBLANK(OFFSET($BK25,0,AM$9))),"",OFFSET($AI$3,OFFSET($BK25,0,AM$9),0))</f>
        <v>⊙</v>
      </c>
      <c r="AN24" s="156">
        <f ca="1">IF(OR(AM$11="",ISBLANK(OFFSET($BK24,0,AM$9))),"",OFFSET($BK24,0,AM$9))</f>
        <v>0</v>
      </c>
      <c r="AO24" s="161" t="str">
        <f ca="1">IF(OR(AO$11="",ISBLANK(OFFSET($BK25,0,AO$9))),"",OFFSET($AI$3,OFFSET($BK25,0,AO$9),0))</f>
        <v>⊙</v>
      </c>
      <c r="AP24" s="156">
        <f ca="1">IF(OR(AO$11="",ISBLANK(OFFSET($BK24,0,AO$9))),"",OFFSET($BK24,0,AO$9))</f>
        <v>0</v>
      </c>
      <c r="AQ24" s="161" t="str">
        <f ca="1">IF(OR(AQ$11="",ISBLANK(OFFSET($BK25,0,AQ$9))),"",OFFSET($AI$3,OFFSET($BK25,0,AQ$9),0))</f>
        <v>⊙</v>
      </c>
      <c r="AR24" s="156">
        <f ca="1">IF(OR(AQ$11="",ISBLANK(OFFSET($BK24,0,AQ$9))),"",OFFSET($BK24,0,AQ$9))</f>
        <v>0</v>
      </c>
      <c r="AS24" s="161" t="str">
        <f ca="1">IF(OR(AS$11="",ISBLANK(OFFSET($BK25,0,AS$9))),"",OFFSET($AI$3,OFFSET($BK25,0,AS$9),0))</f>
        <v>⊙</v>
      </c>
      <c r="AT24" s="156">
        <f ca="1">IF(OR(AS$11="",ISBLANK(OFFSET($BK24,0,AS$9))),"",OFFSET($BK24,0,AS$9))</f>
        <v>0</v>
      </c>
      <c r="AU24" s="161" t="str">
        <f ca="1">IF(OR(AU$11="",ISBLANK(OFFSET($BK25,0,AU$9))),"",OFFSET($AI$3,OFFSET($BK25,0,AU$9),0))</f>
        <v>⊙</v>
      </c>
      <c r="AV24" s="156">
        <f ca="1">IF(OR(AU$11="",ISBLANK(OFFSET($BK24,0,AU$9))),"",OFFSET($BK24,0,AU$9))</f>
        <v>0</v>
      </c>
      <c r="AW24" s="161" t="str">
        <f ca="1">IF(OR(AW$11="",ISBLANK(OFFSET($BK25,0,AW$9))),"",OFFSET($AI$3,OFFSET($BK25,0,AW$9),0))</f>
        <v>⊙</v>
      </c>
      <c r="AX24" s="156">
        <f ca="1">IF(OR(AW$11="",ISBLANK(OFFSET($BK24,0,AW$9))),"",OFFSET($BK24,0,AW$9))</f>
        <v>0</v>
      </c>
      <c r="AY24" s="161" t="str">
        <f ca="1">IF(OR(AY$11="",ISBLANK(OFFSET($BK25,0,AY$9))),"",OFFSET($AI$3,OFFSET($BK25,0,AY$9),0))</f>
        <v>⊙</v>
      </c>
      <c r="AZ24" s="156">
        <f ca="1">IF(OR(AY$11="",ISBLANK(OFFSET($BK24,0,AY$9))),"",OFFSET($BK24,0,AY$9))</f>
        <v>0</v>
      </c>
      <c r="BA24" s="161" t="str">
        <f ca="1">IF(OR(BA$11="",ISBLANK(OFFSET($BK25,0,BA$9))),"",OFFSET($AI$3,OFFSET($BK25,0,BA$9),0))</f>
        <v>⊙</v>
      </c>
      <c r="BB24" s="156">
        <f ca="1">IF(OR(BA$11="",ISBLANK(OFFSET($BK24,0,BA$9))),"",OFFSET($BK24,0,BA$9))</f>
        <v>0</v>
      </c>
      <c r="BC24" s="161" t="str">
        <f ca="1">IF(OR(BC$11="",ISBLANK(OFFSET($BK25,0,BC$9))),"",OFFSET($AI$3,OFFSET($BK25,0,BC$9),0))</f>
        <v>⊙</v>
      </c>
      <c r="BD24" s="156">
        <f ca="1">IF(OR(BC$11="",ISBLANK(OFFSET($BK24,0,BC$9))),"",OFFSET($BK24,0,BC$9))</f>
        <v>0</v>
      </c>
      <c r="BE24" s="161" t="str">
        <f ca="1">IF(OR(BE$11="",ISBLANK(OFFSET($BK25,0,BE$9))),"",OFFSET($AI$3,OFFSET($BK25,0,BE$9),0))</f>
        <v>⊙</v>
      </c>
      <c r="BF24" s="158">
        <f ca="1">IF(OR(BE$11="",ISBLANK(OFFSET($BK24,0,BE$9))),"",OFFSET($BK24,0,BE$9))</f>
        <v>0</v>
      </c>
      <c r="BG24" s="159">
        <f>IF(COUNTA(BL25:CL25)=0,"",COUNTIF(BL25:CL25,"&gt;=3"))</f>
        <v>4</v>
      </c>
      <c r="BH24" s="154">
        <v>4</v>
      </c>
      <c r="BI24" s="10"/>
      <c r="BJ24" s="10"/>
      <c r="BK24" s="26" t="s">
        <v>50</v>
      </c>
      <c r="BL24" s="27">
        <v>3</v>
      </c>
      <c r="BM24" s="27">
        <v>3</v>
      </c>
      <c r="BN24" s="27">
        <v>3</v>
      </c>
      <c r="BO24" s="27">
        <v>3</v>
      </c>
      <c r="BP24" s="27">
        <v>1</v>
      </c>
      <c r="BQ24" s="27">
        <v>3</v>
      </c>
      <c r="BR24" s="27">
        <v>1</v>
      </c>
      <c r="BS24" s="27">
        <v>1</v>
      </c>
      <c r="BT24" s="27">
        <v>2</v>
      </c>
      <c r="BU24" s="27">
        <v>2</v>
      </c>
      <c r="BV24" s="27">
        <v>1</v>
      </c>
      <c r="BW24" s="27">
        <v>1</v>
      </c>
      <c r="BX24" s="27">
        <v>2</v>
      </c>
      <c r="BY24" s="64">
        <v>0</v>
      </c>
      <c r="BZ24" s="64">
        <v>0</v>
      </c>
      <c r="CA24" s="64">
        <v>0</v>
      </c>
      <c r="CB24" s="64">
        <v>0</v>
      </c>
      <c r="CC24" s="64">
        <v>0</v>
      </c>
      <c r="CD24" s="64">
        <v>0</v>
      </c>
      <c r="CE24" s="64">
        <v>0</v>
      </c>
      <c r="CF24" s="64">
        <v>0</v>
      </c>
      <c r="CG24" s="64">
        <v>0</v>
      </c>
      <c r="CH24" s="64">
        <v>0</v>
      </c>
      <c r="CI24" s="64">
        <v>0</v>
      </c>
      <c r="CJ24" s="64">
        <v>0</v>
      </c>
      <c r="CK24" s="64">
        <v>0</v>
      </c>
      <c r="CL24" s="64">
        <v>0</v>
      </c>
      <c r="CM24" s="64">
        <v>0</v>
      </c>
      <c r="CN24" s="64">
        <v>0</v>
      </c>
      <c r="CO24" s="64">
        <v>0</v>
      </c>
      <c r="CP24" s="64">
        <v>0</v>
      </c>
      <c r="CQ24" s="64">
        <v>0</v>
      </c>
      <c r="CR24" s="64">
        <v>0</v>
      </c>
      <c r="CS24" s="64">
        <v>0</v>
      </c>
      <c r="CT24" s="64">
        <v>0</v>
      </c>
      <c r="CU24" s="64">
        <v>0</v>
      </c>
      <c r="CV24" s="64">
        <v>0</v>
      </c>
      <c r="CW24" s="64">
        <v>0</v>
      </c>
      <c r="CX24" s="64">
        <v>0</v>
      </c>
      <c r="CY24" s="64">
        <v>0</v>
      </c>
      <c r="CZ24" s="64">
        <v>0</v>
      </c>
      <c r="DA24" s="64">
        <v>0</v>
      </c>
      <c r="DB24" s="64">
        <v>0</v>
      </c>
      <c r="DC24" s="64">
        <v>0</v>
      </c>
      <c r="DD24" s="64">
        <v>0</v>
      </c>
      <c r="DE24" s="64">
        <v>0</v>
      </c>
      <c r="DF24" s="64">
        <v>0</v>
      </c>
      <c r="DG24" s="64">
        <v>0</v>
      </c>
      <c r="DH24" s="64">
        <v>0</v>
      </c>
      <c r="DI24" s="64">
        <v>0</v>
      </c>
      <c r="DJ24" s="64">
        <v>0</v>
      </c>
      <c r="DK24" s="64">
        <v>0</v>
      </c>
      <c r="DL24" s="64">
        <v>0</v>
      </c>
      <c r="DM24" s="64">
        <v>0</v>
      </c>
      <c r="DN24" s="64">
        <v>0</v>
      </c>
      <c r="DO24" s="64">
        <v>0</v>
      </c>
      <c r="DP24" s="64">
        <v>0</v>
      </c>
    </row>
    <row r="25" spans="2:120" ht="7.5" customHeight="1">
      <c r="B25" s="221"/>
      <c r="C25" s="217"/>
      <c r="D25" s="217"/>
      <c r="E25" s="223"/>
      <c r="F25" s="234"/>
      <c r="G25" s="161"/>
      <c r="H25" s="156"/>
      <c r="I25" s="161"/>
      <c r="J25" s="156"/>
      <c r="K25" s="161"/>
      <c r="L25" s="156"/>
      <c r="M25" s="161"/>
      <c r="N25" s="156"/>
      <c r="O25" s="161"/>
      <c r="P25" s="156"/>
      <c r="Q25" s="161"/>
      <c r="R25" s="156"/>
      <c r="S25" s="161"/>
      <c r="T25" s="156"/>
      <c r="U25" s="161"/>
      <c r="V25" s="156"/>
      <c r="W25" s="161"/>
      <c r="X25" s="156"/>
      <c r="Y25" s="161"/>
      <c r="Z25" s="156"/>
      <c r="AA25" s="161"/>
      <c r="AB25" s="156"/>
      <c r="AC25" s="161"/>
      <c r="AD25" s="156"/>
      <c r="AE25" s="161"/>
      <c r="AF25" s="156"/>
      <c r="AG25" s="161"/>
      <c r="AH25" s="156"/>
      <c r="AI25" s="161"/>
      <c r="AJ25" s="156"/>
      <c r="AK25" s="161"/>
      <c r="AL25" s="156"/>
      <c r="AM25" s="161"/>
      <c r="AN25" s="156"/>
      <c r="AO25" s="161"/>
      <c r="AP25" s="156"/>
      <c r="AQ25" s="161"/>
      <c r="AR25" s="156"/>
      <c r="AS25" s="161"/>
      <c r="AT25" s="156"/>
      <c r="AU25" s="161"/>
      <c r="AV25" s="156"/>
      <c r="AW25" s="161"/>
      <c r="AX25" s="156"/>
      <c r="AY25" s="161"/>
      <c r="AZ25" s="156"/>
      <c r="BA25" s="161"/>
      <c r="BB25" s="156"/>
      <c r="BC25" s="161"/>
      <c r="BD25" s="156"/>
      <c r="BE25" s="161"/>
      <c r="BF25" s="158"/>
      <c r="BG25" s="160"/>
      <c r="BH25" s="154"/>
      <c r="BI25" s="10"/>
      <c r="BJ25" s="10"/>
      <c r="BK25" s="28" t="s">
        <v>51</v>
      </c>
      <c r="BL25" s="29">
        <v>3</v>
      </c>
      <c r="BM25" s="29">
        <v>2</v>
      </c>
      <c r="BN25" s="29">
        <v>3</v>
      </c>
      <c r="BO25" s="29">
        <v>3</v>
      </c>
      <c r="BP25" s="29">
        <v>1</v>
      </c>
      <c r="BQ25" s="29">
        <v>3</v>
      </c>
      <c r="BR25" s="29">
        <v>1</v>
      </c>
      <c r="BS25" s="29">
        <v>1</v>
      </c>
      <c r="BT25" s="29">
        <v>2</v>
      </c>
      <c r="BU25" s="29">
        <v>1</v>
      </c>
      <c r="BV25" s="29">
        <v>1</v>
      </c>
      <c r="BW25" s="29">
        <v>1</v>
      </c>
      <c r="BX25" s="29">
        <v>1</v>
      </c>
      <c r="BY25" s="65">
        <v>0</v>
      </c>
      <c r="BZ25" s="65">
        <v>0</v>
      </c>
      <c r="CA25" s="65">
        <v>0</v>
      </c>
      <c r="CB25" s="65">
        <v>0</v>
      </c>
      <c r="CC25" s="65">
        <v>0</v>
      </c>
      <c r="CD25" s="65">
        <v>0</v>
      </c>
      <c r="CE25" s="65">
        <v>0</v>
      </c>
      <c r="CF25" s="65">
        <v>0</v>
      </c>
      <c r="CG25" s="65">
        <v>0</v>
      </c>
      <c r="CH25" s="65">
        <v>0</v>
      </c>
      <c r="CI25" s="65">
        <v>0</v>
      </c>
      <c r="CJ25" s="65">
        <v>0</v>
      </c>
      <c r="CK25" s="65">
        <v>0</v>
      </c>
      <c r="CL25" s="65">
        <v>0</v>
      </c>
      <c r="CM25" s="65">
        <v>0</v>
      </c>
      <c r="CN25" s="65">
        <v>0</v>
      </c>
      <c r="CO25" s="65">
        <v>0</v>
      </c>
      <c r="CP25" s="65">
        <v>0</v>
      </c>
      <c r="CQ25" s="65">
        <v>0</v>
      </c>
      <c r="CR25" s="65">
        <v>0</v>
      </c>
      <c r="CS25" s="65">
        <v>0</v>
      </c>
      <c r="CT25" s="65">
        <v>0</v>
      </c>
      <c r="CU25" s="65">
        <v>0</v>
      </c>
      <c r="CV25" s="65">
        <v>0</v>
      </c>
      <c r="CW25" s="65">
        <v>0</v>
      </c>
      <c r="CX25" s="65">
        <v>0</v>
      </c>
      <c r="CY25" s="65">
        <v>0</v>
      </c>
      <c r="CZ25" s="65">
        <v>0</v>
      </c>
      <c r="DA25" s="65">
        <v>0</v>
      </c>
      <c r="DB25" s="65">
        <v>0</v>
      </c>
      <c r="DC25" s="65">
        <v>0</v>
      </c>
      <c r="DD25" s="65">
        <v>0</v>
      </c>
      <c r="DE25" s="65">
        <v>0</v>
      </c>
      <c r="DF25" s="65">
        <v>0</v>
      </c>
      <c r="DG25" s="65">
        <v>0</v>
      </c>
      <c r="DH25" s="65">
        <v>0</v>
      </c>
      <c r="DI25" s="65">
        <v>0</v>
      </c>
      <c r="DJ25" s="65">
        <v>0</v>
      </c>
      <c r="DK25" s="65">
        <v>0</v>
      </c>
      <c r="DL25" s="65">
        <v>0</v>
      </c>
      <c r="DM25" s="65">
        <v>0</v>
      </c>
      <c r="DN25" s="65">
        <v>0</v>
      </c>
      <c r="DO25" s="65">
        <v>0</v>
      </c>
      <c r="DP25" s="65">
        <v>0</v>
      </c>
    </row>
    <row r="26" spans="2:120" ht="7.5" customHeight="1">
      <c r="B26" s="221"/>
      <c r="C26" s="217"/>
      <c r="D26" s="217"/>
      <c r="E26" s="212" t="s">
        <v>58</v>
      </c>
      <c r="F26" s="214"/>
      <c r="G26" s="161" t="str">
        <f ca="1">IF(OR(G$11="",ISBLANK(OFFSET($BK27,0,G$9))),"",OFFSET($AI$3,OFFSET($BK27,0,G$9),0))</f>
        <v>◉</v>
      </c>
      <c r="H26" s="156">
        <f ca="1">IF(OR(G$11="",ISBLANK(OFFSET($BK26,0,G$9))),"",OFFSET($BK26,0,G$9))</f>
        <v>4</v>
      </c>
      <c r="I26" s="161" t="str">
        <f ca="1">IF(OR(I$11="",ISBLANK(OFFSET($BK27,0,I$9))),"",OFFSET($AI$3,OFFSET($BK27,0,I$9),0))</f>
        <v>◕</v>
      </c>
      <c r="J26" s="156">
        <f ca="1">IF(OR(I$11="",ISBLANK(OFFSET($BK26,0,I$9))),"",OFFSET($BK26,0,I$9))</f>
        <v>3</v>
      </c>
      <c r="K26" s="161" t="str">
        <f ca="1">IF(OR(K$11="",ISBLANK(OFFSET($BK27,0,K$9))),"",OFFSET($AI$3,OFFSET($BK27,0,K$9),0))</f>
        <v>◕</v>
      </c>
      <c r="L26" s="156">
        <f ca="1">IF(OR(K$11="",ISBLANK(OFFSET($BK26,0,K$9))),"",OFFSET($BK26,0,K$9))</f>
        <v>4</v>
      </c>
      <c r="M26" s="161" t="str">
        <f ca="1">IF(OR(M$11="",ISBLANK(OFFSET($BK27,0,M$9))),"",OFFSET($AI$3,OFFSET($BK27,0,M$9),0))</f>
        <v>◔</v>
      </c>
      <c r="N26" s="156">
        <f ca="1">IF(OR(M$11="",ISBLANK(OFFSET($BK26,0,M$9))),"",OFFSET($BK26,0,M$9))</f>
        <v>3</v>
      </c>
      <c r="O26" s="161" t="str">
        <f ca="1">IF(OR(O$11="",ISBLANK(OFFSET($BK27,0,O$9))),"",OFFSET($AI$3,OFFSET($BK27,0,O$9),0))</f>
        <v>◕</v>
      </c>
      <c r="P26" s="156">
        <f ca="1">IF(OR(O$11="",ISBLANK(OFFSET($BK26,0,O$9))),"",OFFSET($BK26,0,O$9))</f>
        <v>4</v>
      </c>
      <c r="Q26" s="161" t="str">
        <f ca="1">IF(OR(Q$11="",ISBLANK(OFFSET($BK27,0,Q$9))),"",OFFSET($AI$3,OFFSET($BK27,0,Q$9),0))</f>
        <v>◔</v>
      </c>
      <c r="R26" s="156">
        <f ca="1">IF(OR(Q$11="",ISBLANK(OFFSET($BK26,0,Q$9))),"",OFFSET($BK26,0,Q$9))</f>
        <v>3</v>
      </c>
      <c r="S26" s="161" t="str">
        <f ca="1">IF(OR(S$11="",ISBLANK(OFFSET($BK27,0,S$9))),"",OFFSET($AI$3,OFFSET($BK27,0,S$9),0))</f>
        <v>◕</v>
      </c>
      <c r="T26" s="156">
        <f ca="1">IF(OR(S$11="",ISBLANK(OFFSET($BK26,0,S$9))),"",OFFSET($BK26,0,S$9))</f>
        <v>3</v>
      </c>
      <c r="U26" s="161" t="str">
        <f ca="1">IF(OR(U$11="",ISBLANK(OFFSET($BK27,0,U$9))),"",OFFSET($AI$3,OFFSET($BK27,0,U$9),0))</f>
        <v>◕</v>
      </c>
      <c r="V26" s="156">
        <f ca="1">IF(OR(U$11="",ISBLANK(OFFSET($BK26,0,U$9))),"",OFFSET($BK26,0,U$9))</f>
        <v>4</v>
      </c>
      <c r="W26" s="161" t="str">
        <f ca="1">IF(OR(W$11="",ISBLANK(OFFSET($BK27,0,W$9))),"",OFFSET($AI$3,OFFSET($BK27,0,W$9),0))</f>
        <v>◑</v>
      </c>
      <c r="X26" s="156">
        <f ca="1">IF(OR(W$11="",ISBLANK(OFFSET($BK26,0,W$9))),"",OFFSET($BK26,0,W$9))</f>
        <v>2</v>
      </c>
      <c r="Y26" s="161" t="str">
        <f ca="1">IF(OR(Y$11="",ISBLANK(OFFSET($BK27,0,Y$9))),"",OFFSET($AI$3,OFFSET($BK27,0,Y$9),0))</f>
        <v>◔</v>
      </c>
      <c r="Z26" s="156">
        <f ca="1">IF(OR(Y$11="",ISBLANK(OFFSET($BK26,0,Y$9))),"",OFFSET($BK26,0,Y$9))</f>
        <v>2</v>
      </c>
      <c r="AA26" s="161" t="str">
        <f ca="1">IF(OR(AA$11="",ISBLANK(OFFSET($BK27,0,AA$9))),"",OFFSET($AI$3,OFFSET($BK27,0,AA$9),0))</f>
        <v>◑</v>
      </c>
      <c r="AB26" s="156">
        <f ca="1">IF(OR(AA$11="",ISBLANK(OFFSET($BK26,0,AA$9))),"",OFFSET($BK26,0,AA$9))</f>
        <v>3</v>
      </c>
      <c r="AC26" s="161" t="str">
        <f ca="1">IF(OR(AC$11="",ISBLANK(OFFSET($BK27,0,AC$9))),"",OFFSET($AI$3,OFFSET($BK27,0,AC$9),0))</f>
        <v>◑</v>
      </c>
      <c r="AD26" s="156">
        <f ca="1">IF(OR(AC$11="",ISBLANK(OFFSET($BK26,0,AC$9))),"",OFFSET($BK26,0,AC$9))</f>
        <v>3</v>
      </c>
      <c r="AE26" s="161" t="str">
        <f ca="1">IF(OR(AE$11="",ISBLANK(OFFSET($BK27,0,AE$9))),"",OFFSET($AI$3,OFFSET($BK27,0,AE$9),0))</f>
        <v>◔</v>
      </c>
      <c r="AF26" s="156">
        <f ca="1">IF(OR(AE$11="",ISBLANK(OFFSET($BK26,0,AE$9))),"",OFFSET($BK26,0,AE$9))</f>
        <v>2</v>
      </c>
      <c r="AG26" s="161" t="str">
        <f ca="1">IF(OR(AG$11="",ISBLANK(OFFSET($BK27,0,AG$9))),"",OFFSET($AI$3,OFFSET($BK27,0,AG$9),0))</f>
        <v>◔</v>
      </c>
      <c r="AH26" s="156">
        <f ca="1">IF(OR(AG$11="",ISBLANK(OFFSET($BK26,0,AG$9))),"",OFFSET($BK26,0,AG$9))</f>
        <v>1</v>
      </c>
      <c r="AI26" s="161" t="str">
        <f ca="1">IF(OR(AI$11="",ISBLANK(OFFSET($BK27,0,AI$9))),"",OFFSET($AI$3,OFFSET($BK27,0,AI$9),0))</f>
        <v>◔</v>
      </c>
      <c r="AJ26" s="156">
        <f ca="1">IF(OR(AI$11="",ISBLANK(OFFSET($BK26,0,AI$9))),"",OFFSET($BK26,0,AI$9))</f>
        <v>1</v>
      </c>
      <c r="AK26" s="161" t="str">
        <f ca="1">IF(OR(AK$11="",ISBLANK(OFFSET($BK27,0,AK$9))),"",OFFSET($AI$3,OFFSET($BK27,0,AK$9),0))</f>
        <v>◔</v>
      </c>
      <c r="AL26" s="156">
        <f ca="1">IF(OR(AK$11="",ISBLANK(OFFSET($BK26,0,AK$9))),"",OFFSET($BK26,0,AK$9))</f>
        <v>1</v>
      </c>
      <c r="AM26" s="161" t="str">
        <f ca="1">IF(OR(AM$11="",ISBLANK(OFFSET($BK27,0,AM$9))),"",OFFSET($AI$3,OFFSET($BK27,0,AM$9),0))</f>
        <v>◔</v>
      </c>
      <c r="AN26" s="156">
        <f ca="1">IF(OR(AM$11="",ISBLANK(OFFSET($BK26,0,AM$9))),"",OFFSET($BK26,0,AM$9))</f>
        <v>1</v>
      </c>
      <c r="AO26" s="161" t="str">
        <f ca="1">IF(OR(AO$11="",ISBLANK(OFFSET($BK27,0,AO$9))),"",OFFSET($AI$3,OFFSET($BK27,0,AO$9),0))</f>
        <v>◔</v>
      </c>
      <c r="AP26" s="156">
        <f ca="1">IF(OR(AO$11="",ISBLANK(OFFSET($BK26,0,AO$9))),"",OFFSET($BK26,0,AO$9))</f>
        <v>1</v>
      </c>
      <c r="AQ26" s="161" t="str">
        <f ca="1">IF(OR(AQ$11="",ISBLANK(OFFSET($BK27,0,AQ$9))),"",OFFSET($AI$3,OFFSET($BK27,0,AQ$9),0))</f>
        <v>◔</v>
      </c>
      <c r="AR26" s="156">
        <f ca="1">IF(OR(AQ$11="",ISBLANK(OFFSET($BK26,0,AQ$9))),"",OFFSET($BK26,0,AQ$9))</f>
        <v>1</v>
      </c>
      <c r="AS26" s="161" t="str">
        <f ca="1">IF(OR(AS$11="",ISBLANK(OFFSET($BK27,0,AS$9))),"",OFFSET($AI$3,OFFSET($BK27,0,AS$9),0))</f>
        <v>◔</v>
      </c>
      <c r="AT26" s="156">
        <f ca="1">IF(OR(AS$11="",ISBLANK(OFFSET($BK26,0,AS$9))),"",OFFSET($BK26,0,AS$9))</f>
        <v>1</v>
      </c>
      <c r="AU26" s="161" t="str">
        <f ca="1">IF(OR(AU$11="",ISBLANK(OFFSET($BK27,0,AU$9))),"",OFFSET($AI$3,OFFSET($BK27,0,AU$9),0))</f>
        <v>◔</v>
      </c>
      <c r="AV26" s="156">
        <f ca="1">IF(OR(AU$11="",ISBLANK(OFFSET($BK26,0,AU$9))),"",OFFSET($BK26,0,AU$9))</f>
        <v>1</v>
      </c>
      <c r="AW26" s="161" t="str">
        <f ca="1">IF(OR(AW$11="",ISBLANK(OFFSET($BK27,0,AW$9))),"",OFFSET($AI$3,OFFSET($BK27,0,AW$9),0))</f>
        <v>◔</v>
      </c>
      <c r="AX26" s="156">
        <f ca="1">IF(OR(AW$11="",ISBLANK(OFFSET($BK26,0,AW$9))),"",OFFSET($BK26,0,AW$9))</f>
        <v>1</v>
      </c>
      <c r="AY26" s="161" t="str">
        <f ca="1">IF(OR(AY$11="",ISBLANK(OFFSET($BK27,0,AY$9))),"",OFFSET($AI$3,OFFSET($BK27,0,AY$9),0))</f>
        <v>◔</v>
      </c>
      <c r="AZ26" s="156">
        <f ca="1">IF(OR(AY$11="",ISBLANK(OFFSET($BK26,0,AY$9))),"",OFFSET($BK26,0,AY$9))</f>
        <v>1</v>
      </c>
      <c r="BA26" s="161" t="str">
        <f ca="1">IF(OR(BA$11="",ISBLANK(OFFSET($BK27,0,BA$9))),"",OFFSET($AI$3,OFFSET($BK27,0,BA$9),0))</f>
        <v>◔</v>
      </c>
      <c r="BB26" s="156">
        <f ca="1">IF(OR(BA$11="",ISBLANK(OFFSET($BK26,0,BA$9))),"",OFFSET($BK26,0,BA$9))</f>
        <v>1</v>
      </c>
      <c r="BC26" s="161" t="str">
        <f ca="1">IF(OR(BC$11="",ISBLANK(OFFSET($BK27,0,BC$9))),"",OFFSET($AI$3,OFFSET($BK27,0,BC$9),0))</f>
        <v>◔</v>
      </c>
      <c r="BD26" s="156">
        <f ca="1">IF(OR(BC$11="",ISBLANK(OFFSET($BK26,0,BC$9))),"",OFFSET($BK26,0,BC$9))</f>
        <v>1</v>
      </c>
      <c r="BE26" s="161" t="str">
        <f ca="1">IF(OR(BE$11="",ISBLANK(OFFSET($BK27,0,BE$9))),"",OFFSET($AI$3,OFFSET($BK27,0,BE$9),0))</f>
        <v>◔</v>
      </c>
      <c r="BF26" s="158">
        <f ca="1">IF(OR(BE$11="",ISBLANK(OFFSET($BK26,0,BE$9))),"",OFFSET($BK26,0,BE$9))</f>
        <v>1</v>
      </c>
      <c r="BG26" s="159">
        <f>IF(COUNTA(BL27:CL27)=0,"",COUNTIF(BL27:CL27,"&gt;=3"))</f>
        <v>6</v>
      </c>
      <c r="BH26" s="154">
        <v>4</v>
      </c>
      <c r="BI26" s="10"/>
      <c r="BJ26" s="10"/>
      <c r="BK26" s="26" t="s">
        <v>50</v>
      </c>
      <c r="BL26" s="27">
        <v>4</v>
      </c>
      <c r="BM26" s="27">
        <v>3</v>
      </c>
      <c r="BN26" s="27">
        <v>4</v>
      </c>
      <c r="BO26" s="27">
        <v>3</v>
      </c>
      <c r="BP26" s="27">
        <v>4</v>
      </c>
      <c r="BQ26" s="27">
        <v>3</v>
      </c>
      <c r="BR26" s="27">
        <v>3</v>
      </c>
      <c r="BS26" s="27">
        <v>4</v>
      </c>
      <c r="BT26" s="27">
        <v>2</v>
      </c>
      <c r="BU26" s="27">
        <v>2</v>
      </c>
      <c r="BV26" s="27">
        <v>3</v>
      </c>
      <c r="BW26" s="27">
        <v>3</v>
      </c>
      <c r="BX26" s="27">
        <v>2</v>
      </c>
      <c r="BY26" s="64">
        <v>1</v>
      </c>
      <c r="BZ26" s="64">
        <v>1</v>
      </c>
      <c r="CA26" s="64">
        <v>1</v>
      </c>
      <c r="CB26" s="64">
        <v>1</v>
      </c>
      <c r="CC26" s="64">
        <v>1</v>
      </c>
      <c r="CD26" s="64">
        <v>1</v>
      </c>
      <c r="CE26" s="64">
        <v>1</v>
      </c>
      <c r="CF26" s="64">
        <v>1</v>
      </c>
      <c r="CG26" s="64">
        <v>1</v>
      </c>
      <c r="CH26" s="64">
        <v>1</v>
      </c>
      <c r="CI26" s="64">
        <v>1</v>
      </c>
      <c r="CJ26" s="64">
        <v>1</v>
      </c>
      <c r="CK26" s="64">
        <v>1</v>
      </c>
      <c r="CL26" s="64">
        <v>1</v>
      </c>
      <c r="CM26" s="64">
        <v>1</v>
      </c>
      <c r="CN26" s="64">
        <v>1</v>
      </c>
      <c r="CO26" s="64">
        <v>1</v>
      </c>
      <c r="CP26" s="64">
        <v>1</v>
      </c>
      <c r="CQ26" s="64">
        <v>1</v>
      </c>
      <c r="CR26" s="64">
        <v>1</v>
      </c>
      <c r="CS26" s="64">
        <v>1</v>
      </c>
      <c r="CT26" s="64">
        <v>1</v>
      </c>
      <c r="CU26" s="64">
        <v>1</v>
      </c>
      <c r="CV26" s="64">
        <v>1</v>
      </c>
      <c r="CW26" s="64">
        <v>1</v>
      </c>
      <c r="CX26" s="64">
        <v>1</v>
      </c>
      <c r="CY26" s="64">
        <v>1</v>
      </c>
      <c r="CZ26" s="64">
        <v>1</v>
      </c>
      <c r="DA26" s="64">
        <v>1</v>
      </c>
      <c r="DB26" s="64">
        <v>1</v>
      </c>
      <c r="DC26" s="64">
        <v>1</v>
      </c>
      <c r="DD26" s="64">
        <v>1</v>
      </c>
      <c r="DE26" s="64">
        <v>1</v>
      </c>
      <c r="DF26" s="64">
        <v>1</v>
      </c>
      <c r="DG26" s="64">
        <v>1</v>
      </c>
      <c r="DH26" s="64">
        <v>1</v>
      </c>
      <c r="DI26" s="64">
        <v>1</v>
      </c>
      <c r="DJ26" s="64">
        <v>1</v>
      </c>
      <c r="DK26" s="64">
        <v>1</v>
      </c>
      <c r="DL26" s="64">
        <v>1</v>
      </c>
      <c r="DM26" s="64">
        <v>1</v>
      </c>
      <c r="DN26" s="64">
        <v>1</v>
      </c>
      <c r="DO26" s="64">
        <v>1</v>
      </c>
      <c r="DP26" s="64">
        <v>1</v>
      </c>
    </row>
    <row r="27" spans="2:120" ht="7.5" customHeight="1">
      <c r="B27" s="221"/>
      <c r="C27" s="217"/>
      <c r="D27" s="217"/>
      <c r="E27" s="213"/>
      <c r="F27" s="214"/>
      <c r="G27" s="161"/>
      <c r="H27" s="156"/>
      <c r="I27" s="161"/>
      <c r="J27" s="156"/>
      <c r="K27" s="161"/>
      <c r="L27" s="156"/>
      <c r="M27" s="161"/>
      <c r="N27" s="156"/>
      <c r="O27" s="161"/>
      <c r="P27" s="156"/>
      <c r="Q27" s="161"/>
      <c r="R27" s="156"/>
      <c r="S27" s="161"/>
      <c r="T27" s="156"/>
      <c r="U27" s="161"/>
      <c r="V27" s="156"/>
      <c r="W27" s="161"/>
      <c r="X27" s="156"/>
      <c r="Y27" s="161"/>
      <c r="Z27" s="156"/>
      <c r="AA27" s="161"/>
      <c r="AB27" s="156"/>
      <c r="AC27" s="161"/>
      <c r="AD27" s="156"/>
      <c r="AE27" s="161"/>
      <c r="AF27" s="156"/>
      <c r="AG27" s="161"/>
      <c r="AH27" s="156"/>
      <c r="AI27" s="161"/>
      <c r="AJ27" s="156"/>
      <c r="AK27" s="161"/>
      <c r="AL27" s="156"/>
      <c r="AM27" s="161"/>
      <c r="AN27" s="156"/>
      <c r="AO27" s="161"/>
      <c r="AP27" s="156"/>
      <c r="AQ27" s="161"/>
      <c r="AR27" s="156"/>
      <c r="AS27" s="161"/>
      <c r="AT27" s="156"/>
      <c r="AU27" s="161"/>
      <c r="AV27" s="156"/>
      <c r="AW27" s="161"/>
      <c r="AX27" s="156"/>
      <c r="AY27" s="161"/>
      <c r="AZ27" s="156"/>
      <c r="BA27" s="161"/>
      <c r="BB27" s="156"/>
      <c r="BC27" s="161"/>
      <c r="BD27" s="156"/>
      <c r="BE27" s="161"/>
      <c r="BF27" s="158"/>
      <c r="BG27" s="160"/>
      <c r="BH27" s="154"/>
      <c r="BI27" s="10"/>
      <c r="BJ27" s="10"/>
      <c r="BK27" s="28" t="s">
        <v>51</v>
      </c>
      <c r="BL27" s="29">
        <v>4</v>
      </c>
      <c r="BM27" s="29">
        <v>3</v>
      </c>
      <c r="BN27" s="29">
        <v>3</v>
      </c>
      <c r="BO27" s="29">
        <v>1</v>
      </c>
      <c r="BP27" s="29">
        <v>3</v>
      </c>
      <c r="BQ27" s="29">
        <v>1</v>
      </c>
      <c r="BR27" s="29">
        <v>3</v>
      </c>
      <c r="BS27" s="29">
        <v>3</v>
      </c>
      <c r="BT27" s="29">
        <v>2</v>
      </c>
      <c r="BU27" s="29">
        <v>1</v>
      </c>
      <c r="BV27" s="29">
        <v>2</v>
      </c>
      <c r="BW27" s="29">
        <v>2</v>
      </c>
      <c r="BX27" s="29">
        <v>1</v>
      </c>
      <c r="BY27" s="65">
        <v>1</v>
      </c>
      <c r="BZ27" s="65">
        <v>1</v>
      </c>
      <c r="CA27" s="65">
        <v>1</v>
      </c>
      <c r="CB27" s="65">
        <v>1</v>
      </c>
      <c r="CC27" s="65">
        <v>1</v>
      </c>
      <c r="CD27" s="65">
        <v>1</v>
      </c>
      <c r="CE27" s="65">
        <v>1</v>
      </c>
      <c r="CF27" s="65">
        <v>1</v>
      </c>
      <c r="CG27" s="65">
        <v>1</v>
      </c>
      <c r="CH27" s="65">
        <v>1</v>
      </c>
      <c r="CI27" s="65">
        <v>1</v>
      </c>
      <c r="CJ27" s="65">
        <v>1</v>
      </c>
      <c r="CK27" s="65">
        <v>1</v>
      </c>
      <c r="CL27" s="65">
        <v>1</v>
      </c>
      <c r="CM27" s="65">
        <v>1</v>
      </c>
      <c r="CN27" s="65">
        <v>1</v>
      </c>
      <c r="CO27" s="65">
        <v>1</v>
      </c>
      <c r="CP27" s="65">
        <v>1</v>
      </c>
      <c r="CQ27" s="65">
        <v>1</v>
      </c>
      <c r="CR27" s="65">
        <v>1</v>
      </c>
      <c r="CS27" s="65">
        <v>1</v>
      </c>
      <c r="CT27" s="65">
        <v>1</v>
      </c>
      <c r="CU27" s="65">
        <v>1</v>
      </c>
      <c r="CV27" s="65">
        <v>1</v>
      </c>
      <c r="CW27" s="65">
        <v>1</v>
      </c>
      <c r="CX27" s="65">
        <v>1</v>
      </c>
      <c r="CY27" s="65">
        <v>1</v>
      </c>
      <c r="CZ27" s="65">
        <v>1</v>
      </c>
      <c r="DA27" s="65">
        <v>1</v>
      </c>
      <c r="DB27" s="65">
        <v>1</v>
      </c>
      <c r="DC27" s="65">
        <v>1</v>
      </c>
      <c r="DD27" s="65">
        <v>1</v>
      </c>
      <c r="DE27" s="65">
        <v>1</v>
      </c>
      <c r="DF27" s="65">
        <v>1</v>
      </c>
      <c r="DG27" s="65">
        <v>1</v>
      </c>
      <c r="DH27" s="65">
        <v>1</v>
      </c>
      <c r="DI27" s="65">
        <v>1</v>
      </c>
      <c r="DJ27" s="65">
        <v>1</v>
      </c>
      <c r="DK27" s="65">
        <v>1</v>
      </c>
      <c r="DL27" s="65">
        <v>1</v>
      </c>
      <c r="DM27" s="65">
        <v>1</v>
      </c>
      <c r="DN27" s="65">
        <v>1</v>
      </c>
      <c r="DO27" s="65">
        <v>1</v>
      </c>
      <c r="DP27" s="65">
        <v>1</v>
      </c>
    </row>
    <row r="28" spans="2:120" ht="7.5" customHeight="1">
      <c r="B28" s="221"/>
      <c r="C28" s="217"/>
      <c r="D28" s="217"/>
      <c r="E28" s="212" t="s">
        <v>59</v>
      </c>
      <c r="F28" s="214"/>
      <c r="G28" s="161" t="str">
        <f ca="1">IF(OR(G$11="",ISBLANK(OFFSET($BK29,0,G$9))),"",OFFSET($AI$3,OFFSET($BK29,0,G$9),0))</f>
        <v>◉</v>
      </c>
      <c r="H28" s="156">
        <f ca="1">IF(OR(G$11="",ISBLANK(OFFSET($BK28,0,G$9))),"",OFFSET($BK28,0,G$9))</f>
        <v>4</v>
      </c>
      <c r="I28" s="161" t="str">
        <f ca="1">IF(OR(I$11="",ISBLANK(OFFSET($BK29,0,I$9))),"",OFFSET($AI$3,OFFSET($BK29,0,I$9),0))</f>
        <v>◕</v>
      </c>
      <c r="J28" s="156">
        <f ca="1">IF(OR(I$11="",ISBLANK(OFFSET($BK28,0,I$9))),"",OFFSET($BK28,0,I$9))</f>
        <v>3</v>
      </c>
      <c r="K28" s="161" t="str">
        <f ca="1">IF(OR(K$11="",ISBLANK(OFFSET($BK29,0,K$9))),"",OFFSET($AI$3,OFFSET($BK29,0,K$9),0))</f>
        <v>◕</v>
      </c>
      <c r="L28" s="156">
        <f ca="1">IF(OR(K$11="",ISBLANK(OFFSET($BK28,0,K$9))),"",OFFSET($BK28,0,K$9))</f>
        <v>4</v>
      </c>
      <c r="M28" s="161" t="str">
        <f ca="1">IF(OR(M$11="",ISBLANK(OFFSET($BK29,0,M$9))),"",OFFSET($AI$3,OFFSET($BK29,0,M$9),0))</f>
        <v>◔</v>
      </c>
      <c r="N28" s="156">
        <f ca="1">IF(OR(M$11="",ISBLANK(OFFSET($BK28,0,M$9))),"",OFFSET($BK28,0,M$9))</f>
        <v>2</v>
      </c>
      <c r="O28" s="161" t="str">
        <f ca="1">IF(OR(O$11="",ISBLANK(OFFSET($BK29,0,O$9))),"",OFFSET($AI$3,OFFSET($BK29,0,O$9),0))</f>
        <v>◕</v>
      </c>
      <c r="P28" s="156">
        <f ca="1">IF(OR(O$11="",ISBLANK(OFFSET($BK28,0,O$9))),"",OFFSET($BK28,0,O$9))</f>
        <v>2</v>
      </c>
      <c r="Q28" s="161" t="str">
        <f ca="1">IF(OR(Q$11="",ISBLANK(OFFSET($BK29,0,Q$9))),"",OFFSET($AI$3,OFFSET($BK29,0,Q$9),0))</f>
        <v>◔</v>
      </c>
      <c r="R28" s="156">
        <f ca="1">IF(OR(Q$11="",ISBLANK(OFFSET($BK28,0,Q$9))),"",OFFSET($BK28,0,Q$9))</f>
        <v>2</v>
      </c>
      <c r="S28" s="161" t="str">
        <f ca="1">IF(OR(S$11="",ISBLANK(OFFSET($BK29,0,S$9))),"",OFFSET($AI$3,OFFSET($BK29,0,S$9),0))</f>
        <v>◑</v>
      </c>
      <c r="T28" s="156">
        <f ca="1">IF(OR(S$11="",ISBLANK(OFFSET($BK28,0,S$9))),"",OFFSET($BK28,0,S$9))</f>
        <v>2</v>
      </c>
      <c r="U28" s="161" t="str">
        <f ca="1">IF(OR(U$11="",ISBLANK(OFFSET($BK29,0,U$9))),"",OFFSET($AI$3,OFFSET($BK29,0,U$9),0))</f>
        <v>◕</v>
      </c>
      <c r="V28" s="156">
        <f ca="1">IF(OR(U$11="",ISBLANK(OFFSET($BK28,0,U$9))),"",OFFSET($BK28,0,U$9))</f>
        <v>2</v>
      </c>
      <c r="W28" s="161" t="str">
        <f ca="1">IF(OR(W$11="",ISBLANK(OFFSET($BK29,0,W$9))),"",OFFSET($AI$3,OFFSET($BK29,0,W$9),0))</f>
        <v>◑</v>
      </c>
      <c r="X28" s="156">
        <f ca="1">IF(OR(W$11="",ISBLANK(OFFSET($BK28,0,W$9))),"",OFFSET($BK28,0,W$9))</f>
        <v>2</v>
      </c>
      <c r="Y28" s="161" t="str">
        <f ca="1">IF(OR(Y$11="",ISBLANK(OFFSET($BK29,0,Y$9))),"",OFFSET($AI$3,OFFSET($BK29,0,Y$9),0))</f>
        <v>◔</v>
      </c>
      <c r="Z28" s="156">
        <f ca="1">IF(OR(Y$11="",ISBLANK(OFFSET($BK28,0,Y$9))),"",OFFSET($BK28,0,Y$9))</f>
        <v>1</v>
      </c>
      <c r="AA28" s="161" t="str">
        <f ca="1">IF(OR(AA$11="",ISBLANK(OFFSET($BK29,0,AA$9))),"",OFFSET($AI$3,OFFSET($BK29,0,AA$9),0))</f>
        <v>◔</v>
      </c>
      <c r="AB28" s="156">
        <f ca="1">IF(OR(AA$11="",ISBLANK(OFFSET($BK28,0,AA$9))),"",OFFSET($BK28,0,AA$9))</f>
        <v>2</v>
      </c>
      <c r="AC28" s="161" t="str">
        <f ca="1">IF(OR(AC$11="",ISBLANK(OFFSET($BK29,0,AC$9))),"",OFFSET($AI$3,OFFSET($BK29,0,AC$9),0))</f>
        <v>◑</v>
      </c>
      <c r="AD28" s="156">
        <f ca="1">IF(OR(AC$11="",ISBLANK(OFFSET($BK28,0,AC$9))),"",OFFSET($BK28,0,AC$9))</f>
        <v>2</v>
      </c>
      <c r="AE28" s="161" t="str">
        <f ca="1">IF(OR(AE$11="",ISBLANK(OFFSET($BK29,0,AE$9))),"",OFFSET($AI$3,OFFSET($BK29,0,AE$9),0))</f>
        <v>◔</v>
      </c>
      <c r="AF28" s="156">
        <f ca="1">IF(OR(AE$11="",ISBLANK(OFFSET($BK28,0,AE$9))),"",OFFSET($BK28,0,AE$9))</f>
        <v>1</v>
      </c>
      <c r="AG28" s="161" t="str">
        <f ca="1">IF(OR(AG$11="",ISBLANK(OFFSET($BK29,0,AG$9))),"",OFFSET($AI$3,OFFSET($BK29,0,AG$9),0))</f>
        <v>⊙</v>
      </c>
      <c r="AH28" s="156">
        <f ca="1">IF(OR(AG$11="",ISBLANK(OFFSET($BK28,0,AG$9))),"",OFFSET($BK28,0,AG$9))</f>
        <v>0</v>
      </c>
      <c r="AI28" s="161" t="str">
        <f ca="1">IF(OR(AI$11="",ISBLANK(OFFSET($BK29,0,AI$9))),"",OFFSET($AI$3,OFFSET($BK29,0,AI$9),0))</f>
        <v>⊙</v>
      </c>
      <c r="AJ28" s="156">
        <f ca="1">IF(OR(AI$11="",ISBLANK(OFFSET($BK28,0,AI$9))),"",OFFSET($BK28,0,AI$9))</f>
        <v>0</v>
      </c>
      <c r="AK28" s="161" t="str">
        <f ca="1">IF(OR(AK$11="",ISBLANK(OFFSET($BK29,0,AK$9))),"",OFFSET($AI$3,OFFSET($BK29,0,AK$9),0))</f>
        <v>⊙</v>
      </c>
      <c r="AL28" s="156">
        <f ca="1">IF(OR(AK$11="",ISBLANK(OFFSET($BK28,0,AK$9))),"",OFFSET($BK28,0,AK$9))</f>
        <v>0</v>
      </c>
      <c r="AM28" s="161" t="str">
        <f ca="1">IF(OR(AM$11="",ISBLANK(OFFSET($BK29,0,AM$9))),"",OFFSET($AI$3,OFFSET($BK29,0,AM$9),0))</f>
        <v>⊙</v>
      </c>
      <c r="AN28" s="156">
        <f ca="1">IF(OR(AM$11="",ISBLANK(OFFSET($BK28,0,AM$9))),"",OFFSET($BK28,0,AM$9))</f>
        <v>0</v>
      </c>
      <c r="AO28" s="161" t="str">
        <f ca="1">IF(OR(AO$11="",ISBLANK(OFFSET($BK29,0,AO$9))),"",OFFSET($AI$3,OFFSET($BK29,0,AO$9),0))</f>
        <v>⊙</v>
      </c>
      <c r="AP28" s="156">
        <f ca="1">IF(OR(AO$11="",ISBLANK(OFFSET($BK28,0,AO$9))),"",OFFSET($BK28,0,AO$9))</f>
        <v>0</v>
      </c>
      <c r="AQ28" s="161" t="str">
        <f ca="1">IF(OR(AQ$11="",ISBLANK(OFFSET($BK29,0,AQ$9))),"",OFFSET($AI$3,OFFSET($BK29,0,AQ$9),0))</f>
        <v>⊙</v>
      </c>
      <c r="AR28" s="156">
        <f ca="1">IF(OR(AQ$11="",ISBLANK(OFFSET($BK28,0,AQ$9))),"",OFFSET($BK28,0,AQ$9))</f>
        <v>0</v>
      </c>
      <c r="AS28" s="161" t="str">
        <f ca="1">IF(OR(AS$11="",ISBLANK(OFFSET($BK29,0,AS$9))),"",OFFSET($AI$3,OFFSET($BK29,0,AS$9),0))</f>
        <v>⊙</v>
      </c>
      <c r="AT28" s="156">
        <f ca="1">IF(OR(AS$11="",ISBLANK(OFFSET($BK28,0,AS$9))),"",OFFSET($BK28,0,AS$9))</f>
        <v>0</v>
      </c>
      <c r="AU28" s="161" t="str">
        <f ca="1">IF(OR(AU$11="",ISBLANK(OFFSET($BK29,0,AU$9))),"",OFFSET($AI$3,OFFSET($BK29,0,AU$9),0))</f>
        <v>⊙</v>
      </c>
      <c r="AV28" s="156">
        <f ca="1">IF(OR(AU$11="",ISBLANK(OFFSET($BK28,0,AU$9))),"",OFFSET($BK28,0,AU$9))</f>
        <v>0</v>
      </c>
      <c r="AW28" s="161" t="str">
        <f ca="1">IF(OR(AW$11="",ISBLANK(OFFSET($BK29,0,AW$9))),"",OFFSET($AI$3,OFFSET($BK29,0,AW$9),0))</f>
        <v>⊙</v>
      </c>
      <c r="AX28" s="156">
        <f ca="1">IF(OR(AW$11="",ISBLANK(OFFSET($BK28,0,AW$9))),"",OFFSET($BK28,0,AW$9))</f>
        <v>0</v>
      </c>
      <c r="AY28" s="161" t="str">
        <f ca="1">IF(OR(AY$11="",ISBLANK(OFFSET($BK29,0,AY$9))),"",OFFSET($AI$3,OFFSET($BK29,0,AY$9),0))</f>
        <v>⊙</v>
      </c>
      <c r="AZ28" s="156">
        <f ca="1">IF(OR(AY$11="",ISBLANK(OFFSET($BK28,0,AY$9))),"",OFFSET($BK28,0,AY$9))</f>
        <v>0</v>
      </c>
      <c r="BA28" s="161" t="str">
        <f ca="1">IF(OR(BA$11="",ISBLANK(OFFSET($BK29,0,BA$9))),"",OFFSET($AI$3,OFFSET($BK29,0,BA$9),0))</f>
        <v>⊙</v>
      </c>
      <c r="BB28" s="156">
        <f ca="1">IF(OR(BA$11="",ISBLANK(OFFSET($BK28,0,BA$9))),"",OFFSET($BK28,0,BA$9))</f>
        <v>0</v>
      </c>
      <c r="BC28" s="161" t="str">
        <f ca="1">IF(OR(BC$11="",ISBLANK(OFFSET($BK29,0,BC$9))),"",OFFSET($AI$3,OFFSET($BK29,0,BC$9),0))</f>
        <v>⊙</v>
      </c>
      <c r="BD28" s="156">
        <f ca="1">IF(OR(BC$11="",ISBLANK(OFFSET($BK28,0,BC$9))),"",OFFSET($BK28,0,BC$9))</f>
        <v>0</v>
      </c>
      <c r="BE28" s="161" t="str">
        <f ca="1">IF(OR(BE$11="",ISBLANK(OFFSET($BK29,0,BE$9))),"",OFFSET($AI$3,OFFSET($BK29,0,BE$9),0))</f>
        <v>⊙</v>
      </c>
      <c r="BF28" s="158">
        <f ca="1">IF(OR(BE$11="",ISBLANK(OFFSET($BK28,0,BE$9))),"",OFFSET($BK28,0,BE$9))</f>
        <v>0</v>
      </c>
      <c r="BG28" s="159">
        <f>IF(COUNTA(BL29:CL29)=0,"",COUNTIF(BL29:CL29,"&gt;=3"))</f>
        <v>5</v>
      </c>
      <c r="BH28" s="154">
        <v>4</v>
      </c>
      <c r="BI28" s="10"/>
      <c r="BJ28" s="10"/>
      <c r="BK28" s="26" t="s">
        <v>50</v>
      </c>
      <c r="BL28" s="27">
        <v>4</v>
      </c>
      <c r="BM28" s="27">
        <v>3</v>
      </c>
      <c r="BN28" s="27">
        <v>4</v>
      </c>
      <c r="BO28" s="27">
        <v>2</v>
      </c>
      <c r="BP28" s="27">
        <v>2</v>
      </c>
      <c r="BQ28" s="27">
        <v>2</v>
      </c>
      <c r="BR28" s="27">
        <v>2</v>
      </c>
      <c r="BS28" s="27">
        <v>2</v>
      </c>
      <c r="BT28" s="27">
        <v>2</v>
      </c>
      <c r="BU28" s="27">
        <v>1</v>
      </c>
      <c r="BV28" s="27">
        <v>2</v>
      </c>
      <c r="BW28" s="27">
        <v>2</v>
      </c>
      <c r="BX28" s="27">
        <v>1</v>
      </c>
      <c r="BY28" s="64">
        <v>0</v>
      </c>
      <c r="BZ28" s="64">
        <v>0</v>
      </c>
      <c r="CA28" s="64">
        <v>0</v>
      </c>
      <c r="CB28" s="64">
        <v>0</v>
      </c>
      <c r="CC28" s="64">
        <v>0</v>
      </c>
      <c r="CD28" s="64">
        <v>0</v>
      </c>
      <c r="CE28" s="64">
        <v>0</v>
      </c>
      <c r="CF28" s="64">
        <v>0</v>
      </c>
      <c r="CG28" s="64">
        <v>0</v>
      </c>
      <c r="CH28" s="64">
        <v>0</v>
      </c>
      <c r="CI28" s="64">
        <v>0</v>
      </c>
      <c r="CJ28" s="64">
        <v>0</v>
      </c>
      <c r="CK28" s="64">
        <v>0</v>
      </c>
      <c r="CL28" s="64">
        <v>0</v>
      </c>
      <c r="CM28" s="64">
        <v>0</v>
      </c>
      <c r="CN28" s="64">
        <v>0</v>
      </c>
      <c r="CO28" s="64">
        <v>0</v>
      </c>
      <c r="CP28" s="64">
        <v>0</v>
      </c>
      <c r="CQ28" s="64">
        <v>0</v>
      </c>
      <c r="CR28" s="64">
        <v>0</v>
      </c>
      <c r="CS28" s="64">
        <v>0</v>
      </c>
      <c r="CT28" s="64">
        <v>0</v>
      </c>
      <c r="CU28" s="64">
        <v>0</v>
      </c>
      <c r="CV28" s="64">
        <v>0</v>
      </c>
      <c r="CW28" s="64">
        <v>0</v>
      </c>
      <c r="CX28" s="64">
        <v>0</v>
      </c>
      <c r="CY28" s="64">
        <v>0</v>
      </c>
      <c r="CZ28" s="64">
        <v>0</v>
      </c>
      <c r="DA28" s="64">
        <v>0</v>
      </c>
      <c r="DB28" s="64">
        <v>0</v>
      </c>
      <c r="DC28" s="64">
        <v>0</v>
      </c>
      <c r="DD28" s="64">
        <v>0</v>
      </c>
      <c r="DE28" s="64">
        <v>0</v>
      </c>
      <c r="DF28" s="64">
        <v>0</v>
      </c>
      <c r="DG28" s="64">
        <v>0</v>
      </c>
      <c r="DH28" s="64">
        <v>0</v>
      </c>
      <c r="DI28" s="64">
        <v>0</v>
      </c>
      <c r="DJ28" s="64">
        <v>0</v>
      </c>
      <c r="DK28" s="64">
        <v>0</v>
      </c>
      <c r="DL28" s="64">
        <v>0</v>
      </c>
      <c r="DM28" s="64">
        <v>0</v>
      </c>
      <c r="DN28" s="64">
        <v>0</v>
      </c>
      <c r="DO28" s="64">
        <v>0</v>
      </c>
      <c r="DP28" s="64">
        <v>0</v>
      </c>
    </row>
    <row r="29" spans="2:120" ht="7.5" customHeight="1">
      <c r="B29" s="221"/>
      <c r="C29" s="217"/>
      <c r="D29" s="217"/>
      <c r="E29" s="213"/>
      <c r="F29" s="214"/>
      <c r="G29" s="161"/>
      <c r="H29" s="156"/>
      <c r="I29" s="161"/>
      <c r="J29" s="156"/>
      <c r="K29" s="161"/>
      <c r="L29" s="156"/>
      <c r="M29" s="161"/>
      <c r="N29" s="156"/>
      <c r="O29" s="161"/>
      <c r="P29" s="156"/>
      <c r="Q29" s="161"/>
      <c r="R29" s="156"/>
      <c r="S29" s="161"/>
      <c r="T29" s="156"/>
      <c r="U29" s="161"/>
      <c r="V29" s="156"/>
      <c r="W29" s="161"/>
      <c r="X29" s="156"/>
      <c r="Y29" s="161"/>
      <c r="Z29" s="156"/>
      <c r="AA29" s="161"/>
      <c r="AB29" s="156"/>
      <c r="AC29" s="161"/>
      <c r="AD29" s="156"/>
      <c r="AE29" s="161"/>
      <c r="AF29" s="156"/>
      <c r="AG29" s="161"/>
      <c r="AH29" s="156"/>
      <c r="AI29" s="161"/>
      <c r="AJ29" s="156"/>
      <c r="AK29" s="161"/>
      <c r="AL29" s="156"/>
      <c r="AM29" s="161"/>
      <c r="AN29" s="156"/>
      <c r="AO29" s="161"/>
      <c r="AP29" s="156"/>
      <c r="AQ29" s="161"/>
      <c r="AR29" s="156"/>
      <c r="AS29" s="161"/>
      <c r="AT29" s="156"/>
      <c r="AU29" s="161"/>
      <c r="AV29" s="156"/>
      <c r="AW29" s="161"/>
      <c r="AX29" s="156"/>
      <c r="AY29" s="161"/>
      <c r="AZ29" s="156"/>
      <c r="BA29" s="161"/>
      <c r="BB29" s="156"/>
      <c r="BC29" s="161"/>
      <c r="BD29" s="156"/>
      <c r="BE29" s="161"/>
      <c r="BF29" s="158"/>
      <c r="BG29" s="160"/>
      <c r="BH29" s="154"/>
      <c r="BI29" s="10"/>
      <c r="BJ29" s="10"/>
      <c r="BK29" s="28" t="s">
        <v>51</v>
      </c>
      <c r="BL29" s="29">
        <v>4</v>
      </c>
      <c r="BM29" s="29">
        <v>3</v>
      </c>
      <c r="BN29" s="29">
        <v>3</v>
      </c>
      <c r="BO29" s="29">
        <v>1</v>
      </c>
      <c r="BP29" s="29">
        <v>3</v>
      </c>
      <c r="BQ29" s="29">
        <v>1</v>
      </c>
      <c r="BR29" s="29">
        <v>2</v>
      </c>
      <c r="BS29" s="29">
        <v>3</v>
      </c>
      <c r="BT29" s="29">
        <v>2</v>
      </c>
      <c r="BU29" s="29">
        <v>1</v>
      </c>
      <c r="BV29" s="29">
        <v>1</v>
      </c>
      <c r="BW29" s="29">
        <v>2</v>
      </c>
      <c r="BX29" s="29">
        <v>1</v>
      </c>
      <c r="BY29" s="65">
        <v>0</v>
      </c>
      <c r="BZ29" s="65">
        <v>0</v>
      </c>
      <c r="CA29" s="65">
        <v>0</v>
      </c>
      <c r="CB29" s="65">
        <v>0</v>
      </c>
      <c r="CC29" s="65">
        <v>0</v>
      </c>
      <c r="CD29" s="65">
        <v>0</v>
      </c>
      <c r="CE29" s="65">
        <v>0</v>
      </c>
      <c r="CF29" s="65">
        <v>0</v>
      </c>
      <c r="CG29" s="65">
        <v>0</v>
      </c>
      <c r="CH29" s="65">
        <v>0</v>
      </c>
      <c r="CI29" s="65">
        <v>0</v>
      </c>
      <c r="CJ29" s="65">
        <v>0</v>
      </c>
      <c r="CK29" s="65">
        <v>0</v>
      </c>
      <c r="CL29" s="65">
        <v>0</v>
      </c>
      <c r="CM29" s="65">
        <v>0</v>
      </c>
      <c r="CN29" s="65">
        <v>0</v>
      </c>
      <c r="CO29" s="65">
        <v>0</v>
      </c>
      <c r="CP29" s="65">
        <v>0</v>
      </c>
      <c r="CQ29" s="65">
        <v>0</v>
      </c>
      <c r="CR29" s="65">
        <v>0</v>
      </c>
      <c r="CS29" s="65">
        <v>0</v>
      </c>
      <c r="CT29" s="65">
        <v>0</v>
      </c>
      <c r="CU29" s="65">
        <v>0</v>
      </c>
      <c r="CV29" s="65">
        <v>0</v>
      </c>
      <c r="CW29" s="65">
        <v>0</v>
      </c>
      <c r="CX29" s="65">
        <v>0</v>
      </c>
      <c r="CY29" s="65">
        <v>0</v>
      </c>
      <c r="CZ29" s="65">
        <v>0</v>
      </c>
      <c r="DA29" s="65">
        <v>0</v>
      </c>
      <c r="DB29" s="65">
        <v>0</v>
      </c>
      <c r="DC29" s="65">
        <v>0</v>
      </c>
      <c r="DD29" s="65">
        <v>0</v>
      </c>
      <c r="DE29" s="65">
        <v>0</v>
      </c>
      <c r="DF29" s="65">
        <v>0</v>
      </c>
      <c r="DG29" s="65">
        <v>0</v>
      </c>
      <c r="DH29" s="65">
        <v>0</v>
      </c>
      <c r="DI29" s="65">
        <v>0</v>
      </c>
      <c r="DJ29" s="65">
        <v>0</v>
      </c>
      <c r="DK29" s="65">
        <v>0</v>
      </c>
      <c r="DL29" s="65">
        <v>0</v>
      </c>
      <c r="DM29" s="65">
        <v>0</v>
      </c>
      <c r="DN29" s="65">
        <v>0</v>
      </c>
      <c r="DO29" s="65">
        <v>0</v>
      </c>
      <c r="DP29" s="65">
        <v>0</v>
      </c>
    </row>
    <row r="30" spans="2:120" ht="7.5" customHeight="1">
      <c r="B30" s="211"/>
      <c r="C30" s="217"/>
      <c r="D30" s="217"/>
      <c r="E30" s="212" t="s">
        <v>244</v>
      </c>
      <c r="F30" s="226"/>
      <c r="G30" s="161" t="str">
        <f ca="1">IF(OR(G$11="",ISBLANK(OFFSET($BK31,0,G$9))),"",OFFSET($AI$3,OFFSET($BK31,0,G$9),0))</f>
        <v>◕</v>
      </c>
      <c r="H30" s="156">
        <f ca="1">IF(OR(G$11="",ISBLANK(OFFSET($BK30,0,G$9))),"",OFFSET($BK30,0,G$9))</f>
        <v>4</v>
      </c>
      <c r="I30" s="161" t="str">
        <f ca="1">IF(OR(I$11="",ISBLANK(OFFSET($BK31,0,I$9))),"",OFFSET($AI$3,OFFSET($BK31,0,I$9),0))</f>
        <v>◔</v>
      </c>
      <c r="J30" s="156">
        <f ca="1">IF(OR(I$11="",ISBLANK(OFFSET($BK30,0,I$9))),"",OFFSET($BK30,0,I$9))</f>
        <v>3</v>
      </c>
      <c r="K30" s="161" t="str">
        <f ca="1">IF(OR(K$11="",ISBLANK(OFFSET($BK31,0,K$9))),"",OFFSET($AI$3,OFFSET($BK31,0,K$9),0))</f>
        <v>◔</v>
      </c>
      <c r="L30" s="156">
        <f ca="1">IF(OR(K$11="",ISBLANK(OFFSET($BK30,0,K$9))),"",OFFSET($BK30,0,K$9))</f>
        <v>3</v>
      </c>
      <c r="M30" s="161" t="str">
        <f ca="1">IF(OR(M$11="",ISBLANK(OFFSET($BK31,0,M$9))),"",OFFSET($AI$3,OFFSET($BK31,0,M$9),0))</f>
        <v>◔</v>
      </c>
      <c r="N30" s="156">
        <f ca="1">IF(OR(M$11="",ISBLANK(OFFSET($BK30,0,M$9))),"",OFFSET($BK30,0,M$9))</f>
        <v>3</v>
      </c>
      <c r="O30" s="161" t="str">
        <f ca="1">IF(OR(O$11="",ISBLANK(OFFSET($BK31,0,O$9))),"",OFFSET($AI$3,OFFSET($BK31,0,O$9),0))</f>
        <v>◔</v>
      </c>
      <c r="P30" s="156">
        <f ca="1">IF(OR(O$11="",ISBLANK(OFFSET($BK30,0,O$9))),"",OFFSET($BK30,0,O$9))</f>
        <v>2</v>
      </c>
      <c r="Q30" s="161" t="str">
        <f ca="1">IF(OR(Q$11="",ISBLANK(OFFSET($BK31,0,Q$9))),"",OFFSET($AI$3,OFFSET($BK31,0,Q$9),0))</f>
        <v>◔</v>
      </c>
      <c r="R30" s="156">
        <f ca="1">IF(OR(Q$11="",ISBLANK(OFFSET($BK30,0,Q$9))),"",OFFSET($BK30,0,Q$9))</f>
        <v>3</v>
      </c>
      <c r="S30" s="161" t="str">
        <f ca="1">IF(OR(S$11="",ISBLANK(OFFSET($BK31,0,S$9))),"",OFFSET($AI$3,OFFSET($BK31,0,S$9),0))</f>
        <v>◔</v>
      </c>
      <c r="T30" s="156">
        <f ca="1">IF(OR(S$11="",ISBLANK(OFFSET($BK30,0,S$9))),"",OFFSET($BK30,0,S$9))</f>
        <v>2</v>
      </c>
      <c r="U30" s="161" t="str">
        <f ca="1">IF(OR(U$11="",ISBLANK(OFFSET($BK31,0,U$9))),"",OFFSET($AI$3,OFFSET($BK31,0,U$9),0))</f>
        <v>◔</v>
      </c>
      <c r="V30" s="156">
        <f ca="1">IF(OR(U$11="",ISBLANK(OFFSET($BK30,0,U$9))),"",OFFSET($BK30,0,U$9))</f>
        <v>2</v>
      </c>
      <c r="W30" s="161" t="str">
        <f ca="1">IF(OR(W$11="",ISBLANK(OFFSET($BK31,0,W$9))),"",OFFSET($AI$3,OFFSET($BK31,0,W$9),0))</f>
        <v>◔</v>
      </c>
      <c r="X30" s="156">
        <f ca="1">IF(OR(W$11="",ISBLANK(OFFSET($BK30,0,W$9))),"",OFFSET($BK30,0,W$9))</f>
        <v>2</v>
      </c>
      <c r="Y30" s="161" t="str">
        <f ca="1">IF(OR(Y$11="",ISBLANK(OFFSET($BK31,0,Y$9))),"",OFFSET($AI$3,OFFSET($BK31,0,Y$9),0))</f>
        <v>◔</v>
      </c>
      <c r="Z30" s="156">
        <f ca="1">IF(OR(Y$11="",ISBLANK(OFFSET($BK30,0,Y$9))),"",OFFSET($BK30,0,Y$9))</f>
        <v>2</v>
      </c>
      <c r="AA30" s="161" t="str">
        <f ca="1">IF(OR(AA$11="",ISBLANK(OFFSET($BK31,0,AA$9))),"",OFFSET($AI$3,OFFSET($BK31,0,AA$9),0))</f>
        <v>◔</v>
      </c>
      <c r="AB30" s="156">
        <f ca="1">IF(OR(AA$11="",ISBLANK(OFFSET($BK30,0,AA$9))),"",OFFSET($BK30,0,AA$9))</f>
        <v>2</v>
      </c>
      <c r="AC30" s="161" t="str">
        <f ca="1">IF(OR(AC$11="",ISBLANK(OFFSET($BK31,0,AC$9))),"",OFFSET($AI$3,OFFSET($BK31,0,AC$9),0))</f>
        <v>◔</v>
      </c>
      <c r="AD30" s="156">
        <f ca="1">IF(OR(AC$11="",ISBLANK(OFFSET($BK30,0,AC$9))),"",OFFSET($BK30,0,AC$9))</f>
        <v>2</v>
      </c>
      <c r="AE30" s="161" t="str">
        <f ca="1">IF(OR(AE$11="",ISBLANK(OFFSET($BK31,0,AE$9))),"",OFFSET($AI$3,OFFSET($BK31,0,AE$9),0))</f>
        <v>◔</v>
      </c>
      <c r="AF30" s="156">
        <f ca="1">IF(OR(AE$11="",ISBLANK(OFFSET($BK30,0,AE$9))),"",OFFSET($BK30,0,AE$9))</f>
        <v>2</v>
      </c>
      <c r="AG30" s="161" t="str">
        <f ca="1">IF(OR(AG$11="",ISBLANK(OFFSET($BK31,0,AG$9))),"",OFFSET($AI$3,OFFSET($BK31,0,AG$9),0))</f>
        <v>⊙</v>
      </c>
      <c r="AH30" s="156">
        <f ca="1">IF(OR(AG$11="",ISBLANK(OFFSET($BK30,0,AG$9))),"",OFFSET($BK30,0,AG$9))</f>
        <v>1</v>
      </c>
      <c r="AI30" s="161" t="str">
        <f ca="1">IF(OR(AI$11="",ISBLANK(OFFSET($BK31,0,AI$9))),"",OFFSET($AI$3,OFFSET($BK31,0,AI$9),0))</f>
        <v>⊙</v>
      </c>
      <c r="AJ30" s="156">
        <f ca="1">IF(OR(AI$11="",ISBLANK(OFFSET($BK30,0,AI$9))),"",OFFSET($BK30,0,AI$9))</f>
        <v>1</v>
      </c>
      <c r="AK30" s="161" t="str">
        <f ca="1">IF(OR(AK$11="",ISBLANK(OFFSET($BK31,0,AK$9))),"",OFFSET($AI$3,OFFSET($BK31,0,AK$9),0))</f>
        <v>⊙</v>
      </c>
      <c r="AL30" s="156">
        <f ca="1">IF(OR(AK$11="",ISBLANK(OFFSET($BK30,0,AK$9))),"",OFFSET($BK30,0,AK$9))</f>
        <v>1</v>
      </c>
      <c r="AM30" s="161" t="str">
        <f ca="1">IF(OR(AM$11="",ISBLANK(OFFSET($BK31,0,AM$9))),"",OFFSET($AI$3,OFFSET($BK31,0,AM$9),0))</f>
        <v>⊙</v>
      </c>
      <c r="AN30" s="156">
        <f ca="1">IF(OR(AM$11="",ISBLANK(OFFSET($BK30,0,AM$9))),"",OFFSET($BK30,0,AM$9))</f>
        <v>1</v>
      </c>
      <c r="AO30" s="161" t="str">
        <f ca="1">IF(OR(AO$11="",ISBLANK(OFFSET($BK31,0,AO$9))),"",OFFSET($AI$3,OFFSET($BK31,0,AO$9),0))</f>
        <v>⊙</v>
      </c>
      <c r="AP30" s="156">
        <f ca="1">IF(OR(AO$11="",ISBLANK(OFFSET($BK30,0,AO$9))),"",OFFSET($BK30,0,AO$9))</f>
        <v>1</v>
      </c>
      <c r="AQ30" s="161" t="str">
        <f ca="1">IF(OR(AQ$11="",ISBLANK(OFFSET($BK31,0,AQ$9))),"",OFFSET($AI$3,OFFSET($BK31,0,AQ$9),0))</f>
        <v>⊙</v>
      </c>
      <c r="AR30" s="156">
        <f ca="1">IF(OR(AQ$11="",ISBLANK(OFFSET($BK30,0,AQ$9))),"",OFFSET($BK30,0,AQ$9))</f>
        <v>1</v>
      </c>
      <c r="AS30" s="161" t="str">
        <f ca="1">IF(OR(AS$11="",ISBLANK(OFFSET($BK31,0,AS$9))),"",OFFSET($AI$3,OFFSET($BK31,0,AS$9),0))</f>
        <v>⊙</v>
      </c>
      <c r="AT30" s="156">
        <f ca="1">IF(OR(AS$11="",ISBLANK(OFFSET($BK30,0,AS$9))),"",OFFSET($BK30,0,AS$9))</f>
        <v>1</v>
      </c>
      <c r="AU30" s="161" t="str">
        <f ca="1">IF(OR(AU$11="",ISBLANK(OFFSET($BK31,0,AU$9))),"",OFFSET($AI$3,OFFSET($BK31,0,AU$9),0))</f>
        <v>⊙</v>
      </c>
      <c r="AV30" s="156">
        <f ca="1">IF(OR(AU$11="",ISBLANK(OFFSET($BK30,0,AU$9))),"",OFFSET($BK30,0,AU$9))</f>
        <v>1</v>
      </c>
      <c r="AW30" s="161" t="str">
        <f ca="1">IF(OR(AW$11="",ISBLANK(OFFSET($BK31,0,AW$9))),"",OFFSET($AI$3,OFFSET($BK31,0,AW$9),0))</f>
        <v>⊙</v>
      </c>
      <c r="AX30" s="156">
        <f ca="1">IF(OR(AW$11="",ISBLANK(OFFSET($BK30,0,AW$9))),"",OFFSET($BK30,0,AW$9))</f>
        <v>1</v>
      </c>
      <c r="AY30" s="161" t="str">
        <f ca="1">IF(OR(AY$11="",ISBLANK(OFFSET($BK31,0,AY$9))),"",OFFSET($AI$3,OFFSET($BK31,0,AY$9),0))</f>
        <v>⊙</v>
      </c>
      <c r="AZ30" s="156">
        <f ca="1">IF(OR(AY$11="",ISBLANK(OFFSET($BK30,0,AY$9))),"",OFFSET($BK30,0,AY$9))</f>
        <v>1</v>
      </c>
      <c r="BA30" s="161" t="str">
        <f ca="1">IF(OR(BA$11="",ISBLANK(OFFSET($BK31,0,BA$9))),"",OFFSET($AI$3,OFFSET($BK31,0,BA$9),0))</f>
        <v>⊙</v>
      </c>
      <c r="BB30" s="156">
        <f ca="1">IF(OR(BA$11="",ISBLANK(OFFSET($BK30,0,BA$9))),"",OFFSET($BK30,0,BA$9))</f>
        <v>1</v>
      </c>
      <c r="BC30" s="161" t="str">
        <f ca="1">IF(OR(BC$11="",ISBLANK(OFFSET($BK31,0,BC$9))),"",OFFSET($AI$3,OFFSET($BK31,0,BC$9),0))</f>
        <v>⊙</v>
      </c>
      <c r="BD30" s="156">
        <f ca="1">IF(OR(BC$11="",ISBLANK(OFFSET($BK30,0,BC$9))),"",OFFSET($BK30,0,BC$9))</f>
        <v>1</v>
      </c>
      <c r="BE30" s="161" t="str">
        <f ca="1">IF(OR(BE$11="",ISBLANK(OFFSET($BK31,0,BE$9))),"",OFFSET($AI$3,OFFSET($BK31,0,BE$9),0))</f>
        <v>⊙</v>
      </c>
      <c r="BF30" s="158">
        <f ca="1">IF(OR(BE$11="",ISBLANK(OFFSET($BK30,0,BE$9))),"",OFFSET($BK30,0,BE$9))</f>
        <v>1</v>
      </c>
      <c r="BG30" s="228">
        <f>IF(COUNTA(BL31:CL31)=0,"",COUNTIF(BL31:CL31,"&gt;=2"))</f>
        <v>1</v>
      </c>
      <c r="BH30" s="154"/>
      <c r="BI30" s="10"/>
      <c r="BJ30" s="10"/>
      <c r="BK30" s="26" t="s">
        <v>50</v>
      </c>
      <c r="BL30" s="27">
        <v>4</v>
      </c>
      <c r="BM30" s="27">
        <v>3</v>
      </c>
      <c r="BN30" s="27">
        <v>3</v>
      </c>
      <c r="BO30" s="27">
        <v>3</v>
      </c>
      <c r="BP30" s="27">
        <v>2</v>
      </c>
      <c r="BQ30" s="27">
        <v>3</v>
      </c>
      <c r="BR30" s="27">
        <v>2</v>
      </c>
      <c r="BS30" s="27">
        <v>2</v>
      </c>
      <c r="BT30" s="27">
        <v>2</v>
      </c>
      <c r="BU30" s="27">
        <v>2</v>
      </c>
      <c r="BV30" s="27">
        <v>2</v>
      </c>
      <c r="BW30" s="27">
        <v>2</v>
      </c>
      <c r="BX30" s="27">
        <v>2</v>
      </c>
      <c r="BY30" s="64">
        <v>1</v>
      </c>
      <c r="BZ30" s="64">
        <v>1</v>
      </c>
      <c r="CA30" s="64">
        <v>1</v>
      </c>
      <c r="CB30" s="64">
        <v>1</v>
      </c>
      <c r="CC30" s="64">
        <v>1</v>
      </c>
      <c r="CD30" s="64">
        <v>1</v>
      </c>
      <c r="CE30" s="64">
        <v>1</v>
      </c>
      <c r="CF30" s="64">
        <v>1</v>
      </c>
      <c r="CG30" s="64">
        <v>1</v>
      </c>
      <c r="CH30" s="64">
        <v>1</v>
      </c>
      <c r="CI30" s="64">
        <v>1</v>
      </c>
      <c r="CJ30" s="64">
        <v>1</v>
      </c>
      <c r="CK30" s="64">
        <v>1</v>
      </c>
      <c r="CL30" s="64">
        <v>1</v>
      </c>
      <c r="CM30" s="64">
        <v>1</v>
      </c>
      <c r="CN30" s="64">
        <v>1</v>
      </c>
      <c r="CO30" s="64">
        <v>1</v>
      </c>
      <c r="CP30" s="64">
        <v>1</v>
      </c>
      <c r="CQ30" s="64">
        <v>1</v>
      </c>
      <c r="CR30" s="64">
        <v>1</v>
      </c>
      <c r="CS30" s="64">
        <v>1</v>
      </c>
      <c r="CT30" s="64">
        <v>1</v>
      </c>
      <c r="CU30" s="64">
        <v>1</v>
      </c>
      <c r="CV30" s="64">
        <v>1</v>
      </c>
      <c r="CW30" s="64">
        <v>1</v>
      </c>
      <c r="CX30" s="64">
        <v>1</v>
      </c>
      <c r="CY30" s="64">
        <v>1</v>
      </c>
      <c r="CZ30" s="64">
        <v>1</v>
      </c>
      <c r="DA30" s="64">
        <v>1</v>
      </c>
      <c r="DB30" s="64">
        <v>1</v>
      </c>
      <c r="DC30" s="64">
        <v>1</v>
      </c>
      <c r="DD30" s="64">
        <v>1</v>
      </c>
      <c r="DE30" s="64">
        <v>1</v>
      </c>
      <c r="DF30" s="64">
        <v>1</v>
      </c>
      <c r="DG30" s="64">
        <v>1</v>
      </c>
      <c r="DH30" s="64">
        <v>1</v>
      </c>
      <c r="DI30" s="64">
        <v>1</v>
      </c>
      <c r="DJ30" s="64">
        <v>1</v>
      </c>
      <c r="DK30" s="64">
        <v>1</v>
      </c>
      <c r="DL30" s="64">
        <v>1</v>
      </c>
      <c r="DM30" s="64">
        <v>1</v>
      </c>
      <c r="DN30" s="64">
        <v>1</v>
      </c>
      <c r="DO30" s="64">
        <v>1</v>
      </c>
      <c r="DP30" s="64">
        <v>1</v>
      </c>
    </row>
    <row r="31" spans="2:120" ht="7.5" customHeight="1">
      <c r="B31" s="224"/>
      <c r="C31" s="218"/>
      <c r="D31" s="218"/>
      <c r="E31" s="225"/>
      <c r="F31" s="227"/>
      <c r="G31" s="166"/>
      <c r="H31" s="162"/>
      <c r="I31" s="166"/>
      <c r="J31" s="162"/>
      <c r="K31" s="166"/>
      <c r="L31" s="162"/>
      <c r="M31" s="166"/>
      <c r="N31" s="162"/>
      <c r="O31" s="166"/>
      <c r="P31" s="162"/>
      <c r="Q31" s="166"/>
      <c r="R31" s="162"/>
      <c r="S31" s="166"/>
      <c r="T31" s="162"/>
      <c r="U31" s="166"/>
      <c r="V31" s="162"/>
      <c r="W31" s="166"/>
      <c r="X31" s="162"/>
      <c r="Y31" s="166"/>
      <c r="Z31" s="162"/>
      <c r="AA31" s="166"/>
      <c r="AB31" s="162"/>
      <c r="AC31" s="166"/>
      <c r="AD31" s="162"/>
      <c r="AE31" s="166"/>
      <c r="AF31" s="162"/>
      <c r="AG31" s="166"/>
      <c r="AH31" s="162"/>
      <c r="AI31" s="166"/>
      <c r="AJ31" s="162"/>
      <c r="AK31" s="166"/>
      <c r="AL31" s="162"/>
      <c r="AM31" s="166"/>
      <c r="AN31" s="162"/>
      <c r="AO31" s="166"/>
      <c r="AP31" s="162"/>
      <c r="AQ31" s="166"/>
      <c r="AR31" s="162"/>
      <c r="AS31" s="166"/>
      <c r="AT31" s="162"/>
      <c r="AU31" s="166"/>
      <c r="AV31" s="162"/>
      <c r="AW31" s="166"/>
      <c r="AX31" s="162"/>
      <c r="AY31" s="166"/>
      <c r="AZ31" s="162"/>
      <c r="BA31" s="166"/>
      <c r="BB31" s="162"/>
      <c r="BC31" s="166"/>
      <c r="BD31" s="162"/>
      <c r="BE31" s="166"/>
      <c r="BF31" s="235"/>
      <c r="BG31" s="229"/>
      <c r="BH31" s="154"/>
      <c r="BI31" s="10"/>
      <c r="BJ31" s="10"/>
      <c r="BK31" s="28" t="s">
        <v>51</v>
      </c>
      <c r="BL31" s="29">
        <v>3</v>
      </c>
      <c r="BM31" s="29">
        <v>1</v>
      </c>
      <c r="BN31" s="29">
        <v>1</v>
      </c>
      <c r="BO31" s="29">
        <v>1</v>
      </c>
      <c r="BP31" s="29">
        <v>1</v>
      </c>
      <c r="BQ31" s="29">
        <v>1</v>
      </c>
      <c r="BR31" s="29">
        <v>1</v>
      </c>
      <c r="BS31" s="29">
        <v>1</v>
      </c>
      <c r="BT31" s="29">
        <v>1</v>
      </c>
      <c r="BU31" s="29">
        <v>1</v>
      </c>
      <c r="BV31" s="29">
        <v>1</v>
      </c>
      <c r="BW31" s="29">
        <v>1</v>
      </c>
      <c r="BX31" s="29">
        <v>1</v>
      </c>
      <c r="BY31" s="65">
        <v>0</v>
      </c>
      <c r="BZ31" s="65">
        <v>0</v>
      </c>
      <c r="CA31" s="65">
        <v>0</v>
      </c>
      <c r="CB31" s="65">
        <v>0</v>
      </c>
      <c r="CC31" s="65">
        <v>0</v>
      </c>
      <c r="CD31" s="65">
        <v>0</v>
      </c>
      <c r="CE31" s="65">
        <v>0</v>
      </c>
      <c r="CF31" s="65">
        <v>0</v>
      </c>
      <c r="CG31" s="65">
        <v>0</v>
      </c>
      <c r="CH31" s="65">
        <v>0</v>
      </c>
      <c r="CI31" s="65">
        <v>0</v>
      </c>
      <c r="CJ31" s="65">
        <v>0</v>
      </c>
      <c r="CK31" s="65">
        <v>0</v>
      </c>
      <c r="CL31" s="65">
        <v>0</v>
      </c>
      <c r="CM31" s="65">
        <v>0</v>
      </c>
      <c r="CN31" s="65">
        <v>0</v>
      </c>
      <c r="CO31" s="65">
        <v>0</v>
      </c>
      <c r="CP31" s="65">
        <v>0</v>
      </c>
      <c r="CQ31" s="65">
        <v>0</v>
      </c>
      <c r="CR31" s="65">
        <v>0</v>
      </c>
      <c r="CS31" s="65">
        <v>0</v>
      </c>
      <c r="CT31" s="65">
        <v>0</v>
      </c>
      <c r="CU31" s="65">
        <v>0</v>
      </c>
      <c r="CV31" s="65">
        <v>0</v>
      </c>
      <c r="CW31" s="65">
        <v>0</v>
      </c>
      <c r="CX31" s="65">
        <v>0</v>
      </c>
      <c r="CY31" s="65">
        <v>0</v>
      </c>
      <c r="CZ31" s="65">
        <v>0</v>
      </c>
      <c r="DA31" s="65">
        <v>0</v>
      </c>
      <c r="DB31" s="65">
        <v>0</v>
      </c>
      <c r="DC31" s="65">
        <v>0</v>
      </c>
      <c r="DD31" s="65">
        <v>0</v>
      </c>
      <c r="DE31" s="65">
        <v>0</v>
      </c>
      <c r="DF31" s="65">
        <v>0</v>
      </c>
      <c r="DG31" s="65">
        <v>0</v>
      </c>
      <c r="DH31" s="65">
        <v>0</v>
      </c>
      <c r="DI31" s="65">
        <v>0</v>
      </c>
      <c r="DJ31" s="65">
        <v>0</v>
      </c>
      <c r="DK31" s="65">
        <v>0</v>
      </c>
      <c r="DL31" s="65">
        <v>0</v>
      </c>
      <c r="DM31" s="65">
        <v>0</v>
      </c>
      <c r="DN31" s="65">
        <v>0</v>
      </c>
      <c r="DO31" s="65">
        <v>0</v>
      </c>
      <c r="DP31" s="65">
        <v>0</v>
      </c>
    </row>
    <row r="32" spans="2:120" ht="7.5" customHeight="1">
      <c r="B32" s="215">
        <v>2</v>
      </c>
      <c r="C32" s="216" t="s">
        <v>60</v>
      </c>
      <c r="D32" s="230" t="s">
        <v>60</v>
      </c>
      <c r="E32" s="219" t="s">
        <v>61</v>
      </c>
      <c r="F32" s="233"/>
      <c r="G32" s="165" t="str">
        <f ca="1">IF(OR(G$11="",ISBLANK(OFFSET($BK33,0,G$9))),"",OFFSET($AI$3,OFFSET($BK33,0,G$9),0))</f>
        <v>◉</v>
      </c>
      <c r="H32" s="155">
        <f ca="1">IF(OR(G$11="",ISBLANK(OFFSET($BK32,0,G$9))),"",OFFSET($BK32,0,G$9))</f>
        <v>4</v>
      </c>
      <c r="I32" s="165" t="str">
        <f ca="1">IF(OR(I$11="",ISBLANK(OFFSET($BK33,0,I$9))),"",OFFSET($AI$3,OFFSET($BK33,0,I$9),0))</f>
        <v>◕</v>
      </c>
      <c r="J32" s="155">
        <f ca="1">IF(OR(I$11="",ISBLANK(OFFSET($BK32,0,I$9))),"",OFFSET($BK32,0,I$9))</f>
        <v>4</v>
      </c>
      <c r="K32" s="165" t="str">
        <f ca="1">IF(OR(K$11="",ISBLANK(OFFSET($BK33,0,K$9))),"",OFFSET($AI$3,OFFSET($BK33,0,K$9),0))</f>
        <v>◕</v>
      </c>
      <c r="L32" s="155">
        <f ca="1">IF(OR(K$11="",ISBLANK(OFFSET($BK32,0,K$9))),"",OFFSET($BK32,0,K$9))</f>
        <v>4</v>
      </c>
      <c r="M32" s="165" t="str">
        <f ca="1">IF(OR(M$11="",ISBLANK(OFFSET($BK33,0,M$9))),"",OFFSET($AI$3,OFFSET($BK33,0,M$9),0))</f>
        <v>◕</v>
      </c>
      <c r="N32" s="155">
        <f ca="1">IF(OR(M$11="",ISBLANK(OFFSET($BK32,0,M$9))),"",OFFSET($BK32,0,M$9))</f>
        <v>4</v>
      </c>
      <c r="O32" s="165" t="str">
        <f ca="1">IF(OR(O$11="",ISBLANK(OFFSET($BK33,0,O$9))),"",OFFSET($AI$3,OFFSET($BK33,0,O$9),0))</f>
        <v>◑</v>
      </c>
      <c r="P32" s="155">
        <f ca="1">IF(OR(O$11="",ISBLANK(OFFSET($BK32,0,O$9))),"",OFFSET($BK32,0,O$9))</f>
        <v>4</v>
      </c>
      <c r="Q32" s="165" t="str">
        <f ca="1">IF(OR(Q$11="",ISBLANK(OFFSET($BK33,0,Q$9))),"",OFFSET($AI$3,OFFSET($BK33,0,Q$9),0))</f>
        <v>◕</v>
      </c>
      <c r="R32" s="155">
        <f ca="1">IF(OR(Q$11="",ISBLANK(OFFSET($BK32,0,Q$9))),"",OFFSET($BK32,0,Q$9))</f>
        <v>4</v>
      </c>
      <c r="S32" s="165" t="str">
        <f ca="1">IF(OR(S$11="",ISBLANK(OFFSET($BK33,0,S$9))),"",OFFSET($AI$3,OFFSET($BK33,0,S$9),0))</f>
        <v>◕</v>
      </c>
      <c r="T32" s="155">
        <f ca="1">IF(OR(S$11="",ISBLANK(OFFSET($BK32,0,S$9))),"",OFFSET($BK32,0,S$9))</f>
        <v>4</v>
      </c>
      <c r="U32" s="165" t="str">
        <f ca="1">IF(OR(U$11="",ISBLANK(OFFSET($BK33,0,U$9))),"",OFFSET($AI$3,OFFSET($BK33,0,U$9),0))</f>
        <v>◕</v>
      </c>
      <c r="V32" s="155">
        <f ca="1">IF(OR(U$11="",ISBLANK(OFFSET($BK32,0,U$9))),"",OFFSET($BK32,0,U$9))</f>
        <v>4</v>
      </c>
      <c r="W32" s="165" t="str">
        <f ca="1">IF(OR(W$11="",ISBLANK(OFFSET($BK33,0,W$9))),"",OFFSET($AI$3,OFFSET($BK33,0,W$9),0))</f>
        <v>◕</v>
      </c>
      <c r="X32" s="155">
        <f ca="1">IF(OR(W$11="",ISBLANK(OFFSET($BK32,0,W$9))),"",OFFSET($BK32,0,W$9))</f>
        <v>3</v>
      </c>
      <c r="Y32" s="165" t="str">
        <f ca="1">IF(OR(Y$11="",ISBLANK(OFFSET($BK33,0,Y$9))),"",OFFSET($AI$3,OFFSET($BK33,0,Y$9),0))</f>
        <v>◑</v>
      </c>
      <c r="Z32" s="155">
        <f ca="1">IF(OR(Y$11="",ISBLANK(OFFSET($BK32,0,Y$9))),"",OFFSET($BK32,0,Y$9))</f>
        <v>3</v>
      </c>
      <c r="AA32" s="165" t="str">
        <f ca="1">IF(OR(AA$11="",ISBLANK(OFFSET($BK33,0,AA$9))),"",OFFSET($AI$3,OFFSET($BK33,0,AA$9),0))</f>
        <v>◕</v>
      </c>
      <c r="AB32" s="155">
        <f ca="1">IF(OR(AA$11="",ISBLANK(OFFSET($BK32,0,AA$9))),"",OFFSET($BK32,0,AA$9))</f>
        <v>4</v>
      </c>
      <c r="AC32" s="165" t="str">
        <f ca="1">IF(OR(AC$11="",ISBLANK(OFFSET($BK33,0,AC$9))),"",OFFSET($AI$3,OFFSET($BK33,0,AC$9),0))</f>
        <v>◕</v>
      </c>
      <c r="AD32" s="155">
        <f ca="1">IF(OR(AC$11="",ISBLANK(OFFSET($BK32,0,AC$9))),"",OFFSET($BK32,0,AC$9))</f>
        <v>4</v>
      </c>
      <c r="AE32" s="165" t="str">
        <f ca="1">IF(OR(AE$11="",ISBLANK(OFFSET($BK33,0,AE$9))),"",OFFSET($AI$3,OFFSET($BK33,0,AE$9),0))</f>
        <v>◑</v>
      </c>
      <c r="AF32" s="155">
        <f ca="1">IF(OR(AE$11="",ISBLANK(OFFSET($BK32,0,AE$9))),"",OFFSET($BK32,0,AE$9))</f>
        <v>3</v>
      </c>
      <c r="AG32" s="165" t="str">
        <f ca="1">IF(OR(AG$11="",ISBLANK(OFFSET($BK33,0,AG$9))),"",OFFSET($AI$3,OFFSET($BK33,0,AG$9),0))</f>
        <v>⊙</v>
      </c>
      <c r="AH32" s="155">
        <f ca="1">IF(OR(AG$11="",ISBLANK(OFFSET($BK32,0,AG$9))),"",OFFSET($BK32,0,AG$9))</f>
        <v>0</v>
      </c>
      <c r="AI32" s="165" t="str">
        <f ca="1">IF(OR(AI$11="",ISBLANK(OFFSET($BK33,0,AI$9))),"",OFFSET($AI$3,OFFSET($BK33,0,AI$9),0))</f>
        <v>⊙</v>
      </c>
      <c r="AJ32" s="155">
        <f ca="1">IF(OR(AI$11="",ISBLANK(OFFSET($BK32,0,AI$9))),"",OFFSET($BK32,0,AI$9))</f>
        <v>0</v>
      </c>
      <c r="AK32" s="165" t="str">
        <f ca="1">IF(OR(AK$11="",ISBLANK(OFFSET($BK33,0,AK$9))),"",OFFSET($AI$3,OFFSET($BK33,0,AK$9),0))</f>
        <v>⊙</v>
      </c>
      <c r="AL32" s="155">
        <f ca="1">IF(OR(AK$11="",ISBLANK(OFFSET($BK32,0,AK$9))),"",OFFSET($BK32,0,AK$9))</f>
        <v>0</v>
      </c>
      <c r="AM32" s="165" t="str">
        <f ca="1">IF(OR(AM$11="",ISBLANK(OFFSET($BK33,0,AM$9))),"",OFFSET($AI$3,OFFSET($BK33,0,AM$9),0))</f>
        <v>⊙</v>
      </c>
      <c r="AN32" s="155">
        <f ca="1">IF(OR(AM$11="",ISBLANK(OFFSET($BK32,0,AM$9))),"",OFFSET($BK32,0,AM$9))</f>
        <v>0</v>
      </c>
      <c r="AO32" s="165" t="str">
        <f ca="1">IF(OR(AO$11="",ISBLANK(OFFSET($BK33,0,AO$9))),"",OFFSET($AI$3,OFFSET($BK33,0,AO$9),0))</f>
        <v>⊙</v>
      </c>
      <c r="AP32" s="155">
        <f ca="1">IF(OR(AO$11="",ISBLANK(OFFSET($BK32,0,AO$9))),"",OFFSET($BK32,0,AO$9))</f>
        <v>0</v>
      </c>
      <c r="AQ32" s="165" t="str">
        <f ca="1">IF(OR(AQ$11="",ISBLANK(OFFSET($BK33,0,AQ$9))),"",OFFSET($AI$3,OFFSET($BK33,0,AQ$9),0))</f>
        <v>⊙</v>
      </c>
      <c r="AR32" s="155">
        <f ca="1">IF(OR(AQ$11="",ISBLANK(OFFSET($BK32,0,AQ$9))),"",OFFSET($BK32,0,AQ$9))</f>
        <v>0</v>
      </c>
      <c r="AS32" s="165" t="str">
        <f ca="1">IF(OR(AS$11="",ISBLANK(OFFSET($BK33,0,AS$9))),"",OFFSET($AI$3,OFFSET($BK33,0,AS$9),0))</f>
        <v>⊙</v>
      </c>
      <c r="AT32" s="155">
        <f ca="1">IF(OR(AS$11="",ISBLANK(OFFSET($BK32,0,AS$9))),"",OFFSET($BK32,0,AS$9))</f>
        <v>0</v>
      </c>
      <c r="AU32" s="165" t="str">
        <f ca="1">IF(OR(AU$11="",ISBLANK(OFFSET($BK33,0,AU$9))),"",OFFSET($AI$3,OFFSET($BK33,0,AU$9),0))</f>
        <v>⊙</v>
      </c>
      <c r="AV32" s="155">
        <f ca="1">IF(OR(AU$11="",ISBLANK(OFFSET($BK32,0,AU$9))),"",OFFSET($BK32,0,AU$9))</f>
        <v>0</v>
      </c>
      <c r="AW32" s="165" t="str">
        <f ca="1">IF(OR(AW$11="",ISBLANK(OFFSET($BK33,0,AW$9))),"",OFFSET($AI$3,OFFSET($BK33,0,AW$9),0))</f>
        <v>⊙</v>
      </c>
      <c r="AX32" s="155">
        <f ca="1">IF(OR(AW$11="",ISBLANK(OFFSET($BK32,0,AW$9))),"",OFFSET($BK32,0,AW$9))</f>
        <v>0</v>
      </c>
      <c r="AY32" s="165" t="str">
        <f ca="1">IF(OR(AY$11="",ISBLANK(OFFSET($BK33,0,AY$9))),"",OFFSET($AI$3,OFFSET($BK33,0,AY$9),0))</f>
        <v>⊙</v>
      </c>
      <c r="AZ32" s="155">
        <f ca="1">IF(OR(AY$11="",ISBLANK(OFFSET($BK32,0,AY$9))),"",OFFSET($BK32,0,AY$9))</f>
        <v>0</v>
      </c>
      <c r="BA32" s="165" t="str">
        <f ca="1">IF(OR(BA$11="",ISBLANK(OFFSET($BK33,0,BA$9))),"",OFFSET($AI$3,OFFSET($BK33,0,BA$9),0))</f>
        <v>⊙</v>
      </c>
      <c r="BB32" s="155">
        <f ca="1">IF(OR(BA$11="",ISBLANK(OFFSET($BK32,0,BA$9))),"",OFFSET($BK32,0,BA$9))</f>
        <v>0</v>
      </c>
      <c r="BC32" s="165" t="str">
        <f ca="1">IF(OR(BC$11="",ISBLANK(OFFSET($BK33,0,BC$9))),"",OFFSET($AI$3,OFFSET($BK33,0,BC$9),0))</f>
        <v>⊙</v>
      </c>
      <c r="BD32" s="155">
        <f ca="1">IF(OR(BC$11="",ISBLANK(OFFSET($BK32,0,BC$9))),"",OFFSET($BK32,0,BC$9))</f>
        <v>0</v>
      </c>
      <c r="BE32" s="165" t="str">
        <f ca="1">IF(OR(BE$11="",ISBLANK(OFFSET($BK33,0,BE$9))),"",OFFSET($AI$3,OFFSET($BK33,0,BE$9),0))</f>
        <v>⊙</v>
      </c>
      <c r="BF32" s="157">
        <f ca="1">IF(OR(BE$11="",ISBLANK(OFFSET($BK32,0,BE$9))),"",OFFSET($BK32,0,BE$9))</f>
        <v>0</v>
      </c>
      <c r="BG32" s="228">
        <f>IF(COUNTA(BL33:CL33)=0,"",COUNTIF(BL33:CL33,"&gt;=2"))</f>
        <v>13</v>
      </c>
      <c r="BH32" s="154">
        <v>8</v>
      </c>
      <c r="BI32" s="10"/>
      <c r="BJ32" s="10"/>
      <c r="BK32" s="26" t="s">
        <v>50</v>
      </c>
      <c r="BL32" s="27">
        <v>4</v>
      </c>
      <c r="BM32" s="27">
        <v>4</v>
      </c>
      <c r="BN32" s="27">
        <v>4</v>
      </c>
      <c r="BO32" s="27">
        <v>4</v>
      </c>
      <c r="BP32" s="27">
        <v>4</v>
      </c>
      <c r="BQ32" s="27">
        <v>4</v>
      </c>
      <c r="BR32" s="27">
        <v>4</v>
      </c>
      <c r="BS32" s="27">
        <v>4</v>
      </c>
      <c r="BT32" s="27">
        <v>3</v>
      </c>
      <c r="BU32" s="27">
        <v>3</v>
      </c>
      <c r="BV32" s="27">
        <v>4</v>
      </c>
      <c r="BW32" s="27">
        <v>4</v>
      </c>
      <c r="BX32" s="27">
        <v>3</v>
      </c>
      <c r="BY32" s="64">
        <v>0</v>
      </c>
      <c r="BZ32" s="64">
        <v>0</v>
      </c>
      <c r="CA32" s="64">
        <v>0</v>
      </c>
      <c r="CB32" s="64">
        <v>0</v>
      </c>
      <c r="CC32" s="64">
        <v>0</v>
      </c>
      <c r="CD32" s="64">
        <v>0</v>
      </c>
      <c r="CE32" s="64">
        <v>0</v>
      </c>
      <c r="CF32" s="64">
        <v>0</v>
      </c>
      <c r="CG32" s="64">
        <v>0</v>
      </c>
      <c r="CH32" s="64">
        <v>0</v>
      </c>
      <c r="CI32" s="64">
        <v>0</v>
      </c>
      <c r="CJ32" s="64">
        <v>0</v>
      </c>
      <c r="CK32" s="64">
        <v>0</v>
      </c>
      <c r="CL32" s="64">
        <v>0</v>
      </c>
      <c r="CM32" s="64">
        <v>0</v>
      </c>
      <c r="CN32" s="64">
        <v>0</v>
      </c>
      <c r="CO32" s="64">
        <v>0</v>
      </c>
      <c r="CP32" s="64">
        <v>0</v>
      </c>
      <c r="CQ32" s="64">
        <v>0</v>
      </c>
      <c r="CR32" s="64">
        <v>0</v>
      </c>
      <c r="CS32" s="64">
        <v>0</v>
      </c>
      <c r="CT32" s="64">
        <v>0</v>
      </c>
      <c r="CU32" s="64">
        <v>0</v>
      </c>
      <c r="CV32" s="64">
        <v>0</v>
      </c>
      <c r="CW32" s="64">
        <v>0</v>
      </c>
      <c r="CX32" s="64">
        <v>0</v>
      </c>
      <c r="CY32" s="64">
        <v>0</v>
      </c>
      <c r="CZ32" s="64">
        <v>0</v>
      </c>
      <c r="DA32" s="64">
        <v>0</v>
      </c>
      <c r="DB32" s="64">
        <v>0</v>
      </c>
      <c r="DC32" s="64">
        <v>0</v>
      </c>
      <c r="DD32" s="64">
        <v>0</v>
      </c>
      <c r="DE32" s="64">
        <v>0</v>
      </c>
      <c r="DF32" s="64">
        <v>0</v>
      </c>
      <c r="DG32" s="64">
        <v>0</v>
      </c>
      <c r="DH32" s="64">
        <v>0</v>
      </c>
      <c r="DI32" s="64">
        <v>0</v>
      </c>
      <c r="DJ32" s="64">
        <v>0</v>
      </c>
      <c r="DK32" s="64">
        <v>0</v>
      </c>
      <c r="DL32" s="64">
        <v>0</v>
      </c>
      <c r="DM32" s="64">
        <v>0</v>
      </c>
      <c r="DN32" s="64">
        <v>0</v>
      </c>
      <c r="DO32" s="64">
        <v>0</v>
      </c>
      <c r="DP32" s="64">
        <v>0</v>
      </c>
    </row>
    <row r="33" spans="2:120" ht="7.5" customHeight="1">
      <c r="B33" s="211"/>
      <c r="C33" s="217"/>
      <c r="D33" s="231"/>
      <c r="E33" s="213"/>
      <c r="F33" s="234"/>
      <c r="G33" s="161"/>
      <c r="H33" s="156"/>
      <c r="I33" s="161"/>
      <c r="J33" s="156"/>
      <c r="K33" s="161"/>
      <c r="L33" s="156"/>
      <c r="M33" s="161"/>
      <c r="N33" s="156"/>
      <c r="O33" s="161"/>
      <c r="P33" s="156"/>
      <c r="Q33" s="161"/>
      <c r="R33" s="156"/>
      <c r="S33" s="161"/>
      <c r="T33" s="156"/>
      <c r="U33" s="161"/>
      <c r="V33" s="156"/>
      <c r="W33" s="161"/>
      <c r="X33" s="156"/>
      <c r="Y33" s="161"/>
      <c r="Z33" s="156"/>
      <c r="AA33" s="161"/>
      <c r="AB33" s="156"/>
      <c r="AC33" s="161"/>
      <c r="AD33" s="156"/>
      <c r="AE33" s="161"/>
      <c r="AF33" s="156"/>
      <c r="AG33" s="161"/>
      <c r="AH33" s="156"/>
      <c r="AI33" s="161"/>
      <c r="AJ33" s="156"/>
      <c r="AK33" s="161"/>
      <c r="AL33" s="156"/>
      <c r="AM33" s="161"/>
      <c r="AN33" s="156"/>
      <c r="AO33" s="161"/>
      <c r="AP33" s="156"/>
      <c r="AQ33" s="161"/>
      <c r="AR33" s="156"/>
      <c r="AS33" s="161"/>
      <c r="AT33" s="156"/>
      <c r="AU33" s="161"/>
      <c r="AV33" s="156"/>
      <c r="AW33" s="161"/>
      <c r="AX33" s="156"/>
      <c r="AY33" s="161"/>
      <c r="AZ33" s="156"/>
      <c r="BA33" s="161"/>
      <c r="BB33" s="156"/>
      <c r="BC33" s="161"/>
      <c r="BD33" s="156"/>
      <c r="BE33" s="161"/>
      <c r="BF33" s="158"/>
      <c r="BG33" s="229"/>
      <c r="BH33" s="154"/>
      <c r="BI33" s="10"/>
      <c r="BJ33" s="10"/>
      <c r="BK33" s="28" t="s">
        <v>51</v>
      </c>
      <c r="BL33" s="29">
        <v>4</v>
      </c>
      <c r="BM33" s="29">
        <v>3</v>
      </c>
      <c r="BN33" s="29">
        <v>3</v>
      </c>
      <c r="BO33" s="29">
        <v>3</v>
      </c>
      <c r="BP33" s="29">
        <v>2</v>
      </c>
      <c r="BQ33" s="29">
        <v>3</v>
      </c>
      <c r="BR33" s="29">
        <v>3</v>
      </c>
      <c r="BS33" s="29">
        <v>3</v>
      </c>
      <c r="BT33" s="29">
        <v>3</v>
      </c>
      <c r="BU33" s="29">
        <v>2</v>
      </c>
      <c r="BV33" s="29">
        <v>3</v>
      </c>
      <c r="BW33" s="29">
        <v>3</v>
      </c>
      <c r="BX33" s="29">
        <v>2</v>
      </c>
      <c r="BY33" s="65">
        <v>0</v>
      </c>
      <c r="BZ33" s="65">
        <v>0</v>
      </c>
      <c r="CA33" s="65">
        <v>0</v>
      </c>
      <c r="CB33" s="65">
        <v>0</v>
      </c>
      <c r="CC33" s="65">
        <v>0</v>
      </c>
      <c r="CD33" s="65">
        <v>0</v>
      </c>
      <c r="CE33" s="65">
        <v>0</v>
      </c>
      <c r="CF33" s="65">
        <v>0</v>
      </c>
      <c r="CG33" s="65">
        <v>0</v>
      </c>
      <c r="CH33" s="65">
        <v>0</v>
      </c>
      <c r="CI33" s="65">
        <v>0</v>
      </c>
      <c r="CJ33" s="65">
        <v>0</v>
      </c>
      <c r="CK33" s="65">
        <v>0</v>
      </c>
      <c r="CL33" s="65">
        <v>0</v>
      </c>
      <c r="CM33" s="65">
        <v>0</v>
      </c>
      <c r="CN33" s="65">
        <v>0</v>
      </c>
      <c r="CO33" s="65">
        <v>0</v>
      </c>
      <c r="CP33" s="65">
        <v>0</v>
      </c>
      <c r="CQ33" s="65">
        <v>0</v>
      </c>
      <c r="CR33" s="65">
        <v>0</v>
      </c>
      <c r="CS33" s="65">
        <v>0</v>
      </c>
      <c r="CT33" s="65">
        <v>0</v>
      </c>
      <c r="CU33" s="65">
        <v>0</v>
      </c>
      <c r="CV33" s="65">
        <v>0</v>
      </c>
      <c r="CW33" s="65">
        <v>0</v>
      </c>
      <c r="CX33" s="65">
        <v>0</v>
      </c>
      <c r="CY33" s="65">
        <v>0</v>
      </c>
      <c r="CZ33" s="65">
        <v>0</v>
      </c>
      <c r="DA33" s="65">
        <v>0</v>
      </c>
      <c r="DB33" s="65">
        <v>0</v>
      </c>
      <c r="DC33" s="65">
        <v>0</v>
      </c>
      <c r="DD33" s="65">
        <v>0</v>
      </c>
      <c r="DE33" s="65">
        <v>0</v>
      </c>
      <c r="DF33" s="65">
        <v>0</v>
      </c>
      <c r="DG33" s="65">
        <v>0</v>
      </c>
      <c r="DH33" s="65">
        <v>0</v>
      </c>
      <c r="DI33" s="65">
        <v>0</v>
      </c>
      <c r="DJ33" s="65">
        <v>0</v>
      </c>
      <c r="DK33" s="65">
        <v>0</v>
      </c>
      <c r="DL33" s="65">
        <v>0</v>
      </c>
      <c r="DM33" s="65">
        <v>0</v>
      </c>
      <c r="DN33" s="65">
        <v>0</v>
      </c>
      <c r="DO33" s="65">
        <v>0</v>
      </c>
      <c r="DP33" s="65">
        <v>0</v>
      </c>
    </row>
    <row r="34" spans="2:120" ht="7.5" customHeight="1">
      <c r="B34" s="211"/>
      <c r="C34" s="217"/>
      <c r="D34" s="231"/>
      <c r="E34" s="212" t="s">
        <v>62</v>
      </c>
      <c r="F34" s="214"/>
      <c r="G34" s="161" t="str">
        <f ca="1">IF(OR(G$11="",ISBLANK(OFFSET($BK33,0,G$9))),"",OFFSET($AI$3,OFFSET($BK33,0,G$9),0))</f>
        <v>◉</v>
      </c>
      <c r="H34" s="161" t="str">
        <f t="shared" ref="H34:BE34" ca="1" si="2">IF(OR(H$11="",ISBLANK(OFFSET($BK33,0,H$9))),"",OFFSET($AI$3,OFFSET($BK33,0,H$9),0))</f>
        <v/>
      </c>
      <c r="I34" s="161" t="str">
        <f t="shared" ca="1" si="2"/>
        <v>◕</v>
      </c>
      <c r="J34" s="161" t="str">
        <f t="shared" ca="1" si="2"/>
        <v/>
      </c>
      <c r="K34" s="161" t="str">
        <f t="shared" ca="1" si="2"/>
        <v>◕</v>
      </c>
      <c r="L34" s="161" t="str">
        <f t="shared" ca="1" si="2"/>
        <v/>
      </c>
      <c r="M34" s="161" t="str">
        <f t="shared" ca="1" si="2"/>
        <v>◕</v>
      </c>
      <c r="N34" s="161" t="str">
        <f t="shared" ca="1" si="2"/>
        <v/>
      </c>
      <c r="O34" s="161" t="str">
        <f t="shared" ca="1" si="2"/>
        <v>◑</v>
      </c>
      <c r="P34" s="161" t="str">
        <f t="shared" ca="1" si="2"/>
        <v/>
      </c>
      <c r="Q34" s="161" t="str">
        <f t="shared" ca="1" si="2"/>
        <v>◕</v>
      </c>
      <c r="R34" s="161" t="str">
        <f t="shared" ca="1" si="2"/>
        <v/>
      </c>
      <c r="S34" s="161" t="str">
        <f t="shared" ca="1" si="2"/>
        <v>◕</v>
      </c>
      <c r="T34" s="161" t="str">
        <f t="shared" ca="1" si="2"/>
        <v/>
      </c>
      <c r="U34" s="161" t="str">
        <f t="shared" ca="1" si="2"/>
        <v>◕</v>
      </c>
      <c r="V34" s="161" t="str">
        <f t="shared" ca="1" si="2"/>
        <v/>
      </c>
      <c r="W34" s="161" t="str">
        <f t="shared" ca="1" si="2"/>
        <v>◕</v>
      </c>
      <c r="X34" s="161" t="str">
        <f t="shared" ca="1" si="2"/>
        <v/>
      </c>
      <c r="Y34" s="161" t="str">
        <f t="shared" ca="1" si="2"/>
        <v>◑</v>
      </c>
      <c r="Z34" s="161" t="str">
        <f t="shared" ca="1" si="2"/>
        <v/>
      </c>
      <c r="AA34" s="161" t="str">
        <f t="shared" ca="1" si="2"/>
        <v>◕</v>
      </c>
      <c r="AB34" s="161" t="str">
        <f t="shared" ca="1" si="2"/>
        <v/>
      </c>
      <c r="AC34" s="161" t="str">
        <f t="shared" ca="1" si="2"/>
        <v>◕</v>
      </c>
      <c r="AD34" s="161" t="str">
        <f t="shared" ca="1" si="2"/>
        <v/>
      </c>
      <c r="AE34" s="161" t="str">
        <f t="shared" ca="1" si="2"/>
        <v>◑</v>
      </c>
      <c r="AF34" s="161" t="str">
        <f t="shared" ca="1" si="2"/>
        <v/>
      </c>
      <c r="AG34" s="161" t="str">
        <f t="shared" ca="1" si="2"/>
        <v>⊙</v>
      </c>
      <c r="AH34" s="161" t="str">
        <f t="shared" ca="1" si="2"/>
        <v/>
      </c>
      <c r="AI34" s="161" t="str">
        <f t="shared" ca="1" si="2"/>
        <v>⊙</v>
      </c>
      <c r="AJ34" s="161" t="str">
        <f t="shared" ca="1" si="2"/>
        <v/>
      </c>
      <c r="AK34" s="161" t="str">
        <f t="shared" ca="1" si="2"/>
        <v>⊙</v>
      </c>
      <c r="AL34" s="161" t="str">
        <f t="shared" ca="1" si="2"/>
        <v/>
      </c>
      <c r="AM34" s="161" t="str">
        <f t="shared" ca="1" si="2"/>
        <v>⊙</v>
      </c>
      <c r="AN34" s="161" t="str">
        <f t="shared" ca="1" si="2"/>
        <v/>
      </c>
      <c r="AO34" s="161" t="str">
        <f t="shared" ca="1" si="2"/>
        <v>⊙</v>
      </c>
      <c r="AP34" s="161" t="str">
        <f t="shared" ca="1" si="2"/>
        <v/>
      </c>
      <c r="AQ34" s="161" t="str">
        <f t="shared" ca="1" si="2"/>
        <v>⊙</v>
      </c>
      <c r="AR34" s="161" t="str">
        <f t="shared" ca="1" si="2"/>
        <v/>
      </c>
      <c r="AS34" s="161" t="str">
        <f t="shared" ca="1" si="2"/>
        <v>⊙</v>
      </c>
      <c r="AT34" s="161" t="str">
        <f t="shared" ca="1" si="2"/>
        <v/>
      </c>
      <c r="AU34" s="161" t="str">
        <f t="shared" ca="1" si="2"/>
        <v>⊙</v>
      </c>
      <c r="AV34" s="161" t="str">
        <f t="shared" ca="1" si="2"/>
        <v/>
      </c>
      <c r="AW34" s="161" t="str">
        <f t="shared" ca="1" si="2"/>
        <v>⊙</v>
      </c>
      <c r="AX34" s="161" t="str">
        <f t="shared" ca="1" si="2"/>
        <v/>
      </c>
      <c r="AY34" s="161" t="str">
        <f t="shared" ca="1" si="2"/>
        <v>⊙</v>
      </c>
      <c r="AZ34" s="161" t="str">
        <f t="shared" ca="1" si="2"/>
        <v/>
      </c>
      <c r="BA34" s="161" t="str">
        <f t="shared" ca="1" si="2"/>
        <v>⊙</v>
      </c>
      <c r="BB34" s="161" t="str">
        <f t="shared" ca="1" si="2"/>
        <v/>
      </c>
      <c r="BC34" s="161" t="str">
        <f t="shared" ca="1" si="2"/>
        <v>⊙</v>
      </c>
      <c r="BD34" s="161" t="str">
        <f t="shared" ca="1" si="2"/>
        <v/>
      </c>
      <c r="BE34" s="161" t="str">
        <f t="shared" ca="1" si="2"/>
        <v>⊙</v>
      </c>
      <c r="BF34" s="158">
        <f ca="1">IF(OR(BE$11="",ISBLANK(OFFSET($BK34,0,BE$9))),"",OFFSET($BK34,0,BE$9))</f>
        <v>2</v>
      </c>
      <c r="BG34" s="228">
        <f>IF(COUNTA(BL35:CL35)=0,"",COUNTIF(BL35:CL35,"&gt;=2"))</f>
        <v>13</v>
      </c>
      <c r="BH34" s="154">
        <v>7</v>
      </c>
      <c r="BI34" s="10"/>
      <c r="BJ34" s="10"/>
      <c r="BK34" s="26" t="s">
        <v>50</v>
      </c>
      <c r="BL34" s="27">
        <v>4</v>
      </c>
      <c r="BM34" s="27">
        <v>4</v>
      </c>
      <c r="BN34" s="27">
        <v>4</v>
      </c>
      <c r="BO34" s="27">
        <v>3</v>
      </c>
      <c r="BP34" s="27">
        <v>4</v>
      </c>
      <c r="BQ34" s="27">
        <v>4</v>
      </c>
      <c r="BR34" s="27">
        <v>4</v>
      </c>
      <c r="BS34" s="27">
        <v>4</v>
      </c>
      <c r="BT34" s="27">
        <v>3</v>
      </c>
      <c r="BU34" s="27">
        <v>3</v>
      </c>
      <c r="BV34" s="27">
        <v>4</v>
      </c>
      <c r="BW34" s="27">
        <v>4</v>
      </c>
      <c r="BX34" s="27">
        <v>3</v>
      </c>
      <c r="BY34" s="64">
        <v>2</v>
      </c>
      <c r="BZ34" s="64">
        <v>2</v>
      </c>
      <c r="CA34" s="64">
        <v>2</v>
      </c>
      <c r="CB34" s="64">
        <v>2</v>
      </c>
      <c r="CC34" s="64">
        <v>2</v>
      </c>
      <c r="CD34" s="64">
        <v>2</v>
      </c>
      <c r="CE34" s="64">
        <v>2</v>
      </c>
      <c r="CF34" s="64">
        <v>2</v>
      </c>
      <c r="CG34" s="64">
        <v>2</v>
      </c>
      <c r="CH34" s="64">
        <v>2</v>
      </c>
      <c r="CI34" s="64">
        <v>2</v>
      </c>
      <c r="CJ34" s="64">
        <v>2</v>
      </c>
      <c r="CK34" s="64">
        <v>2</v>
      </c>
      <c r="CL34" s="64">
        <v>2</v>
      </c>
      <c r="CM34" s="64">
        <v>2</v>
      </c>
      <c r="CN34" s="64">
        <v>2</v>
      </c>
      <c r="CO34" s="64">
        <v>2</v>
      </c>
      <c r="CP34" s="64">
        <v>2</v>
      </c>
      <c r="CQ34" s="64">
        <v>2</v>
      </c>
      <c r="CR34" s="64">
        <v>2</v>
      </c>
      <c r="CS34" s="64">
        <v>2</v>
      </c>
      <c r="CT34" s="64">
        <v>2</v>
      </c>
      <c r="CU34" s="64">
        <v>2</v>
      </c>
      <c r="CV34" s="64">
        <v>2</v>
      </c>
      <c r="CW34" s="64">
        <v>2</v>
      </c>
      <c r="CX34" s="64">
        <v>2</v>
      </c>
      <c r="CY34" s="64">
        <v>2</v>
      </c>
      <c r="CZ34" s="64">
        <v>2</v>
      </c>
      <c r="DA34" s="64">
        <v>2</v>
      </c>
      <c r="DB34" s="64">
        <v>2</v>
      </c>
      <c r="DC34" s="64">
        <v>2</v>
      </c>
      <c r="DD34" s="64">
        <v>2</v>
      </c>
      <c r="DE34" s="64">
        <v>2</v>
      </c>
      <c r="DF34" s="64">
        <v>2</v>
      </c>
      <c r="DG34" s="64">
        <v>2</v>
      </c>
      <c r="DH34" s="64">
        <v>2</v>
      </c>
      <c r="DI34" s="64">
        <v>2</v>
      </c>
      <c r="DJ34" s="64">
        <v>2</v>
      </c>
      <c r="DK34" s="64">
        <v>2</v>
      </c>
      <c r="DL34" s="64">
        <v>2</v>
      </c>
      <c r="DM34" s="64">
        <v>2</v>
      </c>
      <c r="DN34" s="64">
        <v>2</v>
      </c>
      <c r="DO34" s="64">
        <v>2</v>
      </c>
      <c r="DP34" s="64">
        <v>2</v>
      </c>
    </row>
    <row r="35" spans="2:120" ht="7.5" customHeight="1">
      <c r="B35" s="211"/>
      <c r="C35" s="217"/>
      <c r="D35" s="231"/>
      <c r="E35" s="213"/>
      <c r="F35" s="214"/>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161"/>
      <c r="AZ35" s="161"/>
      <c r="BA35" s="161"/>
      <c r="BB35" s="161"/>
      <c r="BC35" s="161"/>
      <c r="BD35" s="161"/>
      <c r="BE35" s="161"/>
      <c r="BF35" s="158"/>
      <c r="BG35" s="229"/>
      <c r="BH35" s="154"/>
      <c r="BI35" s="10"/>
      <c r="BJ35" s="10"/>
      <c r="BK35" s="28" t="s">
        <v>51</v>
      </c>
      <c r="BL35" s="29">
        <v>4</v>
      </c>
      <c r="BM35" s="29">
        <v>3</v>
      </c>
      <c r="BN35" s="29">
        <v>3</v>
      </c>
      <c r="BO35" s="29">
        <v>2</v>
      </c>
      <c r="BP35" s="29">
        <v>2</v>
      </c>
      <c r="BQ35" s="29">
        <v>2</v>
      </c>
      <c r="BR35" s="29">
        <v>3</v>
      </c>
      <c r="BS35" s="29">
        <v>3</v>
      </c>
      <c r="BT35" s="29">
        <v>2</v>
      </c>
      <c r="BU35" s="29">
        <v>2</v>
      </c>
      <c r="BV35" s="29">
        <v>3</v>
      </c>
      <c r="BW35" s="29">
        <v>3</v>
      </c>
      <c r="BX35" s="29">
        <v>2</v>
      </c>
      <c r="BY35" s="65">
        <v>1</v>
      </c>
      <c r="BZ35" s="65">
        <v>1</v>
      </c>
      <c r="CA35" s="65">
        <v>1</v>
      </c>
      <c r="CB35" s="65">
        <v>1</v>
      </c>
      <c r="CC35" s="65">
        <v>1</v>
      </c>
      <c r="CD35" s="65">
        <v>1</v>
      </c>
      <c r="CE35" s="65">
        <v>1</v>
      </c>
      <c r="CF35" s="65">
        <v>1</v>
      </c>
      <c r="CG35" s="65">
        <v>1</v>
      </c>
      <c r="CH35" s="65">
        <v>1</v>
      </c>
      <c r="CI35" s="65">
        <v>1</v>
      </c>
      <c r="CJ35" s="65">
        <v>1</v>
      </c>
      <c r="CK35" s="65">
        <v>1</v>
      </c>
      <c r="CL35" s="65">
        <v>1</v>
      </c>
      <c r="CM35" s="65">
        <v>1</v>
      </c>
      <c r="CN35" s="65">
        <v>1</v>
      </c>
      <c r="CO35" s="65">
        <v>1</v>
      </c>
      <c r="CP35" s="65">
        <v>1</v>
      </c>
      <c r="CQ35" s="65">
        <v>1</v>
      </c>
      <c r="CR35" s="65">
        <v>1</v>
      </c>
      <c r="CS35" s="65">
        <v>1</v>
      </c>
      <c r="CT35" s="65">
        <v>1</v>
      </c>
      <c r="CU35" s="65">
        <v>1</v>
      </c>
      <c r="CV35" s="65">
        <v>1</v>
      </c>
      <c r="CW35" s="65">
        <v>1</v>
      </c>
      <c r="CX35" s="65">
        <v>1</v>
      </c>
      <c r="CY35" s="65">
        <v>1</v>
      </c>
      <c r="CZ35" s="65">
        <v>1</v>
      </c>
      <c r="DA35" s="65">
        <v>1</v>
      </c>
      <c r="DB35" s="65">
        <v>1</v>
      </c>
      <c r="DC35" s="65">
        <v>1</v>
      </c>
      <c r="DD35" s="65">
        <v>1</v>
      </c>
      <c r="DE35" s="65">
        <v>1</v>
      </c>
      <c r="DF35" s="65">
        <v>1</v>
      </c>
      <c r="DG35" s="65">
        <v>1</v>
      </c>
      <c r="DH35" s="65">
        <v>1</v>
      </c>
      <c r="DI35" s="65">
        <v>1</v>
      </c>
      <c r="DJ35" s="65">
        <v>1</v>
      </c>
      <c r="DK35" s="65">
        <v>1</v>
      </c>
      <c r="DL35" s="65">
        <v>1</v>
      </c>
      <c r="DM35" s="65">
        <v>1</v>
      </c>
      <c r="DN35" s="65">
        <v>1</v>
      </c>
      <c r="DO35" s="65">
        <v>1</v>
      </c>
      <c r="DP35" s="65">
        <v>1</v>
      </c>
    </row>
    <row r="36" spans="2:120" ht="7.5" customHeight="1">
      <c r="B36" s="236" t="s">
        <v>60</v>
      </c>
      <c r="C36" s="217"/>
      <c r="D36" s="231"/>
      <c r="E36" s="212" t="s">
        <v>63</v>
      </c>
      <c r="F36" s="214"/>
      <c r="G36" s="161" t="str">
        <f t="shared" ref="G36" ca="1" si="3">IF(OR(G$11="",ISBLANK(OFFSET($BK35,0,G$9))),"",OFFSET($AI$3,OFFSET($BK35,0,G$9),0))</f>
        <v>◉</v>
      </c>
      <c r="H36" s="161" t="str">
        <f t="shared" ref="H36" ca="1" si="4">IF(OR(H$11="",ISBLANK(OFFSET($BK35,0,H$9))),"",OFFSET($AI$3,OFFSET($BK35,0,H$9),0))</f>
        <v/>
      </c>
      <c r="I36" s="161" t="str">
        <f t="shared" ref="I36" ca="1" si="5">IF(OR(I$11="",ISBLANK(OFFSET($BK35,0,I$9))),"",OFFSET($AI$3,OFFSET($BK35,0,I$9),0))</f>
        <v>◕</v>
      </c>
      <c r="J36" s="161" t="str">
        <f t="shared" ref="J36" ca="1" si="6">IF(OR(J$11="",ISBLANK(OFFSET($BK35,0,J$9))),"",OFFSET($AI$3,OFFSET($BK35,0,J$9),0))</f>
        <v/>
      </c>
      <c r="K36" s="161" t="str">
        <f t="shared" ref="K36" ca="1" si="7">IF(OR(K$11="",ISBLANK(OFFSET($BK35,0,K$9))),"",OFFSET($AI$3,OFFSET($BK35,0,K$9),0))</f>
        <v>◕</v>
      </c>
      <c r="L36" s="161" t="str">
        <f t="shared" ref="L36" ca="1" si="8">IF(OR(L$11="",ISBLANK(OFFSET($BK35,0,L$9))),"",OFFSET($AI$3,OFFSET($BK35,0,L$9),0))</f>
        <v/>
      </c>
      <c r="M36" s="161" t="str">
        <f t="shared" ref="M36" ca="1" si="9">IF(OR(M$11="",ISBLANK(OFFSET($BK35,0,M$9))),"",OFFSET($AI$3,OFFSET($BK35,0,M$9),0))</f>
        <v>◑</v>
      </c>
      <c r="N36" s="161" t="str">
        <f t="shared" ref="N36" ca="1" si="10">IF(OR(N$11="",ISBLANK(OFFSET($BK35,0,N$9))),"",OFFSET($AI$3,OFFSET($BK35,0,N$9),0))</f>
        <v/>
      </c>
      <c r="O36" s="161" t="str">
        <f t="shared" ref="O36" ca="1" si="11">IF(OR(O$11="",ISBLANK(OFFSET($BK35,0,O$9))),"",OFFSET($AI$3,OFFSET($BK35,0,O$9),0))</f>
        <v>◑</v>
      </c>
      <c r="P36" s="161" t="str">
        <f t="shared" ref="P36" ca="1" si="12">IF(OR(P$11="",ISBLANK(OFFSET($BK35,0,P$9))),"",OFFSET($AI$3,OFFSET($BK35,0,P$9),0))</f>
        <v/>
      </c>
      <c r="Q36" s="161" t="str">
        <f t="shared" ref="Q36" ca="1" si="13">IF(OR(Q$11="",ISBLANK(OFFSET($BK35,0,Q$9))),"",OFFSET($AI$3,OFFSET($BK35,0,Q$9),0))</f>
        <v>◑</v>
      </c>
      <c r="R36" s="161" t="str">
        <f t="shared" ref="R36" ca="1" si="14">IF(OR(R$11="",ISBLANK(OFFSET($BK35,0,R$9))),"",OFFSET($AI$3,OFFSET($BK35,0,R$9),0))</f>
        <v/>
      </c>
      <c r="S36" s="161" t="str">
        <f t="shared" ref="S36" ca="1" si="15">IF(OR(S$11="",ISBLANK(OFFSET($BK35,0,S$9))),"",OFFSET($AI$3,OFFSET($BK35,0,S$9),0))</f>
        <v>◕</v>
      </c>
      <c r="T36" s="161" t="str">
        <f t="shared" ref="T36" ca="1" si="16">IF(OR(T$11="",ISBLANK(OFFSET($BK35,0,T$9))),"",OFFSET($AI$3,OFFSET($BK35,0,T$9),0))</f>
        <v/>
      </c>
      <c r="U36" s="161" t="str">
        <f t="shared" ref="U36" ca="1" si="17">IF(OR(U$11="",ISBLANK(OFFSET($BK35,0,U$9))),"",OFFSET($AI$3,OFFSET($BK35,0,U$9),0))</f>
        <v>◕</v>
      </c>
      <c r="V36" s="161" t="str">
        <f t="shared" ref="V36" ca="1" si="18">IF(OR(V$11="",ISBLANK(OFFSET($BK35,0,V$9))),"",OFFSET($AI$3,OFFSET($BK35,0,V$9),0))</f>
        <v/>
      </c>
      <c r="W36" s="161" t="str">
        <f t="shared" ref="W36" ca="1" si="19">IF(OR(W$11="",ISBLANK(OFFSET($BK35,0,W$9))),"",OFFSET($AI$3,OFFSET($BK35,0,W$9),0))</f>
        <v>◑</v>
      </c>
      <c r="X36" s="161" t="str">
        <f t="shared" ref="X36" ca="1" si="20">IF(OR(X$11="",ISBLANK(OFFSET($BK35,0,X$9))),"",OFFSET($AI$3,OFFSET($BK35,0,X$9),0))</f>
        <v/>
      </c>
      <c r="Y36" s="161" t="str">
        <f t="shared" ref="Y36" ca="1" si="21">IF(OR(Y$11="",ISBLANK(OFFSET($BK35,0,Y$9))),"",OFFSET($AI$3,OFFSET($BK35,0,Y$9),0))</f>
        <v>◑</v>
      </c>
      <c r="Z36" s="161" t="str">
        <f t="shared" ref="Z36" ca="1" si="22">IF(OR(Z$11="",ISBLANK(OFFSET($BK35,0,Z$9))),"",OFFSET($AI$3,OFFSET($BK35,0,Z$9),0))</f>
        <v/>
      </c>
      <c r="AA36" s="161" t="str">
        <f t="shared" ref="AA36" ca="1" si="23">IF(OR(AA$11="",ISBLANK(OFFSET($BK35,0,AA$9))),"",OFFSET($AI$3,OFFSET($BK35,0,AA$9),0))</f>
        <v>◕</v>
      </c>
      <c r="AB36" s="161" t="str">
        <f t="shared" ref="AB36" ca="1" si="24">IF(OR(AB$11="",ISBLANK(OFFSET($BK35,0,AB$9))),"",OFFSET($AI$3,OFFSET($BK35,0,AB$9),0))</f>
        <v/>
      </c>
      <c r="AC36" s="161" t="str">
        <f t="shared" ref="AC36" ca="1" si="25">IF(OR(AC$11="",ISBLANK(OFFSET($BK35,0,AC$9))),"",OFFSET($AI$3,OFFSET($BK35,0,AC$9),0))</f>
        <v>◕</v>
      </c>
      <c r="AD36" s="161" t="str">
        <f t="shared" ref="AD36" ca="1" si="26">IF(OR(AD$11="",ISBLANK(OFFSET($BK35,0,AD$9))),"",OFFSET($AI$3,OFFSET($BK35,0,AD$9),0))</f>
        <v/>
      </c>
      <c r="AE36" s="161" t="str">
        <f t="shared" ref="AE36" ca="1" si="27">IF(OR(AE$11="",ISBLANK(OFFSET($BK35,0,AE$9))),"",OFFSET($AI$3,OFFSET($BK35,0,AE$9),0))</f>
        <v>◑</v>
      </c>
      <c r="AF36" s="161" t="str">
        <f t="shared" ref="AF36" ca="1" si="28">IF(OR(AF$11="",ISBLANK(OFFSET($BK35,0,AF$9))),"",OFFSET($AI$3,OFFSET($BK35,0,AF$9),0))</f>
        <v/>
      </c>
      <c r="AG36" s="161" t="str">
        <f t="shared" ref="AG36" ca="1" si="29">IF(OR(AG$11="",ISBLANK(OFFSET($BK35,0,AG$9))),"",OFFSET($AI$3,OFFSET($BK35,0,AG$9),0))</f>
        <v>◔</v>
      </c>
      <c r="AH36" s="161" t="str">
        <f t="shared" ref="AH36" ca="1" si="30">IF(OR(AH$11="",ISBLANK(OFFSET($BK35,0,AH$9))),"",OFFSET($AI$3,OFFSET($BK35,0,AH$9),0))</f>
        <v/>
      </c>
      <c r="AI36" s="161" t="str">
        <f t="shared" ref="AI36" ca="1" si="31">IF(OR(AI$11="",ISBLANK(OFFSET($BK35,0,AI$9))),"",OFFSET($AI$3,OFFSET($BK35,0,AI$9),0))</f>
        <v>◔</v>
      </c>
      <c r="AJ36" s="161" t="str">
        <f t="shared" ref="AJ36" ca="1" si="32">IF(OR(AJ$11="",ISBLANK(OFFSET($BK35,0,AJ$9))),"",OFFSET($AI$3,OFFSET($BK35,0,AJ$9),0))</f>
        <v/>
      </c>
      <c r="AK36" s="161" t="str">
        <f t="shared" ref="AK36" ca="1" si="33">IF(OR(AK$11="",ISBLANK(OFFSET($BK35,0,AK$9))),"",OFFSET($AI$3,OFFSET($BK35,0,AK$9),0))</f>
        <v>◔</v>
      </c>
      <c r="AL36" s="161" t="str">
        <f t="shared" ref="AL36" ca="1" si="34">IF(OR(AL$11="",ISBLANK(OFFSET($BK35,0,AL$9))),"",OFFSET($AI$3,OFFSET($BK35,0,AL$9),0))</f>
        <v/>
      </c>
      <c r="AM36" s="161" t="str">
        <f t="shared" ref="AM36" ca="1" si="35">IF(OR(AM$11="",ISBLANK(OFFSET($BK35,0,AM$9))),"",OFFSET($AI$3,OFFSET($BK35,0,AM$9),0))</f>
        <v>◔</v>
      </c>
      <c r="AN36" s="161" t="str">
        <f t="shared" ref="AN36" ca="1" si="36">IF(OR(AN$11="",ISBLANK(OFFSET($BK35,0,AN$9))),"",OFFSET($AI$3,OFFSET($BK35,0,AN$9),0))</f>
        <v/>
      </c>
      <c r="AO36" s="161" t="str">
        <f t="shared" ref="AO36" ca="1" si="37">IF(OR(AO$11="",ISBLANK(OFFSET($BK35,0,AO$9))),"",OFFSET($AI$3,OFFSET($BK35,0,AO$9),0))</f>
        <v>◔</v>
      </c>
      <c r="AP36" s="161" t="str">
        <f t="shared" ref="AP36" ca="1" si="38">IF(OR(AP$11="",ISBLANK(OFFSET($BK35,0,AP$9))),"",OFFSET($AI$3,OFFSET($BK35,0,AP$9),0))</f>
        <v/>
      </c>
      <c r="AQ36" s="161" t="str">
        <f t="shared" ref="AQ36" ca="1" si="39">IF(OR(AQ$11="",ISBLANK(OFFSET($BK35,0,AQ$9))),"",OFFSET($AI$3,OFFSET($BK35,0,AQ$9),0))</f>
        <v>◔</v>
      </c>
      <c r="AR36" s="161" t="str">
        <f t="shared" ref="AR36" ca="1" si="40">IF(OR(AR$11="",ISBLANK(OFFSET($BK35,0,AR$9))),"",OFFSET($AI$3,OFFSET($BK35,0,AR$9),0))</f>
        <v/>
      </c>
      <c r="AS36" s="161" t="str">
        <f t="shared" ref="AS36" ca="1" si="41">IF(OR(AS$11="",ISBLANK(OFFSET($BK35,0,AS$9))),"",OFFSET($AI$3,OFFSET($BK35,0,AS$9),0))</f>
        <v>◔</v>
      </c>
      <c r="AT36" s="161" t="str">
        <f t="shared" ref="AT36" ca="1" si="42">IF(OR(AT$11="",ISBLANK(OFFSET($BK35,0,AT$9))),"",OFFSET($AI$3,OFFSET($BK35,0,AT$9),0))</f>
        <v/>
      </c>
      <c r="AU36" s="161" t="str">
        <f t="shared" ref="AU36" ca="1" si="43">IF(OR(AU$11="",ISBLANK(OFFSET($BK35,0,AU$9))),"",OFFSET($AI$3,OFFSET($BK35,0,AU$9),0))</f>
        <v>◔</v>
      </c>
      <c r="AV36" s="161" t="str">
        <f t="shared" ref="AV36" ca="1" si="44">IF(OR(AV$11="",ISBLANK(OFFSET($BK35,0,AV$9))),"",OFFSET($AI$3,OFFSET($BK35,0,AV$9),0))</f>
        <v/>
      </c>
      <c r="AW36" s="161" t="str">
        <f t="shared" ref="AW36" ca="1" si="45">IF(OR(AW$11="",ISBLANK(OFFSET($BK35,0,AW$9))),"",OFFSET($AI$3,OFFSET($BK35,0,AW$9),0))</f>
        <v>◔</v>
      </c>
      <c r="AX36" s="161" t="str">
        <f t="shared" ref="AX36" ca="1" si="46">IF(OR(AX$11="",ISBLANK(OFFSET($BK35,0,AX$9))),"",OFFSET($AI$3,OFFSET($BK35,0,AX$9),0))</f>
        <v/>
      </c>
      <c r="AY36" s="161" t="str">
        <f t="shared" ref="AY36" ca="1" si="47">IF(OR(AY$11="",ISBLANK(OFFSET($BK35,0,AY$9))),"",OFFSET($AI$3,OFFSET($BK35,0,AY$9),0))</f>
        <v>◔</v>
      </c>
      <c r="AZ36" s="161" t="str">
        <f t="shared" ref="AZ36" ca="1" si="48">IF(OR(AZ$11="",ISBLANK(OFFSET($BK35,0,AZ$9))),"",OFFSET($AI$3,OFFSET($BK35,0,AZ$9),0))</f>
        <v/>
      </c>
      <c r="BA36" s="161" t="str">
        <f t="shared" ref="BA36" ca="1" si="49">IF(OR(BA$11="",ISBLANK(OFFSET($BK35,0,BA$9))),"",OFFSET($AI$3,OFFSET($BK35,0,BA$9),0))</f>
        <v>◔</v>
      </c>
      <c r="BB36" s="161" t="str">
        <f t="shared" ref="BB36" ca="1" si="50">IF(OR(BB$11="",ISBLANK(OFFSET($BK35,0,BB$9))),"",OFFSET($AI$3,OFFSET($BK35,0,BB$9),0))</f>
        <v/>
      </c>
      <c r="BC36" s="161" t="str">
        <f t="shared" ref="BC36" ca="1" si="51">IF(OR(BC$11="",ISBLANK(OFFSET($BK35,0,BC$9))),"",OFFSET($AI$3,OFFSET($BK35,0,BC$9),0))</f>
        <v>◔</v>
      </c>
      <c r="BD36" s="161" t="str">
        <f t="shared" ref="BD36" ca="1" si="52">IF(OR(BD$11="",ISBLANK(OFFSET($BK35,0,BD$9))),"",OFFSET($AI$3,OFFSET($BK35,0,BD$9),0))</f>
        <v/>
      </c>
      <c r="BE36" s="161" t="str">
        <f t="shared" ref="BE36" ca="1" si="53">IF(OR(BE$11="",ISBLANK(OFFSET($BK35,0,BE$9))),"",OFFSET($AI$3,OFFSET($BK35,0,BE$9),0))</f>
        <v>◔</v>
      </c>
      <c r="BF36" s="158">
        <f ca="1">IF(OR(BE$11="",ISBLANK(OFFSET($BK36,0,BE$9))),"",OFFSET($BK36,0,BE$9))</f>
        <v>0</v>
      </c>
      <c r="BG36" s="228">
        <f>IF(COUNTA(BL37:CL37)=0,"",COUNTIF(BL37:CL37,"&gt;=2"))</f>
        <v>9</v>
      </c>
      <c r="BH36" s="154">
        <v>5</v>
      </c>
      <c r="BI36" s="10"/>
      <c r="BJ36" s="10"/>
      <c r="BK36" s="26" t="s">
        <v>50</v>
      </c>
      <c r="BL36" s="27">
        <v>4</v>
      </c>
      <c r="BM36" s="27">
        <v>4</v>
      </c>
      <c r="BN36" s="27">
        <v>4</v>
      </c>
      <c r="BO36" s="27">
        <v>3</v>
      </c>
      <c r="BP36" s="27">
        <v>1</v>
      </c>
      <c r="BQ36" s="27">
        <v>2</v>
      </c>
      <c r="BR36" s="27">
        <v>2</v>
      </c>
      <c r="BS36" s="27">
        <v>1</v>
      </c>
      <c r="BT36" s="27">
        <v>3</v>
      </c>
      <c r="BU36" s="27">
        <v>3</v>
      </c>
      <c r="BV36" s="27">
        <v>1</v>
      </c>
      <c r="BW36" s="27">
        <v>1</v>
      </c>
      <c r="BX36" s="27">
        <v>3</v>
      </c>
      <c r="BY36" s="64">
        <v>0</v>
      </c>
      <c r="BZ36" s="64">
        <v>0</v>
      </c>
      <c r="CA36" s="64">
        <v>0</v>
      </c>
      <c r="CB36" s="64">
        <v>0</v>
      </c>
      <c r="CC36" s="64">
        <v>0</v>
      </c>
      <c r="CD36" s="64">
        <v>0</v>
      </c>
      <c r="CE36" s="64">
        <v>0</v>
      </c>
      <c r="CF36" s="64">
        <v>0</v>
      </c>
      <c r="CG36" s="64">
        <v>0</v>
      </c>
      <c r="CH36" s="64">
        <v>0</v>
      </c>
      <c r="CI36" s="64">
        <v>0</v>
      </c>
      <c r="CJ36" s="64">
        <v>0</v>
      </c>
      <c r="CK36" s="64">
        <v>0</v>
      </c>
      <c r="CL36" s="64">
        <v>0</v>
      </c>
      <c r="CM36" s="64">
        <v>0</v>
      </c>
      <c r="CN36" s="64">
        <v>0</v>
      </c>
      <c r="CO36" s="64">
        <v>0</v>
      </c>
      <c r="CP36" s="64">
        <v>0</v>
      </c>
      <c r="CQ36" s="64">
        <v>0</v>
      </c>
      <c r="CR36" s="64">
        <v>0</v>
      </c>
      <c r="CS36" s="64">
        <v>0</v>
      </c>
      <c r="CT36" s="64">
        <v>0</v>
      </c>
      <c r="CU36" s="64">
        <v>0</v>
      </c>
      <c r="CV36" s="64">
        <v>0</v>
      </c>
      <c r="CW36" s="64">
        <v>0</v>
      </c>
      <c r="CX36" s="64">
        <v>0</v>
      </c>
      <c r="CY36" s="64">
        <v>0</v>
      </c>
      <c r="CZ36" s="64">
        <v>0</v>
      </c>
      <c r="DA36" s="64">
        <v>0</v>
      </c>
      <c r="DB36" s="64">
        <v>0</v>
      </c>
      <c r="DC36" s="64">
        <v>0</v>
      </c>
      <c r="DD36" s="64">
        <v>0</v>
      </c>
      <c r="DE36" s="64">
        <v>0</v>
      </c>
      <c r="DF36" s="64">
        <v>0</v>
      </c>
      <c r="DG36" s="64">
        <v>0</v>
      </c>
      <c r="DH36" s="64">
        <v>0</v>
      </c>
      <c r="DI36" s="64">
        <v>0</v>
      </c>
      <c r="DJ36" s="64">
        <v>0</v>
      </c>
      <c r="DK36" s="64">
        <v>0</v>
      </c>
      <c r="DL36" s="64">
        <v>0</v>
      </c>
      <c r="DM36" s="64">
        <v>0</v>
      </c>
      <c r="DN36" s="64">
        <v>0</v>
      </c>
      <c r="DO36" s="64">
        <v>0</v>
      </c>
      <c r="DP36" s="64">
        <v>0</v>
      </c>
    </row>
    <row r="37" spans="2:120" ht="7.5" customHeight="1">
      <c r="B37" s="236"/>
      <c r="C37" s="217"/>
      <c r="D37" s="231"/>
      <c r="E37" s="213"/>
      <c r="F37" s="214"/>
      <c r="G37" s="161"/>
      <c r="H37" s="161"/>
      <c r="I37" s="161"/>
      <c r="J37" s="161"/>
      <c r="K37" s="161"/>
      <c r="L37" s="161"/>
      <c r="M37" s="161"/>
      <c r="N37" s="161"/>
      <c r="O37" s="161"/>
      <c r="P37" s="161"/>
      <c r="Q37" s="161"/>
      <c r="R37" s="161"/>
      <c r="S37" s="161"/>
      <c r="T37" s="161"/>
      <c r="U37" s="161"/>
      <c r="V37" s="161"/>
      <c r="W37" s="161"/>
      <c r="X37" s="161"/>
      <c r="Y37" s="161"/>
      <c r="Z37" s="161"/>
      <c r="AA37" s="161"/>
      <c r="AB37" s="161"/>
      <c r="AC37" s="161"/>
      <c r="AD37" s="161"/>
      <c r="AE37" s="161"/>
      <c r="AF37" s="161"/>
      <c r="AG37" s="161"/>
      <c r="AH37" s="161"/>
      <c r="AI37" s="161"/>
      <c r="AJ37" s="161"/>
      <c r="AK37" s="161"/>
      <c r="AL37" s="161"/>
      <c r="AM37" s="161"/>
      <c r="AN37" s="161"/>
      <c r="AO37" s="161"/>
      <c r="AP37" s="161"/>
      <c r="AQ37" s="161"/>
      <c r="AR37" s="161"/>
      <c r="AS37" s="161"/>
      <c r="AT37" s="161"/>
      <c r="AU37" s="161"/>
      <c r="AV37" s="161"/>
      <c r="AW37" s="161"/>
      <c r="AX37" s="161"/>
      <c r="AY37" s="161"/>
      <c r="AZ37" s="161"/>
      <c r="BA37" s="161"/>
      <c r="BB37" s="161"/>
      <c r="BC37" s="161"/>
      <c r="BD37" s="161"/>
      <c r="BE37" s="161"/>
      <c r="BF37" s="158"/>
      <c r="BG37" s="229"/>
      <c r="BH37" s="154"/>
      <c r="BI37" s="10"/>
      <c r="BJ37" s="10"/>
      <c r="BK37" s="28" t="s">
        <v>51</v>
      </c>
      <c r="BL37" s="29">
        <v>4</v>
      </c>
      <c r="BM37" s="29">
        <v>3</v>
      </c>
      <c r="BN37" s="29">
        <v>2</v>
      </c>
      <c r="BO37" s="29">
        <v>2</v>
      </c>
      <c r="BP37" s="29">
        <v>2</v>
      </c>
      <c r="BQ37" s="29">
        <v>1</v>
      </c>
      <c r="BR37" s="29">
        <v>2</v>
      </c>
      <c r="BS37" s="29">
        <v>1</v>
      </c>
      <c r="BT37" s="29">
        <v>3</v>
      </c>
      <c r="BU37" s="29">
        <v>2</v>
      </c>
      <c r="BV37" s="29">
        <v>1</v>
      </c>
      <c r="BW37" s="29">
        <v>1</v>
      </c>
      <c r="BX37" s="29">
        <v>2</v>
      </c>
      <c r="BY37" s="65">
        <v>0</v>
      </c>
      <c r="BZ37" s="65">
        <v>0</v>
      </c>
      <c r="CA37" s="65">
        <v>0</v>
      </c>
      <c r="CB37" s="65">
        <v>0</v>
      </c>
      <c r="CC37" s="65">
        <v>0</v>
      </c>
      <c r="CD37" s="65">
        <v>0</v>
      </c>
      <c r="CE37" s="65">
        <v>0</v>
      </c>
      <c r="CF37" s="65">
        <v>0</v>
      </c>
      <c r="CG37" s="65">
        <v>0</v>
      </c>
      <c r="CH37" s="65">
        <v>0</v>
      </c>
      <c r="CI37" s="65">
        <v>0</v>
      </c>
      <c r="CJ37" s="65">
        <v>0</v>
      </c>
      <c r="CK37" s="65">
        <v>0</v>
      </c>
      <c r="CL37" s="65">
        <v>0</v>
      </c>
      <c r="CM37" s="65">
        <v>0</v>
      </c>
      <c r="CN37" s="65">
        <v>0</v>
      </c>
      <c r="CO37" s="65">
        <v>0</v>
      </c>
      <c r="CP37" s="65">
        <v>0</v>
      </c>
      <c r="CQ37" s="65">
        <v>0</v>
      </c>
      <c r="CR37" s="65">
        <v>0</v>
      </c>
      <c r="CS37" s="65">
        <v>0</v>
      </c>
      <c r="CT37" s="65">
        <v>0</v>
      </c>
      <c r="CU37" s="65">
        <v>0</v>
      </c>
      <c r="CV37" s="65">
        <v>0</v>
      </c>
      <c r="CW37" s="65">
        <v>0</v>
      </c>
      <c r="CX37" s="65">
        <v>0</v>
      </c>
      <c r="CY37" s="65">
        <v>0</v>
      </c>
      <c r="CZ37" s="65">
        <v>0</v>
      </c>
      <c r="DA37" s="65">
        <v>0</v>
      </c>
      <c r="DB37" s="65">
        <v>0</v>
      </c>
      <c r="DC37" s="65">
        <v>0</v>
      </c>
      <c r="DD37" s="65">
        <v>0</v>
      </c>
      <c r="DE37" s="65">
        <v>0</v>
      </c>
      <c r="DF37" s="65">
        <v>0</v>
      </c>
      <c r="DG37" s="65">
        <v>0</v>
      </c>
      <c r="DH37" s="65">
        <v>0</v>
      </c>
      <c r="DI37" s="65">
        <v>0</v>
      </c>
      <c r="DJ37" s="65">
        <v>0</v>
      </c>
      <c r="DK37" s="65">
        <v>0</v>
      </c>
      <c r="DL37" s="65">
        <v>0</v>
      </c>
      <c r="DM37" s="65">
        <v>0</v>
      </c>
      <c r="DN37" s="65">
        <v>0</v>
      </c>
      <c r="DO37" s="65">
        <v>0</v>
      </c>
      <c r="DP37" s="65">
        <v>0</v>
      </c>
    </row>
    <row r="38" spans="2:120" ht="7.5" customHeight="1">
      <c r="B38" s="237"/>
      <c r="C38" s="217"/>
      <c r="D38" s="231"/>
      <c r="E38" s="212" t="s">
        <v>64</v>
      </c>
      <c r="F38" s="214"/>
      <c r="G38" s="161" t="str">
        <f t="shared" ref="G38" ca="1" si="54">IF(OR(G$11="",ISBLANK(OFFSET($BK37,0,G$9))),"",OFFSET($AI$3,OFFSET($BK37,0,G$9),0))</f>
        <v>◉</v>
      </c>
      <c r="H38" s="161" t="str">
        <f t="shared" ref="H38" ca="1" si="55">IF(OR(H$11="",ISBLANK(OFFSET($BK37,0,H$9))),"",OFFSET($AI$3,OFFSET($BK37,0,H$9),0))</f>
        <v/>
      </c>
      <c r="I38" s="161" t="str">
        <f t="shared" ref="I38" ca="1" si="56">IF(OR(I$11="",ISBLANK(OFFSET($BK37,0,I$9))),"",OFFSET($AI$3,OFFSET($BK37,0,I$9),0))</f>
        <v>◕</v>
      </c>
      <c r="J38" s="161" t="str">
        <f t="shared" ref="J38" ca="1" si="57">IF(OR(J$11="",ISBLANK(OFFSET($BK37,0,J$9))),"",OFFSET($AI$3,OFFSET($BK37,0,J$9),0))</f>
        <v/>
      </c>
      <c r="K38" s="161" t="str">
        <f t="shared" ref="K38" ca="1" si="58">IF(OR(K$11="",ISBLANK(OFFSET($BK37,0,K$9))),"",OFFSET($AI$3,OFFSET($BK37,0,K$9),0))</f>
        <v>◑</v>
      </c>
      <c r="L38" s="161" t="str">
        <f t="shared" ref="L38" ca="1" si="59">IF(OR(L$11="",ISBLANK(OFFSET($BK37,0,L$9))),"",OFFSET($AI$3,OFFSET($BK37,0,L$9),0))</f>
        <v/>
      </c>
      <c r="M38" s="161" t="str">
        <f t="shared" ref="M38" ca="1" si="60">IF(OR(M$11="",ISBLANK(OFFSET($BK37,0,M$9))),"",OFFSET($AI$3,OFFSET($BK37,0,M$9),0))</f>
        <v>◑</v>
      </c>
      <c r="N38" s="161" t="str">
        <f t="shared" ref="N38" ca="1" si="61">IF(OR(N$11="",ISBLANK(OFFSET($BK37,0,N$9))),"",OFFSET($AI$3,OFFSET($BK37,0,N$9),0))</f>
        <v/>
      </c>
      <c r="O38" s="161" t="str">
        <f t="shared" ref="O38" ca="1" si="62">IF(OR(O$11="",ISBLANK(OFFSET($BK37,0,O$9))),"",OFFSET($AI$3,OFFSET($BK37,0,O$9),0))</f>
        <v>◑</v>
      </c>
      <c r="P38" s="161" t="str">
        <f t="shared" ref="P38" ca="1" si="63">IF(OR(P$11="",ISBLANK(OFFSET($BK37,0,P$9))),"",OFFSET($AI$3,OFFSET($BK37,0,P$9),0))</f>
        <v/>
      </c>
      <c r="Q38" s="161" t="str">
        <f t="shared" ref="Q38" ca="1" si="64">IF(OR(Q$11="",ISBLANK(OFFSET($BK37,0,Q$9))),"",OFFSET($AI$3,OFFSET($BK37,0,Q$9),0))</f>
        <v>◔</v>
      </c>
      <c r="R38" s="161" t="str">
        <f t="shared" ref="R38" ca="1" si="65">IF(OR(R$11="",ISBLANK(OFFSET($BK37,0,R$9))),"",OFFSET($AI$3,OFFSET($BK37,0,R$9),0))</f>
        <v/>
      </c>
      <c r="S38" s="161" t="str">
        <f t="shared" ref="S38" ca="1" si="66">IF(OR(S$11="",ISBLANK(OFFSET($BK37,0,S$9))),"",OFFSET($AI$3,OFFSET($BK37,0,S$9),0))</f>
        <v>◑</v>
      </c>
      <c r="T38" s="161" t="str">
        <f t="shared" ref="T38" ca="1" si="67">IF(OR(T$11="",ISBLANK(OFFSET($BK37,0,T$9))),"",OFFSET($AI$3,OFFSET($BK37,0,T$9),0))</f>
        <v/>
      </c>
      <c r="U38" s="161" t="str">
        <f t="shared" ref="U38" ca="1" si="68">IF(OR(U$11="",ISBLANK(OFFSET($BK37,0,U$9))),"",OFFSET($AI$3,OFFSET($BK37,0,U$9),0))</f>
        <v>◔</v>
      </c>
      <c r="V38" s="161" t="str">
        <f t="shared" ref="V38" ca="1" si="69">IF(OR(V$11="",ISBLANK(OFFSET($BK37,0,V$9))),"",OFFSET($AI$3,OFFSET($BK37,0,V$9),0))</f>
        <v/>
      </c>
      <c r="W38" s="161" t="str">
        <f t="shared" ref="W38" ca="1" si="70">IF(OR(W$11="",ISBLANK(OFFSET($BK37,0,W$9))),"",OFFSET($AI$3,OFFSET($BK37,0,W$9),0))</f>
        <v>◕</v>
      </c>
      <c r="X38" s="161" t="str">
        <f t="shared" ref="X38" ca="1" si="71">IF(OR(X$11="",ISBLANK(OFFSET($BK37,0,X$9))),"",OFFSET($AI$3,OFFSET($BK37,0,X$9),0))</f>
        <v/>
      </c>
      <c r="Y38" s="161" t="str">
        <f t="shared" ref="Y38" ca="1" si="72">IF(OR(Y$11="",ISBLANK(OFFSET($BK37,0,Y$9))),"",OFFSET($AI$3,OFFSET($BK37,0,Y$9),0))</f>
        <v>◑</v>
      </c>
      <c r="Z38" s="161" t="str">
        <f t="shared" ref="Z38" ca="1" si="73">IF(OR(Z$11="",ISBLANK(OFFSET($BK37,0,Z$9))),"",OFFSET($AI$3,OFFSET($BK37,0,Z$9),0))</f>
        <v/>
      </c>
      <c r="AA38" s="161" t="str">
        <f t="shared" ref="AA38" ca="1" si="74">IF(OR(AA$11="",ISBLANK(OFFSET($BK37,0,AA$9))),"",OFFSET($AI$3,OFFSET($BK37,0,AA$9),0))</f>
        <v>◔</v>
      </c>
      <c r="AB38" s="161" t="str">
        <f t="shared" ref="AB38" ca="1" si="75">IF(OR(AB$11="",ISBLANK(OFFSET($BK37,0,AB$9))),"",OFFSET($AI$3,OFFSET($BK37,0,AB$9),0))</f>
        <v/>
      </c>
      <c r="AC38" s="161" t="str">
        <f t="shared" ref="AC38" ca="1" si="76">IF(OR(AC$11="",ISBLANK(OFFSET($BK37,0,AC$9))),"",OFFSET($AI$3,OFFSET($BK37,0,AC$9),0))</f>
        <v>◔</v>
      </c>
      <c r="AD38" s="161" t="str">
        <f t="shared" ref="AD38" ca="1" si="77">IF(OR(AD$11="",ISBLANK(OFFSET($BK37,0,AD$9))),"",OFFSET($AI$3,OFFSET($BK37,0,AD$9),0))</f>
        <v/>
      </c>
      <c r="AE38" s="161" t="str">
        <f t="shared" ref="AE38" ca="1" si="78">IF(OR(AE$11="",ISBLANK(OFFSET($BK37,0,AE$9))),"",OFFSET($AI$3,OFFSET($BK37,0,AE$9),0))</f>
        <v>◑</v>
      </c>
      <c r="AF38" s="161" t="str">
        <f t="shared" ref="AF38" ca="1" si="79">IF(OR(AF$11="",ISBLANK(OFFSET($BK37,0,AF$9))),"",OFFSET($AI$3,OFFSET($BK37,0,AF$9),0))</f>
        <v/>
      </c>
      <c r="AG38" s="161" t="str">
        <f t="shared" ref="AG38" ca="1" si="80">IF(OR(AG$11="",ISBLANK(OFFSET($BK37,0,AG$9))),"",OFFSET($AI$3,OFFSET($BK37,0,AG$9),0))</f>
        <v>⊙</v>
      </c>
      <c r="AH38" s="161" t="str">
        <f t="shared" ref="AH38" ca="1" si="81">IF(OR(AH$11="",ISBLANK(OFFSET($BK37,0,AH$9))),"",OFFSET($AI$3,OFFSET($BK37,0,AH$9),0))</f>
        <v/>
      </c>
      <c r="AI38" s="161" t="str">
        <f t="shared" ref="AI38" ca="1" si="82">IF(OR(AI$11="",ISBLANK(OFFSET($BK37,0,AI$9))),"",OFFSET($AI$3,OFFSET($BK37,0,AI$9),0))</f>
        <v>⊙</v>
      </c>
      <c r="AJ38" s="161" t="str">
        <f t="shared" ref="AJ38" ca="1" si="83">IF(OR(AJ$11="",ISBLANK(OFFSET($BK37,0,AJ$9))),"",OFFSET($AI$3,OFFSET($BK37,0,AJ$9),0))</f>
        <v/>
      </c>
      <c r="AK38" s="161" t="str">
        <f t="shared" ref="AK38" ca="1" si="84">IF(OR(AK$11="",ISBLANK(OFFSET($BK37,0,AK$9))),"",OFFSET($AI$3,OFFSET($BK37,0,AK$9),0))</f>
        <v>⊙</v>
      </c>
      <c r="AL38" s="161" t="str">
        <f t="shared" ref="AL38" ca="1" si="85">IF(OR(AL$11="",ISBLANK(OFFSET($BK37,0,AL$9))),"",OFFSET($AI$3,OFFSET($BK37,0,AL$9),0))</f>
        <v/>
      </c>
      <c r="AM38" s="161" t="str">
        <f t="shared" ref="AM38" ca="1" si="86">IF(OR(AM$11="",ISBLANK(OFFSET($BK37,0,AM$9))),"",OFFSET($AI$3,OFFSET($BK37,0,AM$9),0))</f>
        <v>⊙</v>
      </c>
      <c r="AN38" s="161" t="str">
        <f t="shared" ref="AN38" ca="1" si="87">IF(OR(AN$11="",ISBLANK(OFFSET($BK37,0,AN$9))),"",OFFSET($AI$3,OFFSET($BK37,0,AN$9),0))</f>
        <v/>
      </c>
      <c r="AO38" s="161" t="str">
        <f t="shared" ref="AO38" ca="1" si="88">IF(OR(AO$11="",ISBLANK(OFFSET($BK37,0,AO$9))),"",OFFSET($AI$3,OFFSET($BK37,0,AO$9),0))</f>
        <v>⊙</v>
      </c>
      <c r="AP38" s="161" t="str">
        <f t="shared" ref="AP38" ca="1" si="89">IF(OR(AP$11="",ISBLANK(OFFSET($BK37,0,AP$9))),"",OFFSET($AI$3,OFFSET($BK37,0,AP$9),0))</f>
        <v/>
      </c>
      <c r="AQ38" s="161" t="str">
        <f t="shared" ref="AQ38" ca="1" si="90">IF(OR(AQ$11="",ISBLANK(OFFSET($BK37,0,AQ$9))),"",OFFSET($AI$3,OFFSET($BK37,0,AQ$9),0))</f>
        <v>⊙</v>
      </c>
      <c r="AR38" s="161" t="str">
        <f t="shared" ref="AR38" ca="1" si="91">IF(OR(AR$11="",ISBLANK(OFFSET($BK37,0,AR$9))),"",OFFSET($AI$3,OFFSET($BK37,0,AR$9),0))</f>
        <v/>
      </c>
      <c r="AS38" s="161" t="str">
        <f t="shared" ref="AS38" ca="1" si="92">IF(OR(AS$11="",ISBLANK(OFFSET($BK37,0,AS$9))),"",OFFSET($AI$3,OFFSET($BK37,0,AS$9),0))</f>
        <v>⊙</v>
      </c>
      <c r="AT38" s="161" t="str">
        <f t="shared" ref="AT38" ca="1" si="93">IF(OR(AT$11="",ISBLANK(OFFSET($BK37,0,AT$9))),"",OFFSET($AI$3,OFFSET($BK37,0,AT$9),0))</f>
        <v/>
      </c>
      <c r="AU38" s="161" t="str">
        <f t="shared" ref="AU38" ca="1" si="94">IF(OR(AU$11="",ISBLANK(OFFSET($BK37,0,AU$9))),"",OFFSET($AI$3,OFFSET($BK37,0,AU$9),0))</f>
        <v>⊙</v>
      </c>
      <c r="AV38" s="161" t="str">
        <f t="shared" ref="AV38" ca="1" si="95">IF(OR(AV$11="",ISBLANK(OFFSET($BK37,0,AV$9))),"",OFFSET($AI$3,OFFSET($BK37,0,AV$9),0))</f>
        <v/>
      </c>
      <c r="AW38" s="161" t="str">
        <f t="shared" ref="AW38" ca="1" si="96">IF(OR(AW$11="",ISBLANK(OFFSET($BK37,0,AW$9))),"",OFFSET($AI$3,OFFSET($BK37,0,AW$9),0))</f>
        <v>⊙</v>
      </c>
      <c r="AX38" s="161" t="str">
        <f t="shared" ref="AX38" ca="1" si="97">IF(OR(AX$11="",ISBLANK(OFFSET($BK37,0,AX$9))),"",OFFSET($AI$3,OFFSET($BK37,0,AX$9),0))</f>
        <v/>
      </c>
      <c r="AY38" s="161" t="str">
        <f t="shared" ref="AY38" ca="1" si="98">IF(OR(AY$11="",ISBLANK(OFFSET($BK37,0,AY$9))),"",OFFSET($AI$3,OFFSET($BK37,0,AY$9),0))</f>
        <v>⊙</v>
      </c>
      <c r="AZ38" s="161" t="str">
        <f t="shared" ref="AZ38" ca="1" si="99">IF(OR(AZ$11="",ISBLANK(OFFSET($BK37,0,AZ$9))),"",OFFSET($AI$3,OFFSET($BK37,0,AZ$9),0))</f>
        <v/>
      </c>
      <c r="BA38" s="161" t="str">
        <f t="shared" ref="BA38" ca="1" si="100">IF(OR(BA$11="",ISBLANK(OFFSET($BK37,0,BA$9))),"",OFFSET($AI$3,OFFSET($BK37,0,BA$9),0))</f>
        <v>⊙</v>
      </c>
      <c r="BB38" s="161" t="str">
        <f t="shared" ref="BB38" ca="1" si="101">IF(OR(BB$11="",ISBLANK(OFFSET($BK37,0,BB$9))),"",OFFSET($AI$3,OFFSET($BK37,0,BB$9),0))</f>
        <v/>
      </c>
      <c r="BC38" s="161" t="str">
        <f t="shared" ref="BC38" ca="1" si="102">IF(OR(BC$11="",ISBLANK(OFFSET($BK37,0,BC$9))),"",OFFSET($AI$3,OFFSET($BK37,0,BC$9),0))</f>
        <v>⊙</v>
      </c>
      <c r="BD38" s="161" t="str">
        <f t="shared" ref="BD38" ca="1" si="103">IF(OR(BD$11="",ISBLANK(OFFSET($BK37,0,BD$9))),"",OFFSET($AI$3,OFFSET($BK37,0,BD$9),0))</f>
        <v/>
      </c>
      <c r="BE38" s="161" t="str">
        <f t="shared" ref="BE38" ca="1" si="104">IF(OR(BE$11="",ISBLANK(OFFSET($BK37,0,BE$9))),"",OFFSET($AI$3,OFFSET($BK37,0,BE$9),0))</f>
        <v>⊙</v>
      </c>
      <c r="BF38" s="158">
        <f ca="1">IF(OR(BE$11="",ISBLANK(OFFSET($BK38,0,BE$9))),"",OFFSET($BK38,0,BE$9))</f>
        <v>0</v>
      </c>
      <c r="BG38" s="228">
        <f>IF(COUNTA(BL39:CL39)=0,"",COUNTIF(BL39:CL39,"&gt;=2"))</f>
        <v>10</v>
      </c>
      <c r="BH38" s="154">
        <v>5</v>
      </c>
      <c r="BI38" s="10"/>
      <c r="BJ38" s="10"/>
      <c r="BK38" s="26" t="s">
        <v>50</v>
      </c>
      <c r="BL38" s="27">
        <v>4</v>
      </c>
      <c r="BM38" s="27">
        <v>4</v>
      </c>
      <c r="BN38" s="27">
        <v>4</v>
      </c>
      <c r="BO38" s="27">
        <v>3</v>
      </c>
      <c r="BP38" s="27">
        <v>2</v>
      </c>
      <c r="BQ38" s="27">
        <v>2</v>
      </c>
      <c r="BR38" s="27">
        <v>2</v>
      </c>
      <c r="BS38" s="27">
        <v>2</v>
      </c>
      <c r="BT38" s="27">
        <v>3</v>
      </c>
      <c r="BU38" s="27">
        <v>3</v>
      </c>
      <c r="BV38" s="27">
        <v>1</v>
      </c>
      <c r="BW38" s="27">
        <v>2</v>
      </c>
      <c r="BX38" s="27">
        <v>3</v>
      </c>
      <c r="BY38" s="64">
        <v>0</v>
      </c>
      <c r="BZ38" s="64">
        <v>0</v>
      </c>
      <c r="CA38" s="64">
        <v>0</v>
      </c>
      <c r="CB38" s="64">
        <v>0</v>
      </c>
      <c r="CC38" s="64">
        <v>0</v>
      </c>
      <c r="CD38" s="64">
        <v>0</v>
      </c>
      <c r="CE38" s="64">
        <v>0</v>
      </c>
      <c r="CF38" s="64">
        <v>0</v>
      </c>
      <c r="CG38" s="64">
        <v>0</v>
      </c>
      <c r="CH38" s="64">
        <v>0</v>
      </c>
      <c r="CI38" s="64">
        <v>0</v>
      </c>
      <c r="CJ38" s="64">
        <v>0</v>
      </c>
      <c r="CK38" s="64">
        <v>0</v>
      </c>
      <c r="CL38" s="64">
        <v>0</v>
      </c>
      <c r="CM38" s="64">
        <v>0</v>
      </c>
      <c r="CN38" s="64">
        <v>0</v>
      </c>
      <c r="CO38" s="64">
        <v>0</v>
      </c>
      <c r="CP38" s="64">
        <v>0</v>
      </c>
      <c r="CQ38" s="64">
        <v>0</v>
      </c>
      <c r="CR38" s="64">
        <v>0</v>
      </c>
      <c r="CS38" s="64">
        <v>0</v>
      </c>
      <c r="CT38" s="64">
        <v>0</v>
      </c>
      <c r="CU38" s="64">
        <v>0</v>
      </c>
      <c r="CV38" s="64">
        <v>0</v>
      </c>
      <c r="CW38" s="64">
        <v>0</v>
      </c>
      <c r="CX38" s="64">
        <v>0</v>
      </c>
      <c r="CY38" s="64">
        <v>0</v>
      </c>
      <c r="CZ38" s="64">
        <v>0</v>
      </c>
      <c r="DA38" s="64">
        <v>0</v>
      </c>
      <c r="DB38" s="64">
        <v>0</v>
      </c>
      <c r="DC38" s="64">
        <v>0</v>
      </c>
      <c r="DD38" s="64">
        <v>0</v>
      </c>
      <c r="DE38" s="64">
        <v>0</v>
      </c>
      <c r="DF38" s="64">
        <v>0</v>
      </c>
      <c r="DG38" s="64">
        <v>0</v>
      </c>
      <c r="DH38" s="64">
        <v>0</v>
      </c>
      <c r="DI38" s="64">
        <v>0</v>
      </c>
      <c r="DJ38" s="64">
        <v>0</v>
      </c>
      <c r="DK38" s="64">
        <v>0</v>
      </c>
      <c r="DL38" s="64">
        <v>0</v>
      </c>
      <c r="DM38" s="64">
        <v>0</v>
      </c>
      <c r="DN38" s="64">
        <v>0</v>
      </c>
      <c r="DO38" s="64">
        <v>0</v>
      </c>
      <c r="DP38" s="64">
        <v>0</v>
      </c>
    </row>
    <row r="39" spans="2:120" ht="7.5" customHeight="1">
      <c r="B39" s="237"/>
      <c r="C39" s="217"/>
      <c r="D39" s="231"/>
      <c r="E39" s="213"/>
      <c r="F39" s="214"/>
      <c r="G39" s="161"/>
      <c r="H39" s="161"/>
      <c r="I39" s="161"/>
      <c r="J39" s="161"/>
      <c r="K39" s="161"/>
      <c r="L39" s="161"/>
      <c r="M39" s="161"/>
      <c r="N39" s="161"/>
      <c r="O39" s="161"/>
      <c r="P39" s="161"/>
      <c r="Q39" s="161"/>
      <c r="R39" s="161"/>
      <c r="S39" s="161"/>
      <c r="T39" s="161"/>
      <c r="U39" s="161"/>
      <c r="V39" s="161"/>
      <c r="W39" s="161"/>
      <c r="X39" s="161"/>
      <c r="Y39" s="161"/>
      <c r="Z39" s="161"/>
      <c r="AA39" s="161"/>
      <c r="AB39" s="161"/>
      <c r="AC39" s="161"/>
      <c r="AD39" s="161"/>
      <c r="AE39" s="161"/>
      <c r="AF39" s="161"/>
      <c r="AG39" s="161"/>
      <c r="AH39" s="161"/>
      <c r="AI39" s="161"/>
      <c r="AJ39" s="161"/>
      <c r="AK39" s="161"/>
      <c r="AL39" s="161"/>
      <c r="AM39" s="161"/>
      <c r="AN39" s="161"/>
      <c r="AO39" s="161"/>
      <c r="AP39" s="161"/>
      <c r="AQ39" s="161"/>
      <c r="AR39" s="161"/>
      <c r="AS39" s="161"/>
      <c r="AT39" s="161"/>
      <c r="AU39" s="161"/>
      <c r="AV39" s="161"/>
      <c r="AW39" s="161"/>
      <c r="AX39" s="161"/>
      <c r="AY39" s="161"/>
      <c r="AZ39" s="161"/>
      <c r="BA39" s="161"/>
      <c r="BB39" s="161"/>
      <c r="BC39" s="161"/>
      <c r="BD39" s="161"/>
      <c r="BE39" s="161"/>
      <c r="BF39" s="158"/>
      <c r="BG39" s="229"/>
      <c r="BH39" s="154"/>
      <c r="BI39" s="10"/>
      <c r="BJ39" s="10"/>
      <c r="BK39" s="28" t="s">
        <v>51</v>
      </c>
      <c r="BL39" s="29">
        <v>4</v>
      </c>
      <c r="BM39" s="29">
        <v>2</v>
      </c>
      <c r="BN39" s="29">
        <v>2</v>
      </c>
      <c r="BO39" s="29">
        <v>2</v>
      </c>
      <c r="BP39" s="29">
        <v>2</v>
      </c>
      <c r="BQ39" s="29">
        <v>1</v>
      </c>
      <c r="BR39" s="29">
        <v>2</v>
      </c>
      <c r="BS39" s="29">
        <v>2</v>
      </c>
      <c r="BT39" s="29">
        <v>3</v>
      </c>
      <c r="BU39" s="29">
        <v>2</v>
      </c>
      <c r="BV39" s="29">
        <v>1</v>
      </c>
      <c r="BW39" s="29">
        <v>2</v>
      </c>
      <c r="BX39" s="29">
        <v>1</v>
      </c>
      <c r="BY39" s="65">
        <v>0</v>
      </c>
      <c r="BZ39" s="65">
        <v>0</v>
      </c>
      <c r="CA39" s="65">
        <v>0</v>
      </c>
      <c r="CB39" s="65">
        <v>0</v>
      </c>
      <c r="CC39" s="65">
        <v>0</v>
      </c>
      <c r="CD39" s="65">
        <v>0</v>
      </c>
      <c r="CE39" s="65">
        <v>0</v>
      </c>
      <c r="CF39" s="65">
        <v>0</v>
      </c>
      <c r="CG39" s="65">
        <v>0</v>
      </c>
      <c r="CH39" s="65">
        <v>0</v>
      </c>
      <c r="CI39" s="65">
        <v>0</v>
      </c>
      <c r="CJ39" s="65">
        <v>0</v>
      </c>
      <c r="CK39" s="65">
        <v>0</v>
      </c>
      <c r="CL39" s="65">
        <v>0</v>
      </c>
      <c r="CM39" s="65">
        <v>0</v>
      </c>
      <c r="CN39" s="65">
        <v>0</v>
      </c>
      <c r="CO39" s="65">
        <v>0</v>
      </c>
      <c r="CP39" s="65">
        <v>0</v>
      </c>
      <c r="CQ39" s="65">
        <v>0</v>
      </c>
      <c r="CR39" s="65">
        <v>0</v>
      </c>
      <c r="CS39" s="65">
        <v>0</v>
      </c>
      <c r="CT39" s="65">
        <v>0</v>
      </c>
      <c r="CU39" s="65">
        <v>0</v>
      </c>
      <c r="CV39" s="65">
        <v>0</v>
      </c>
      <c r="CW39" s="65">
        <v>0</v>
      </c>
      <c r="CX39" s="65">
        <v>0</v>
      </c>
      <c r="CY39" s="65">
        <v>0</v>
      </c>
      <c r="CZ39" s="65">
        <v>0</v>
      </c>
      <c r="DA39" s="65">
        <v>0</v>
      </c>
      <c r="DB39" s="65">
        <v>0</v>
      </c>
      <c r="DC39" s="65">
        <v>0</v>
      </c>
      <c r="DD39" s="65">
        <v>0</v>
      </c>
      <c r="DE39" s="65">
        <v>0</v>
      </c>
      <c r="DF39" s="65">
        <v>0</v>
      </c>
      <c r="DG39" s="65">
        <v>0</v>
      </c>
      <c r="DH39" s="65">
        <v>0</v>
      </c>
      <c r="DI39" s="65">
        <v>0</v>
      </c>
      <c r="DJ39" s="65">
        <v>0</v>
      </c>
      <c r="DK39" s="65">
        <v>0</v>
      </c>
      <c r="DL39" s="65">
        <v>0</v>
      </c>
      <c r="DM39" s="65">
        <v>0</v>
      </c>
      <c r="DN39" s="65">
        <v>0</v>
      </c>
      <c r="DO39" s="65">
        <v>0</v>
      </c>
      <c r="DP39" s="65">
        <v>0</v>
      </c>
    </row>
    <row r="40" spans="2:120" ht="7.5" customHeight="1">
      <c r="B40" s="237"/>
      <c r="C40" s="217"/>
      <c r="D40" s="231"/>
      <c r="E40" s="212" t="s">
        <v>65</v>
      </c>
      <c r="F40" s="214"/>
      <c r="G40" s="161" t="str">
        <f t="shared" ref="G40" ca="1" si="105">IF(OR(G$11="",ISBLANK(OFFSET($BK39,0,G$9))),"",OFFSET($AI$3,OFFSET($BK39,0,G$9),0))</f>
        <v>◉</v>
      </c>
      <c r="H40" s="161" t="str">
        <f t="shared" ref="H40" ca="1" si="106">IF(OR(H$11="",ISBLANK(OFFSET($BK39,0,H$9))),"",OFFSET($AI$3,OFFSET($BK39,0,H$9),0))</f>
        <v/>
      </c>
      <c r="I40" s="161" t="str">
        <f t="shared" ref="I40" ca="1" si="107">IF(OR(I$11="",ISBLANK(OFFSET($BK39,0,I$9))),"",OFFSET($AI$3,OFFSET($BK39,0,I$9),0))</f>
        <v>◑</v>
      </c>
      <c r="J40" s="161" t="str">
        <f t="shared" ref="J40" ca="1" si="108">IF(OR(J$11="",ISBLANK(OFFSET($BK39,0,J$9))),"",OFFSET($AI$3,OFFSET($BK39,0,J$9),0))</f>
        <v/>
      </c>
      <c r="K40" s="161" t="str">
        <f t="shared" ref="K40" ca="1" si="109">IF(OR(K$11="",ISBLANK(OFFSET($BK39,0,K$9))),"",OFFSET($AI$3,OFFSET($BK39,0,K$9),0))</f>
        <v>◑</v>
      </c>
      <c r="L40" s="161" t="str">
        <f t="shared" ref="L40" ca="1" si="110">IF(OR(L$11="",ISBLANK(OFFSET($BK39,0,L$9))),"",OFFSET($AI$3,OFFSET($BK39,0,L$9),0))</f>
        <v/>
      </c>
      <c r="M40" s="161" t="str">
        <f t="shared" ref="M40" ca="1" si="111">IF(OR(M$11="",ISBLANK(OFFSET($BK39,0,M$9))),"",OFFSET($AI$3,OFFSET($BK39,0,M$9),0))</f>
        <v>◑</v>
      </c>
      <c r="N40" s="161" t="str">
        <f t="shared" ref="N40" ca="1" si="112">IF(OR(N$11="",ISBLANK(OFFSET($BK39,0,N$9))),"",OFFSET($AI$3,OFFSET($BK39,0,N$9),0))</f>
        <v/>
      </c>
      <c r="O40" s="161" t="str">
        <f t="shared" ref="O40" ca="1" si="113">IF(OR(O$11="",ISBLANK(OFFSET($BK39,0,O$9))),"",OFFSET($AI$3,OFFSET($BK39,0,O$9),0))</f>
        <v>◑</v>
      </c>
      <c r="P40" s="161" t="str">
        <f t="shared" ref="P40" ca="1" si="114">IF(OR(P$11="",ISBLANK(OFFSET($BK39,0,P$9))),"",OFFSET($AI$3,OFFSET($BK39,0,P$9),0))</f>
        <v/>
      </c>
      <c r="Q40" s="161" t="str">
        <f t="shared" ref="Q40" ca="1" si="115">IF(OR(Q$11="",ISBLANK(OFFSET($BK39,0,Q$9))),"",OFFSET($AI$3,OFFSET($BK39,0,Q$9),0))</f>
        <v>◔</v>
      </c>
      <c r="R40" s="161" t="str">
        <f t="shared" ref="R40" ca="1" si="116">IF(OR(R$11="",ISBLANK(OFFSET($BK39,0,R$9))),"",OFFSET($AI$3,OFFSET($BK39,0,R$9),0))</f>
        <v/>
      </c>
      <c r="S40" s="161" t="str">
        <f t="shared" ref="S40" ca="1" si="117">IF(OR(S$11="",ISBLANK(OFFSET($BK39,0,S$9))),"",OFFSET($AI$3,OFFSET($BK39,0,S$9),0))</f>
        <v>◑</v>
      </c>
      <c r="T40" s="161" t="str">
        <f t="shared" ref="T40" ca="1" si="118">IF(OR(T$11="",ISBLANK(OFFSET($BK39,0,T$9))),"",OFFSET($AI$3,OFFSET($BK39,0,T$9),0))</f>
        <v/>
      </c>
      <c r="U40" s="161" t="str">
        <f t="shared" ref="U40" ca="1" si="119">IF(OR(U$11="",ISBLANK(OFFSET($BK39,0,U$9))),"",OFFSET($AI$3,OFFSET($BK39,0,U$9),0))</f>
        <v>◑</v>
      </c>
      <c r="V40" s="161" t="str">
        <f t="shared" ref="V40" ca="1" si="120">IF(OR(V$11="",ISBLANK(OFFSET($BK39,0,V$9))),"",OFFSET($AI$3,OFFSET($BK39,0,V$9),0))</f>
        <v/>
      </c>
      <c r="W40" s="161" t="str">
        <f t="shared" ref="W40" ca="1" si="121">IF(OR(W$11="",ISBLANK(OFFSET($BK39,0,W$9))),"",OFFSET($AI$3,OFFSET($BK39,0,W$9),0))</f>
        <v>◕</v>
      </c>
      <c r="X40" s="161" t="str">
        <f t="shared" ref="X40" ca="1" si="122">IF(OR(X$11="",ISBLANK(OFFSET($BK39,0,X$9))),"",OFFSET($AI$3,OFFSET($BK39,0,X$9),0))</f>
        <v/>
      </c>
      <c r="Y40" s="161" t="str">
        <f t="shared" ref="Y40" ca="1" si="123">IF(OR(Y$11="",ISBLANK(OFFSET($BK39,0,Y$9))),"",OFFSET($AI$3,OFFSET($BK39,0,Y$9),0))</f>
        <v>◑</v>
      </c>
      <c r="Z40" s="161" t="str">
        <f t="shared" ref="Z40" ca="1" si="124">IF(OR(Z$11="",ISBLANK(OFFSET($BK39,0,Z$9))),"",OFFSET($AI$3,OFFSET($BK39,0,Z$9),0))</f>
        <v/>
      </c>
      <c r="AA40" s="161" t="str">
        <f t="shared" ref="AA40" ca="1" si="125">IF(OR(AA$11="",ISBLANK(OFFSET($BK39,0,AA$9))),"",OFFSET($AI$3,OFFSET($BK39,0,AA$9),0))</f>
        <v>◔</v>
      </c>
      <c r="AB40" s="161" t="str">
        <f t="shared" ref="AB40" ca="1" si="126">IF(OR(AB$11="",ISBLANK(OFFSET($BK39,0,AB$9))),"",OFFSET($AI$3,OFFSET($BK39,0,AB$9),0))</f>
        <v/>
      </c>
      <c r="AC40" s="161" t="str">
        <f t="shared" ref="AC40" ca="1" si="127">IF(OR(AC$11="",ISBLANK(OFFSET($BK39,0,AC$9))),"",OFFSET($AI$3,OFFSET($BK39,0,AC$9),0))</f>
        <v>◑</v>
      </c>
      <c r="AD40" s="161" t="str">
        <f t="shared" ref="AD40" ca="1" si="128">IF(OR(AD$11="",ISBLANK(OFFSET($BK39,0,AD$9))),"",OFFSET($AI$3,OFFSET($BK39,0,AD$9),0))</f>
        <v/>
      </c>
      <c r="AE40" s="161" t="str">
        <f t="shared" ref="AE40" ca="1" si="129">IF(OR(AE$11="",ISBLANK(OFFSET($BK39,0,AE$9))),"",OFFSET($AI$3,OFFSET($BK39,0,AE$9),0))</f>
        <v>◔</v>
      </c>
      <c r="AF40" s="161" t="str">
        <f t="shared" ref="AF40" ca="1" si="130">IF(OR(AF$11="",ISBLANK(OFFSET($BK39,0,AF$9))),"",OFFSET($AI$3,OFFSET($BK39,0,AF$9),0))</f>
        <v/>
      </c>
      <c r="AG40" s="161" t="str">
        <f t="shared" ref="AG40" ca="1" si="131">IF(OR(AG$11="",ISBLANK(OFFSET($BK39,0,AG$9))),"",OFFSET($AI$3,OFFSET($BK39,0,AG$9),0))</f>
        <v>⊙</v>
      </c>
      <c r="AH40" s="161" t="str">
        <f t="shared" ref="AH40" ca="1" si="132">IF(OR(AH$11="",ISBLANK(OFFSET($BK39,0,AH$9))),"",OFFSET($AI$3,OFFSET($BK39,0,AH$9),0))</f>
        <v/>
      </c>
      <c r="AI40" s="161" t="str">
        <f t="shared" ref="AI40" ca="1" si="133">IF(OR(AI$11="",ISBLANK(OFFSET($BK39,0,AI$9))),"",OFFSET($AI$3,OFFSET($BK39,0,AI$9),0))</f>
        <v>⊙</v>
      </c>
      <c r="AJ40" s="161" t="str">
        <f t="shared" ref="AJ40" ca="1" si="134">IF(OR(AJ$11="",ISBLANK(OFFSET($BK39,0,AJ$9))),"",OFFSET($AI$3,OFFSET($BK39,0,AJ$9),0))</f>
        <v/>
      </c>
      <c r="AK40" s="161" t="str">
        <f t="shared" ref="AK40" ca="1" si="135">IF(OR(AK$11="",ISBLANK(OFFSET($BK39,0,AK$9))),"",OFFSET($AI$3,OFFSET($BK39,0,AK$9),0))</f>
        <v>⊙</v>
      </c>
      <c r="AL40" s="161" t="str">
        <f t="shared" ref="AL40" ca="1" si="136">IF(OR(AL$11="",ISBLANK(OFFSET($BK39,0,AL$9))),"",OFFSET($AI$3,OFFSET($BK39,0,AL$9),0))</f>
        <v/>
      </c>
      <c r="AM40" s="161" t="str">
        <f t="shared" ref="AM40" ca="1" si="137">IF(OR(AM$11="",ISBLANK(OFFSET($BK39,0,AM$9))),"",OFFSET($AI$3,OFFSET($BK39,0,AM$9),0))</f>
        <v>⊙</v>
      </c>
      <c r="AN40" s="161" t="str">
        <f t="shared" ref="AN40" ca="1" si="138">IF(OR(AN$11="",ISBLANK(OFFSET($BK39,0,AN$9))),"",OFFSET($AI$3,OFFSET($BK39,0,AN$9),0))</f>
        <v/>
      </c>
      <c r="AO40" s="161" t="str">
        <f t="shared" ref="AO40" ca="1" si="139">IF(OR(AO$11="",ISBLANK(OFFSET($BK39,0,AO$9))),"",OFFSET($AI$3,OFFSET($BK39,0,AO$9),0))</f>
        <v>⊙</v>
      </c>
      <c r="AP40" s="161" t="str">
        <f t="shared" ref="AP40" ca="1" si="140">IF(OR(AP$11="",ISBLANK(OFFSET($BK39,0,AP$9))),"",OFFSET($AI$3,OFFSET($BK39,0,AP$9),0))</f>
        <v/>
      </c>
      <c r="AQ40" s="161" t="str">
        <f t="shared" ref="AQ40" ca="1" si="141">IF(OR(AQ$11="",ISBLANK(OFFSET($BK39,0,AQ$9))),"",OFFSET($AI$3,OFFSET($BK39,0,AQ$9),0))</f>
        <v>⊙</v>
      </c>
      <c r="AR40" s="161" t="str">
        <f t="shared" ref="AR40" ca="1" si="142">IF(OR(AR$11="",ISBLANK(OFFSET($BK39,0,AR$9))),"",OFFSET($AI$3,OFFSET($BK39,0,AR$9),0))</f>
        <v/>
      </c>
      <c r="AS40" s="161" t="str">
        <f t="shared" ref="AS40" ca="1" si="143">IF(OR(AS$11="",ISBLANK(OFFSET($BK39,0,AS$9))),"",OFFSET($AI$3,OFFSET($BK39,0,AS$9),0))</f>
        <v>⊙</v>
      </c>
      <c r="AT40" s="161" t="str">
        <f t="shared" ref="AT40" ca="1" si="144">IF(OR(AT$11="",ISBLANK(OFFSET($BK39,0,AT$9))),"",OFFSET($AI$3,OFFSET($BK39,0,AT$9),0))</f>
        <v/>
      </c>
      <c r="AU40" s="161" t="str">
        <f t="shared" ref="AU40" ca="1" si="145">IF(OR(AU$11="",ISBLANK(OFFSET($BK39,0,AU$9))),"",OFFSET($AI$3,OFFSET($BK39,0,AU$9),0))</f>
        <v>⊙</v>
      </c>
      <c r="AV40" s="161" t="str">
        <f t="shared" ref="AV40" ca="1" si="146">IF(OR(AV$11="",ISBLANK(OFFSET($BK39,0,AV$9))),"",OFFSET($AI$3,OFFSET($BK39,0,AV$9),0))</f>
        <v/>
      </c>
      <c r="AW40" s="161" t="str">
        <f t="shared" ref="AW40" ca="1" si="147">IF(OR(AW$11="",ISBLANK(OFFSET($BK39,0,AW$9))),"",OFFSET($AI$3,OFFSET($BK39,0,AW$9),0))</f>
        <v>⊙</v>
      </c>
      <c r="AX40" s="161" t="str">
        <f t="shared" ref="AX40" ca="1" si="148">IF(OR(AX$11="",ISBLANK(OFFSET($BK39,0,AX$9))),"",OFFSET($AI$3,OFFSET($BK39,0,AX$9),0))</f>
        <v/>
      </c>
      <c r="AY40" s="161" t="str">
        <f t="shared" ref="AY40" ca="1" si="149">IF(OR(AY$11="",ISBLANK(OFFSET($BK39,0,AY$9))),"",OFFSET($AI$3,OFFSET($BK39,0,AY$9),0))</f>
        <v>⊙</v>
      </c>
      <c r="AZ40" s="161" t="str">
        <f t="shared" ref="AZ40" ca="1" si="150">IF(OR(AZ$11="",ISBLANK(OFFSET($BK39,0,AZ$9))),"",OFFSET($AI$3,OFFSET($BK39,0,AZ$9),0))</f>
        <v/>
      </c>
      <c r="BA40" s="161" t="str">
        <f t="shared" ref="BA40" ca="1" si="151">IF(OR(BA$11="",ISBLANK(OFFSET($BK39,0,BA$9))),"",OFFSET($AI$3,OFFSET($BK39,0,BA$9),0))</f>
        <v>⊙</v>
      </c>
      <c r="BB40" s="161" t="str">
        <f t="shared" ref="BB40" ca="1" si="152">IF(OR(BB$11="",ISBLANK(OFFSET($BK39,0,BB$9))),"",OFFSET($AI$3,OFFSET($BK39,0,BB$9),0))</f>
        <v/>
      </c>
      <c r="BC40" s="161" t="str">
        <f t="shared" ref="BC40" ca="1" si="153">IF(OR(BC$11="",ISBLANK(OFFSET($BK39,0,BC$9))),"",OFFSET($AI$3,OFFSET($BK39,0,BC$9),0))</f>
        <v>⊙</v>
      </c>
      <c r="BD40" s="161" t="str">
        <f t="shared" ref="BD40" ca="1" si="154">IF(OR(BD$11="",ISBLANK(OFFSET($BK39,0,BD$9))),"",OFFSET($AI$3,OFFSET($BK39,0,BD$9),0))</f>
        <v/>
      </c>
      <c r="BE40" s="161" t="str">
        <f t="shared" ref="BE40" ca="1" si="155">IF(OR(BE$11="",ISBLANK(OFFSET($BK39,0,BE$9))),"",OFFSET($AI$3,OFFSET($BK39,0,BE$9),0))</f>
        <v>⊙</v>
      </c>
      <c r="BF40" s="158">
        <f ca="1">IF(OR(BE$11="",ISBLANK(OFFSET($BK40,0,BE$9))),"",OFFSET($BK40,0,BE$9))</f>
        <v>0</v>
      </c>
      <c r="BG40" s="228">
        <f>IF(COUNTA(BL41:CL41)=0,"",COUNTIF(BL41:CL41,"&gt;=2"))</f>
        <v>12</v>
      </c>
      <c r="BH40" s="154">
        <v>5</v>
      </c>
      <c r="BI40" s="10"/>
      <c r="BJ40" s="10"/>
      <c r="BK40" s="26" t="s">
        <v>50</v>
      </c>
      <c r="BL40" s="27">
        <v>4</v>
      </c>
      <c r="BM40" s="27">
        <v>4</v>
      </c>
      <c r="BN40" s="27">
        <v>4</v>
      </c>
      <c r="BO40" s="27">
        <v>3</v>
      </c>
      <c r="BP40" s="27">
        <v>3</v>
      </c>
      <c r="BQ40" s="27">
        <v>4</v>
      </c>
      <c r="BR40" s="27">
        <v>3</v>
      </c>
      <c r="BS40" s="27">
        <v>3</v>
      </c>
      <c r="BT40" s="27">
        <v>3</v>
      </c>
      <c r="BU40" s="27">
        <v>3</v>
      </c>
      <c r="BV40" s="27">
        <v>2</v>
      </c>
      <c r="BW40" s="27">
        <v>3</v>
      </c>
      <c r="BX40" s="27">
        <v>3</v>
      </c>
      <c r="BY40" s="64">
        <v>0</v>
      </c>
      <c r="BZ40" s="64">
        <v>0</v>
      </c>
      <c r="CA40" s="64">
        <v>0</v>
      </c>
      <c r="CB40" s="64">
        <v>0</v>
      </c>
      <c r="CC40" s="64">
        <v>0</v>
      </c>
      <c r="CD40" s="64">
        <v>0</v>
      </c>
      <c r="CE40" s="64">
        <v>0</v>
      </c>
      <c r="CF40" s="64">
        <v>0</v>
      </c>
      <c r="CG40" s="64">
        <v>0</v>
      </c>
      <c r="CH40" s="64">
        <v>0</v>
      </c>
      <c r="CI40" s="64">
        <v>0</v>
      </c>
      <c r="CJ40" s="64">
        <v>0</v>
      </c>
      <c r="CK40" s="64">
        <v>0</v>
      </c>
      <c r="CL40" s="64">
        <v>0</v>
      </c>
      <c r="CM40" s="64">
        <v>0</v>
      </c>
      <c r="CN40" s="64">
        <v>0</v>
      </c>
      <c r="CO40" s="64">
        <v>0</v>
      </c>
      <c r="CP40" s="64">
        <v>0</v>
      </c>
      <c r="CQ40" s="64">
        <v>0</v>
      </c>
      <c r="CR40" s="64">
        <v>0</v>
      </c>
      <c r="CS40" s="64">
        <v>0</v>
      </c>
      <c r="CT40" s="64">
        <v>0</v>
      </c>
      <c r="CU40" s="64">
        <v>0</v>
      </c>
      <c r="CV40" s="64">
        <v>0</v>
      </c>
      <c r="CW40" s="64">
        <v>0</v>
      </c>
      <c r="CX40" s="64">
        <v>0</v>
      </c>
      <c r="CY40" s="64">
        <v>0</v>
      </c>
      <c r="CZ40" s="64">
        <v>0</v>
      </c>
      <c r="DA40" s="64">
        <v>0</v>
      </c>
      <c r="DB40" s="64">
        <v>0</v>
      </c>
      <c r="DC40" s="64">
        <v>0</v>
      </c>
      <c r="DD40" s="64">
        <v>0</v>
      </c>
      <c r="DE40" s="64">
        <v>0</v>
      </c>
      <c r="DF40" s="64">
        <v>0</v>
      </c>
      <c r="DG40" s="64">
        <v>0</v>
      </c>
      <c r="DH40" s="64">
        <v>0</v>
      </c>
      <c r="DI40" s="64">
        <v>0</v>
      </c>
      <c r="DJ40" s="64">
        <v>0</v>
      </c>
      <c r="DK40" s="64">
        <v>0</v>
      </c>
      <c r="DL40" s="64">
        <v>0</v>
      </c>
      <c r="DM40" s="64">
        <v>0</v>
      </c>
      <c r="DN40" s="64">
        <v>0</v>
      </c>
      <c r="DO40" s="64">
        <v>0</v>
      </c>
      <c r="DP40" s="64">
        <v>0</v>
      </c>
    </row>
    <row r="41" spans="2:120" ht="7.5" customHeight="1">
      <c r="B41" s="237"/>
      <c r="C41" s="217"/>
      <c r="D41" s="231"/>
      <c r="E41" s="213"/>
      <c r="F41" s="214"/>
      <c r="G41" s="161"/>
      <c r="H41" s="161"/>
      <c r="I41" s="161"/>
      <c r="J41" s="161"/>
      <c r="K41" s="161"/>
      <c r="L41" s="161"/>
      <c r="M41" s="161"/>
      <c r="N41" s="161"/>
      <c r="O41" s="161"/>
      <c r="P41" s="161"/>
      <c r="Q41" s="161"/>
      <c r="R41" s="161"/>
      <c r="S41" s="161"/>
      <c r="T41" s="161"/>
      <c r="U41" s="161"/>
      <c r="V41" s="161"/>
      <c r="W41" s="161"/>
      <c r="X41" s="161"/>
      <c r="Y41" s="161"/>
      <c r="Z41" s="161"/>
      <c r="AA41" s="161"/>
      <c r="AB41" s="161"/>
      <c r="AC41" s="161"/>
      <c r="AD41" s="161"/>
      <c r="AE41" s="161"/>
      <c r="AF41" s="161"/>
      <c r="AG41" s="161"/>
      <c r="AH41" s="161"/>
      <c r="AI41" s="161"/>
      <c r="AJ41" s="161"/>
      <c r="AK41" s="161"/>
      <c r="AL41" s="161"/>
      <c r="AM41" s="161"/>
      <c r="AN41" s="161"/>
      <c r="AO41" s="161"/>
      <c r="AP41" s="161"/>
      <c r="AQ41" s="161"/>
      <c r="AR41" s="161"/>
      <c r="AS41" s="161"/>
      <c r="AT41" s="161"/>
      <c r="AU41" s="161"/>
      <c r="AV41" s="161"/>
      <c r="AW41" s="161"/>
      <c r="AX41" s="161"/>
      <c r="AY41" s="161"/>
      <c r="AZ41" s="161"/>
      <c r="BA41" s="161"/>
      <c r="BB41" s="161"/>
      <c r="BC41" s="161"/>
      <c r="BD41" s="161"/>
      <c r="BE41" s="161"/>
      <c r="BF41" s="158"/>
      <c r="BG41" s="229"/>
      <c r="BH41" s="154"/>
      <c r="BI41" s="10"/>
      <c r="BJ41" s="10"/>
      <c r="BK41" s="28" t="s">
        <v>51</v>
      </c>
      <c r="BL41" s="29">
        <v>4</v>
      </c>
      <c r="BM41" s="29">
        <v>2</v>
      </c>
      <c r="BN41" s="29">
        <v>3</v>
      </c>
      <c r="BO41" s="29">
        <v>3</v>
      </c>
      <c r="BP41" s="29">
        <v>3</v>
      </c>
      <c r="BQ41" s="29">
        <v>3</v>
      </c>
      <c r="BR41" s="29">
        <v>3</v>
      </c>
      <c r="BS41" s="29">
        <v>3</v>
      </c>
      <c r="BT41" s="29">
        <v>3</v>
      </c>
      <c r="BU41" s="29">
        <v>3</v>
      </c>
      <c r="BV41" s="29">
        <v>1</v>
      </c>
      <c r="BW41" s="29">
        <v>3</v>
      </c>
      <c r="BX41" s="29">
        <v>2</v>
      </c>
      <c r="BY41" s="65">
        <v>0</v>
      </c>
      <c r="BZ41" s="65">
        <v>0</v>
      </c>
      <c r="CA41" s="65">
        <v>0</v>
      </c>
      <c r="CB41" s="65">
        <v>0</v>
      </c>
      <c r="CC41" s="65">
        <v>0</v>
      </c>
      <c r="CD41" s="65">
        <v>0</v>
      </c>
      <c r="CE41" s="65">
        <v>0</v>
      </c>
      <c r="CF41" s="65">
        <v>0</v>
      </c>
      <c r="CG41" s="65">
        <v>0</v>
      </c>
      <c r="CH41" s="65">
        <v>0</v>
      </c>
      <c r="CI41" s="65">
        <v>0</v>
      </c>
      <c r="CJ41" s="65">
        <v>0</v>
      </c>
      <c r="CK41" s="65">
        <v>0</v>
      </c>
      <c r="CL41" s="65">
        <v>0</v>
      </c>
      <c r="CM41" s="65">
        <v>0</v>
      </c>
      <c r="CN41" s="65">
        <v>0</v>
      </c>
      <c r="CO41" s="65">
        <v>0</v>
      </c>
      <c r="CP41" s="65">
        <v>0</v>
      </c>
      <c r="CQ41" s="65">
        <v>0</v>
      </c>
      <c r="CR41" s="65">
        <v>0</v>
      </c>
      <c r="CS41" s="65">
        <v>0</v>
      </c>
      <c r="CT41" s="65">
        <v>0</v>
      </c>
      <c r="CU41" s="65">
        <v>0</v>
      </c>
      <c r="CV41" s="65">
        <v>0</v>
      </c>
      <c r="CW41" s="65">
        <v>0</v>
      </c>
      <c r="CX41" s="65">
        <v>0</v>
      </c>
      <c r="CY41" s="65">
        <v>0</v>
      </c>
      <c r="CZ41" s="65">
        <v>0</v>
      </c>
      <c r="DA41" s="65">
        <v>0</v>
      </c>
      <c r="DB41" s="65">
        <v>0</v>
      </c>
      <c r="DC41" s="65">
        <v>0</v>
      </c>
      <c r="DD41" s="65">
        <v>0</v>
      </c>
      <c r="DE41" s="65">
        <v>0</v>
      </c>
      <c r="DF41" s="65">
        <v>0</v>
      </c>
      <c r="DG41" s="65">
        <v>0</v>
      </c>
      <c r="DH41" s="65">
        <v>0</v>
      </c>
      <c r="DI41" s="65">
        <v>0</v>
      </c>
      <c r="DJ41" s="65">
        <v>0</v>
      </c>
      <c r="DK41" s="65">
        <v>0</v>
      </c>
      <c r="DL41" s="65">
        <v>0</v>
      </c>
      <c r="DM41" s="65">
        <v>0</v>
      </c>
      <c r="DN41" s="65">
        <v>0</v>
      </c>
      <c r="DO41" s="65">
        <v>0</v>
      </c>
      <c r="DP41" s="65">
        <v>0</v>
      </c>
    </row>
    <row r="42" spans="2:120" ht="7.5" customHeight="1">
      <c r="B42" s="237"/>
      <c r="C42" s="217"/>
      <c r="D42" s="231"/>
      <c r="E42" s="212" t="s">
        <v>66</v>
      </c>
      <c r="F42" s="214"/>
      <c r="G42" s="161" t="str">
        <f t="shared" ref="G42" ca="1" si="156">IF(OR(G$11="",ISBLANK(OFFSET($BK41,0,G$9))),"",OFFSET($AI$3,OFFSET($BK41,0,G$9),0))</f>
        <v>◉</v>
      </c>
      <c r="H42" s="161" t="str">
        <f t="shared" ref="H42" ca="1" si="157">IF(OR(H$11="",ISBLANK(OFFSET($BK41,0,H$9))),"",OFFSET($AI$3,OFFSET($BK41,0,H$9),0))</f>
        <v/>
      </c>
      <c r="I42" s="161" t="str">
        <f t="shared" ref="I42" ca="1" si="158">IF(OR(I$11="",ISBLANK(OFFSET($BK41,0,I$9))),"",OFFSET($AI$3,OFFSET($BK41,0,I$9),0))</f>
        <v>◑</v>
      </c>
      <c r="J42" s="161" t="str">
        <f t="shared" ref="J42" ca="1" si="159">IF(OR(J$11="",ISBLANK(OFFSET($BK41,0,J$9))),"",OFFSET($AI$3,OFFSET($BK41,0,J$9),0))</f>
        <v/>
      </c>
      <c r="K42" s="161" t="str">
        <f t="shared" ref="K42" ca="1" si="160">IF(OR(K$11="",ISBLANK(OFFSET($BK41,0,K$9))),"",OFFSET($AI$3,OFFSET($BK41,0,K$9),0))</f>
        <v>◕</v>
      </c>
      <c r="L42" s="161" t="str">
        <f t="shared" ref="L42" ca="1" si="161">IF(OR(L$11="",ISBLANK(OFFSET($BK41,0,L$9))),"",OFFSET($AI$3,OFFSET($BK41,0,L$9),0))</f>
        <v/>
      </c>
      <c r="M42" s="161" t="str">
        <f t="shared" ref="M42" ca="1" si="162">IF(OR(M$11="",ISBLANK(OFFSET($BK41,0,M$9))),"",OFFSET($AI$3,OFFSET($BK41,0,M$9),0))</f>
        <v>◕</v>
      </c>
      <c r="N42" s="161" t="str">
        <f t="shared" ref="N42" ca="1" si="163">IF(OR(N$11="",ISBLANK(OFFSET($BK41,0,N$9))),"",OFFSET($AI$3,OFFSET($BK41,0,N$9),0))</f>
        <v/>
      </c>
      <c r="O42" s="161" t="str">
        <f t="shared" ref="O42" ca="1" si="164">IF(OR(O$11="",ISBLANK(OFFSET($BK41,0,O$9))),"",OFFSET($AI$3,OFFSET($BK41,0,O$9),0))</f>
        <v>◕</v>
      </c>
      <c r="P42" s="161" t="str">
        <f t="shared" ref="P42" ca="1" si="165">IF(OR(P$11="",ISBLANK(OFFSET($BK41,0,P$9))),"",OFFSET($AI$3,OFFSET($BK41,0,P$9),0))</f>
        <v/>
      </c>
      <c r="Q42" s="161" t="str">
        <f t="shared" ref="Q42" ca="1" si="166">IF(OR(Q$11="",ISBLANK(OFFSET($BK41,0,Q$9))),"",OFFSET($AI$3,OFFSET($BK41,0,Q$9),0))</f>
        <v>◕</v>
      </c>
      <c r="R42" s="161" t="str">
        <f t="shared" ref="R42" ca="1" si="167">IF(OR(R$11="",ISBLANK(OFFSET($BK41,0,R$9))),"",OFFSET($AI$3,OFFSET($BK41,0,R$9),0))</f>
        <v/>
      </c>
      <c r="S42" s="161" t="str">
        <f t="shared" ref="S42" ca="1" si="168">IF(OR(S$11="",ISBLANK(OFFSET($BK41,0,S$9))),"",OFFSET($AI$3,OFFSET($BK41,0,S$9),0))</f>
        <v>◕</v>
      </c>
      <c r="T42" s="161" t="str">
        <f t="shared" ref="T42" ca="1" si="169">IF(OR(T$11="",ISBLANK(OFFSET($BK41,0,T$9))),"",OFFSET($AI$3,OFFSET($BK41,0,T$9),0))</f>
        <v/>
      </c>
      <c r="U42" s="161" t="str">
        <f t="shared" ref="U42" ca="1" si="170">IF(OR(U$11="",ISBLANK(OFFSET($BK41,0,U$9))),"",OFFSET($AI$3,OFFSET($BK41,0,U$9),0))</f>
        <v>◕</v>
      </c>
      <c r="V42" s="161" t="str">
        <f t="shared" ref="V42" ca="1" si="171">IF(OR(V$11="",ISBLANK(OFFSET($BK41,0,V$9))),"",OFFSET($AI$3,OFFSET($BK41,0,V$9),0))</f>
        <v/>
      </c>
      <c r="W42" s="161" t="str">
        <f t="shared" ref="W42" ca="1" si="172">IF(OR(W$11="",ISBLANK(OFFSET($BK41,0,W$9))),"",OFFSET($AI$3,OFFSET($BK41,0,W$9),0))</f>
        <v>◕</v>
      </c>
      <c r="X42" s="161" t="str">
        <f t="shared" ref="X42" ca="1" si="173">IF(OR(X$11="",ISBLANK(OFFSET($BK41,0,X$9))),"",OFFSET($AI$3,OFFSET($BK41,0,X$9),0))</f>
        <v/>
      </c>
      <c r="Y42" s="161" t="str">
        <f t="shared" ref="Y42" ca="1" si="174">IF(OR(Y$11="",ISBLANK(OFFSET($BK41,0,Y$9))),"",OFFSET($AI$3,OFFSET($BK41,0,Y$9),0))</f>
        <v>◕</v>
      </c>
      <c r="Z42" s="161" t="str">
        <f t="shared" ref="Z42" ca="1" si="175">IF(OR(Z$11="",ISBLANK(OFFSET($BK41,0,Z$9))),"",OFFSET($AI$3,OFFSET($BK41,0,Z$9),0))</f>
        <v/>
      </c>
      <c r="AA42" s="161" t="str">
        <f t="shared" ref="AA42" ca="1" si="176">IF(OR(AA$11="",ISBLANK(OFFSET($BK41,0,AA$9))),"",OFFSET($AI$3,OFFSET($BK41,0,AA$9),0))</f>
        <v>◔</v>
      </c>
      <c r="AB42" s="161" t="str">
        <f t="shared" ref="AB42" ca="1" si="177">IF(OR(AB$11="",ISBLANK(OFFSET($BK41,0,AB$9))),"",OFFSET($AI$3,OFFSET($BK41,0,AB$9),0))</f>
        <v/>
      </c>
      <c r="AC42" s="161" t="str">
        <f t="shared" ref="AC42" ca="1" si="178">IF(OR(AC$11="",ISBLANK(OFFSET($BK41,0,AC$9))),"",OFFSET($AI$3,OFFSET($BK41,0,AC$9),0))</f>
        <v>◕</v>
      </c>
      <c r="AD42" s="161" t="str">
        <f t="shared" ref="AD42" ca="1" si="179">IF(OR(AD$11="",ISBLANK(OFFSET($BK41,0,AD$9))),"",OFFSET($AI$3,OFFSET($BK41,0,AD$9),0))</f>
        <v/>
      </c>
      <c r="AE42" s="161" t="str">
        <f t="shared" ref="AE42" ca="1" si="180">IF(OR(AE$11="",ISBLANK(OFFSET($BK41,0,AE$9))),"",OFFSET($AI$3,OFFSET($BK41,0,AE$9),0))</f>
        <v>◑</v>
      </c>
      <c r="AF42" s="161" t="str">
        <f t="shared" ref="AF42" ca="1" si="181">IF(OR(AF$11="",ISBLANK(OFFSET($BK41,0,AF$9))),"",OFFSET($AI$3,OFFSET($BK41,0,AF$9),0))</f>
        <v/>
      </c>
      <c r="AG42" s="161" t="str">
        <f t="shared" ref="AG42" ca="1" si="182">IF(OR(AG$11="",ISBLANK(OFFSET($BK41,0,AG$9))),"",OFFSET($AI$3,OFFSET($BK41,0,AG$9),0))</f>
        <v>⊙</v>
      </c>
      <c r="AH42" s="161" t="str">
        <f t="shared" ref="AH42" ca="1" si="183">IF(OR(AH$11="",ISBLANK(OFFSET($BK41,0,AH$9))),"",OFFSET($AI$3,OFFSET($BK41,0,AH$9),0))</f>
        <v/>
      </c>
      <c r="AI42" s="161" t="str">
        <f t="shared" ref="AI42" ca="1" si="184">IF(OR(AI$11="",ISBLANK(OFFSET($BK41,0,AI$9))),"",OFFSET($AI$3,OFFSET($BK41,0,AI$9),0))</f>
        <v>⊙</v>
      </c>
      <c r="AJ42" s="161" t="str">
        <f t="shared" ref="AJ42" ca="1" si="185">IF(OR(AJ$11="",ISBLANK(OFFSET($BK41,0,AJ$9))),"",OFFSET($AI$3,OFFSET($BK41,0,AJ$9),0))</f>
        <v/>
      </c>
      <c r="AK42" s="161" t="str">
        <f t="shared" ref="AK42" ca="1" si="186">IF(OR(AK$11="",ISBLANK(OFFSET($BK41,0,AK$9))),"",OFFSET($AI$3,OFFSET($BK41,0,AK$9),0))</f>
        <v>⊙</v>
      </c>
      <c r="AL42" s="161" t="str">
        <f t="shared" ref="AL42" ca="1" si="187">IF(OR(AL$11="",ISBLANK(OFFSET($BK41,0,AL$9))),"",OFFSET($AI$3,OFFSET($BK41,0,AL$9),0))</f>
        <v/>
      </c>
      <c r="AM42" s="161" t="str">
        <f t="shared" ref="AM42" ca="1" si="188">IF(OR(AM$11="",ISBLANK(OFFSET($BK41,0,AM$9))),"",OFFSET($AI$3,OFFSET($BK41,0,AM$9),0))</f>
        <v>⊙</v>
      </c>
      <c r="AN42" s="161" t="str">
        <f t="shared" ref="AN42" ca="1" si="189">IF(OR(AN$11="",ISBLANK(OFFSET($BK41,0,AN$9))),"",OFFSET($AI$3,OFFSET($BK41,0,AN$9),0))</f>
        <v/>
      </c>
      <c r="AO42" s="161" t="str">
        <f t="shared" ref="AO42" ca="1" si="190">IF(OR(AO$11="",ISBLANK(OFFSET($BK41,0,AO$9))),"",OFFSET($AI$3,OFFSET($BK41,0,AO$9),0))</f>
        <v>⊙</v>
      </c>
      <c r="AP42" s="161" t="str">
        <f t="shared" ref="AP42" ca="1" si="191">IF(OR(AP$11="",ISBLANK(OFFSET($BK41,0,AP$9))),"",OFFSET($AI$3,OFFSET($BK41,0,AP$9),0))</f>
        <v/>
      </c>
      <c r="AQ42" s="161" t="str">
        <f t="shared" ref="AQ42" ca="1" si="192">IF(OR(AQ$11="",ISBLANK(OFFSET($BK41,0,AQ$9))),"",OFFSET($AI$3,OFFSET($BK41,0,AQ$9),0))</f>
        <v>⊙</v>
      </c>
      <c r="AR42" s="161" t="str">
        <f t="shared" ref="AR42" ca="1" si="193">IF(OR(AR$11="",ISBLANK(OFFSET($BK41,0,AR$9))),"",OFFSET($AI$3,OFFSET($BK41,0,AR$9),0))</f>
        <v/>
      </c>
      <c r="AS42" s="161" t="str">
        <f t="shared" ref="AS42" ca="1" si="194">IF(OR(AS$11="",ISBLANK(OFFSET($BK41,0,AS$9))),"",OFFSET($AI$3,OFFSET($BK41,0,AS$9),0))</f>
        <v>⊙</v>
      </c>
      <c r="AT42" s="161" t="str">
        <f t="shared" ref="AT42" ca="1" si="195">IF(OR(AT$11="",ISBLANK(OFFSET($BK41,0,AT$9))),"",OFFSET($AI$3,OFFSET($BK41,0,AT$9),0))</f>
        <v/>
      </c>
      <c r="AU42" s="161" t="str">
        <f t="shared" ref="AU42" ca="1" si="196">IF(OR(AU$11="",ISBLANK(OFFSET($BK41,0,AU$9))),"",OFFSET($AI$3,OFFSET($BK41,0,AU$9),0))</f>
        <v>⊙</v>
      </c>
      <c r="AV42" s="161" t="str">
        <f t="shared" ref="AV42" ca="1" si="197">IF(OR(AV$11="",ISBLANK(OFFSET($BK41,0,AV$9))),"",OFFSET($AI$3,OFFSET($BK41,0,AV$9),0))</f>
        <v/>
      </c>
      <c r="AW42" s="161" t="str">
        <f t="shared" ref="AW42" ca="1" si="198">IF(OR(AW$11="",ISBLANK(OFFSET($BK41,0,AW$9))),"",OFFSET($AI$3,OFFSET($BK41,0,AW$9),0))</f>
        <v>⊙</v>
      </c>
      <c r="AX42" s="161" t="str">
        <f t="shared" ref="AX42" ca="1" si="199">IF(OR(AX$11="",ISBLANK(OFFSET($BK41,0,AX$9))),"",OFFSET($AI$3,OFFSET($BK41,0,AX$9),0))</f>
        <v/>
      </c>
      <c r="AY42" s="161" t="str">
        <f t="shared" ref="AY42" ca="1" si="200">IF(OR(AY$11="",ISBLANK(OFFSET($BK41,0,AY$9))),"",OFFSET($AI$3,OFFSET($BK41,0,AY$9),0))</f>
        <v>⊙</v>
      </c>
      <c r="AZ42" s="161" t="str">
        <f t="shared" ref="AZ42" ca="1" si="201">IF(OR(AZ$11="",ISBLANK(OFFSET($BK41,0,AZ$9))),"",OFFSET($AI$3,OFFSET($BK41,0,AZ$9),0))</f>
        <v/>
      </c>
      <c r="BA42" s="161" t="str">
        <f t="shared" ref="BA42" ca="1" si="202">IF(OR(BA$11="",ISBLANK(OFFSET($BK41,0,BA$9))),"",OFFSET($AI$3,OFFSET($BK41,0,BA$9),0))</f>
        <v>⊙</v>
      </c>
      <c r="BB42" s="161" t="str">
        <f t="shared" ref="BB42" ca="1" si="203">IF(OR(BB$11="",ISBLANK(OFFSET($BK41,0,BB$9))),"",OFFSET($AI$3,OFFSET($BK41,0,BB$9),0))</f>
        <v/>
      </c>
      <c r="BC42" s="161" t="str">
        <f t="shared" ref="BC42" ca="1" si="204">IF(OR(BC$11="",ISBLANK(OFFSET($BK41,0,BC$9))),"",OFFSET($AI$3,OFFSET($BK41,0,BC$9),0))</f>
        <v>⊙</v>
      </c>
      <c r="BD42" s="161" t="str">
        <f t="shared" ref="BD42" ca="1" si="205">IF(OR(BD$11="",ISBLANK(OFFSET($BK41,0,BD$9))),"",OFFSET($AI$3,OFFSET($BK41,0,BD$9),0))</f>
        <v/>
      </c>
      <c r="BE42" s="161" t="str">
        <f t="shared" ref="BE42" ca="1" si="206">IF(OR(BE$11="",ISBLANK(OFFSET($BK41,0,BE$9))),"",OFFSET($AI$3,OFFSET($BK41,0,BE$9),0))</f>
        <v>⊙</v>
      </c>
      <c r="BF42" s="158">
        <f ca="1">IF(OR(BE$11="",ISBLANK(OFFSET($BK42,0,BE$9))),"",OFFSET($BK42,0,BE$9))</f>
        <v>1</v>
      </c>
      <c r="BG42" s="228">
        <f>IF(COUNTA(BL43:CL43)=0,"",COUNTIF(BL43:CL43,"&gt;=2"))</f>
        <v>13</v>
      </c>
      <c r="BH42" s="154">
        <v>12</v>
      </c>
      <c r="BI42" s="10"/>
      <c r="BJ42" s="10"/>
      <c r="BK42" s="26" t="s">
        <v>50</v>
      </c>
      <c r="BL42" s="27">
        <v>4</v>
      </c>
      <c r="BM42" s="27">
        <v>4</v>
      </c>
      <c r="BN42" s="27">
        <v>4</v>
      </c>
      <c r="BO42" s="27">
        <v>3</v>
      </c>
      <c r="BP42" s="27">
        <v>3</v>
      </c>
      <c r="BQ42" s="27">
        <v>4</v>
      </c>
      <c r="BR42" s="27">
        <v>3</v>
      </c>
      <c r="BS42" s="27">
        <v>3</v>
      </c>
      <c r="BT42" s="27">
        <v>3</v>
      </c>
      <c r="BU42" s="27">
        <v>3</v>
      </c>
      <c r="BV42" s="27">
        <v>3</v>
      </c>
      <c r="BW42" s="27">
        <v>3</v>
      </c>
      <c r="BX42" s="27">
        <v>3</v>
      </c>
      <c r="BY42" s="64">
        <v>1</v>
      </c>
      <c r="BZ42" s="64">
        <v>1</v>
      </c>
      <c r="CA42" s="64">
        <v>1</v>
      </c>
      <c r="CB42" s="64">
        <v>1</v>
      </c>
      <c r="CC42" s="64">
        <v>1</v>
      </c>
      <c r="CD42" s="64">
        <v>1</v>
      </c>
      <c r="CE42" s="64">
        <v>1</v>
      </c>
      <c r="CF42" s="64">
        <v>1</v>
      </c>
      <c r="CG42" s="64">
        <v>1</v>
      </c>
      <c r="CH42" s="64">
        <v>1</v>
      </c>
      <c r="CI42" s="64">
        <v>1</v>
      </c>
      <c r="CJ42" s="64">
        <v>1</v>
      </c>
      <c r="CK42" s="64">
        <v>1</v>
      </c>
      <c r="CL42" s="64">
        <v>1</v>
      </c>
      <c r="CM42" s="64">
        <v>1</v>
      </c>
      <c r="CN42" s="64">
        <v>1</v>
      </c>
      <c r="CO42" s="64">
        <v>1</v>
      </c>
      <c r="CP42" s="64">
        <v>1</v>
      </c>
      <c r="CQ42" s="64">
        <v>1</v>
      </c>
      <c r="CR42" s="64">
        <v>1</v>
      </c>
      <c r="CS42" s="64">
        <v>1</v>
      </c>
      <c r="CT42" s="64">
        <v>1</v>
      </c>
      <c r="CU42" s="64">
        <v>1</v>
      </c>
      <c r="CV42" s="64">
        <v>1</v>
      </c>
      <c r="CW42" s="64">
        <v>1</v>
      </c>
      <c r="CX42" s="64">
        <v>1</v>
      </c>
      <c r="CY42" s="64">
        <v>1</v>
      </c>
      <c r="CZ42" s="64">
        <v>1</v>
      </c>
      <c r="DA42" s="64">
        <v>1</v>
      </c>
      <c r="DB42" s="64">
        <v>1</v>
      </c>
      <c r="DC42" s="64">
        <v>1</v>
      </c>
      <c r="DD42" s="64">
        <v>1</v>
      </c>
      <c r="DE42" s="64">
        <v>1</v>
      </c>
      <c r="DF42" s="64">
        <v>1</v>
      </c>
      <c r="DG42" s="64">
        <v>1</v>
      </c>
      <c r="DH42" s="64">
        <v>1</v>
      </c>
      <c r="DI42" s="64">
        <v>1</v>
      </c>
      <c r="DJ42" s="64">
        <v>1</v>
      </c>
      <c r="DK42" s="64">
        <v>1</v>
      </c>
      <c r="DL42" s="64">
        <v>1</v>
      </c>
      <c r="DM42" s="64">
        <v>1</v>
      </c>
      <c r="DN42" s="64">
        <v>1</v>
      </c>
      <c r="DO42" s="64">
        <v>1</v>
      </c>
      <c r="DP42" s="64">
        <v>1</v>
      </c>
    </row>
    <row r="43" spans="2:120" ht="7.5" customHeight="1">
      <c r="B43" s="237"/>
      <c r="C43" s="217"/>
      <c r="D43" s="231"/>
      <c r="E43" s="213"/>
      <c r="F43" s="214"/>
      <c r="G43" s="161"/>
      <c r="H43" s="161"/>
      <c r="I43" s="161"/>
      <c r="J43" s="161"/>
      <c r="K43" s="161"/>
      <c r="L43" s="161"/>
      <c r="M43" s="161"/>
      <c r="N43" s="161"/>
      <c r="O43" s="161"/>
      <c r="P43" s="161"/>
      <c r="Q43" s="161"/>
      <c r="R43" s="161"/>
      <c r="S43" s="161"/>
      <c r="T43" s="161"/>
      <c r="U43" s="161"/>
      <c r="V43" s="161"/>
      <c r="W43" s="161"/>
      <c r="X43" s="161"/>
      <c r="Y43" s="161"/>
      <c r="Z43" s="161"/>
      <c r="AA43" s="161"/>
      <c r="AB43" s="161"/>
      <c r="AC43" s="161"/>
      <c r="AD43" s="161"/>
      <c r="AE43" s="161"/>
      <c r="AF43" s="161"/>
      <c r="AG43" s="161"/>
      <c r="AH43" s="161"/>
      <c r="AI43" s="161"/>
      <c r="AJ43" s="161"/>
      <c r="AK43" s="161"/>
      <c r="AL43" s="161"/>
      <c r="AM43" s="161"/>
      <c r="AN43" s="161"/>
      <c r="AO43" s="161"/>
      <c r="AP43" s="161"/>
      <c r="AQ43" s="161"/>
      <c r="AR43" s="161"/>
      <c r="AS43" s="161"/>
      <c r="AT43" s="161"/>
      <c r="AU43" s="161"/>
      <c r="AV43" s="161"/>
      <c r="AW43" s="161"/>
      <c r="AX43" s="161"/>
      <c r="AY43" s="161"/>
      <c r="AZ43" s="161"/>
      <c r="BA43" s="161"/>
      <c r="BB43" s="161"/>
      <c r="BC43" s="161"/>
      <c r="BD43" s="161"/>
      <c r="BE43" s="161"/>
      <c r="BF43" s="158"/>
      <c r="BG43" s="229"/>
      <c r="BH43" s="154"/>
      <c r="BI43" s="10"/>
      <c r="BJ43" s="10"/>
      <c r="BK43" s="28" t="s">
        <v>51</v>
      </c>
      <c r="BL43" s="29">
        <v>4</v>
      </c>
      <c r="BM43" s="29">
        <v>2</v>
      </c>
      <c r="BN43" s="29">
        <v>3</v>
      </c>
      <c r="BO43" s="29">
        <v>2</v>
      </c>
      <c r="BP43" s="29">
        <v>3</v>
      </c>
      <c r="BQ43" s="29">
        <v>3</v>
      </c>
      <c r="BR43" s="29">
        <v>3</v>
      </c>
      <c r="BS43" s="29">
        <v>3</v>
      </c>
      <c r="BT43" s="29">
        <v>3</v>
      </c>
      <c r="BU43" s="29">
        <v>2</v>
      </c>
      <c r="BV43" s="29">
        <v>3</v>
      </c>
      <c r="BW43" s="29">
        <v>3</v>
      </c>
      <c r="BX43" s="29">
        <v>3</v>
      </c>
      <c r="BY43" s="65">
        <v>0</v>
      </c>
      <c r="BZ43" s="65">
        <v>0</v>
      </c>
      <c r="CA43" s="65">
        <v>0</v>
      </c>
      <c r="CB43" s="65">
        <v>0</v>
      </c>
      <c r="CC43" s="65">
        <v>0</v>
      </c>
      <c r="CD43" s="65">
        <v>0</v>
      </c>
      <c r="CE43" s="65">
        <v>0</v>
      </c>
      <c r="CF43" s="65">
        <v>0</v>
      </c>
      <c r="CG43" s="65">
        <v>0</v>
      </c>
      <c r="CH43" s="65">
        <v>0</v>
      </c>
      <c r="CI43" s="65">
        <v>0</v>
      </c>
      <c r="CJ43" s="65">
        <v>0</v>
      </c>
      <c r="CK43" s="65">
        <v>0</v>
      </c>
      <c r="CL43" s="65">
        <v>0</v>
      </c>
      <c r="CM43" s="65">
        <v>0</v>
      </c>
      <c r="CN43" s="65">
        <v>0</v>
      </c>
      <c r="CO43" s="65">
        <v>0</v>
      </c>
      <c r="CP43" s="65">
        <v>0</v>
      </c>
      <c r="CQ43" s="65">
        <v>0</v>
      </c>
      <c r="CR43" s="65">
        <v>0</v>
      </c>
      <c r="CS43" s="65">
        <v>0</v>
      </c>
      <c r="CT43" s="65">
        <v>0</v>
      </c>
      <c r="CU43" s="65">
        <v>0</v>
      </c>
      <c r="CV43" s="65">
        <v>0</v>
      </c>
      <c r="CW43" s="65">
        <v>0</v>
      </c>
      <c r="CX43" s="65">
        <v>0</v>
      </c>
      <c r="CY43" s="65">
        <v>0</v>
      </c>
      <c r="CZ43" s="65">
        <v>0</v>
      </c>
      <c r="DA43" s="65">
        <v>0</v>
      </c>
      <c r="DB43" s="65">
        <v>0</v>
      </c>
      <c r="DC43" s="65">
        <v>0</v>
      </c>
      <c r="DD43" s="65">
        <v>0</v>
      </c>
      <c r="DE43" s="65">
        <v>0</v>
      </c>
      <c r="DF43" s="65">
        <v>0</v>
      </c>
      <c r="DG43" s="65">
        <v>0</v>
      </c>
      <c r="DH43" s="65">
        <v>0</v>
      </c>
      <c r="DI43" s="65">
        <v>0</v>
      </c>
      <c r="DJ43" s="65">
        <v>0</v>
      </c>
      <c r="DK43" s="65">
        <v>0</v>
      </c>
      <c r="DL43" s="65">
        <v>0</v>
      </c>
      <c r="DM43" s="65">
        <v>0</v>
      </c>
      <c r="DN43" s="65">
        <v>0</v>
      </c>
      <c r="DO43" s="65">
        <v>0</v>
      </c>
      <c r="DP43" s="65">
        <v>0</v>
      </c>
    </row>
    <row r="44" spans="2:120" ht="7.5" customHeight="1">
      <c r="B44" s="237"/>
      <c r="C44" s="217"/>
      <c r="D44" s="231"/>
      <c r="E44" s="212" t="s">
        <v>67</v>
      </c>
      <c r="F44" s="214"/>
      <c r="G44" s="161" t="str">
        <f t="shared" ref="G44" ca="1" si="207">IF(OR(G$11="",ISBLANK(OFFSET($BK43,0,G$9))),"",OFFSET($AI$3,OFFSET($BK43,0,G$9),0))</f>
        <v>◉</v>
      </c>
      <c r="H44" s="161" t="str">
        <f t="shared" ref="H44" ca="1" si="208">IF(OR(H$11="",ISBLANK(OFFSET($BK43,0,H$9))),"",OFFSET($AI$3,OFFSET($BK43,0,H$9),0))</f>
        <v/>
      </c>
      <c r="I44" s="161" t="str">
        <f t="shared" ref="I44" ca="1" si="209">IF(OR(I$11="",ISBLANK(OFFSET($BK43,0,I$9))),"",OFFSET($AI$3,OFFSET($BK43,0,I$9),0))</f>
        <v>◑</v>
      </c>
      <c r="J44" s="161" t="str">
        <f t="shared" ref="J44" ca="1" si="210">IF(OR(J$11="",ISBLANK(OFFSET($BK43,0,J$9))),"",OFFSET($AI$3,OFFSET($BK43,0,J$9),0))</f>
        <v/>
      </c>
      <c r="K44" s="161" t="str">
        <f t="shared" ref="K44" ca="1" si="211">IF(OR(K$11="",ISBLANK(OFFSET($BK43,0,K$9))),"",OFFSET($AI$3,OFFSET($BK43,0,K$9),0))</f>
        <v>◕</v>
      </c>
      <c r="L44" s="161" t="str">
        <f t="shared" ref="L44" ca="1" si="212">IF(OR(L$11="",ISBLANK(OFFSET($BK43,0,L$9))),"",OFFSET($AI$3,OFFSET($BK43,0,L$9),0))</f>
        <v/>
      </c>
      <c r="M44" s="161" t="str">
        <f t="shared" ref="M44" ca="1" si="213">IF(OR(M$11="",ISBLANK(OFFSET($BK43,0,M$9))),"",OFFSET($AI$3,OFFSET($BK43,0,M$9),0))</f>
        <v>◑</v>
      </c>
      <c r="N44" s="161" t="str">
        <f t="shared" ref="N44" ca="1" si="214">IF(OR(N$11="",ISBLANK(OFFSET($BK43,0,N$9))),"",OFFSET($AI$3,OFFSET($BK43,0,N$9),0))</f>
        <v/>
      </c>
      <c r="O44" s="161" t="str">
        <f t="shared" ref="O44" ca="1" si="215">IF(OR(O$11="",ISBLANK(OFFSET($BK43,0,O$9))),"",OFFSET($AI$3,OFFSET($BK43,0,O$9),0))</f>
        <v>◕</v>
      </c>
      <c r="P44" s="161" t="str">
        <f t="shared" ref="P44" ca="1" si="216">IF(OR(P$11="",ISBLANK(OFFSET($BK43,0,P$9))),"",OFFSET($AI$3,OFFSET($BK43,0,P$9),0))</f>
        <v/>
      </c>
      <c r="Q44" s="161" t="str">
        <f t="shared" ref="Q44" ca="1" si="217">IF(OR(Q$11="",ISBLANK(OFFSET($BK43,0,Q$9))),"",OFFSET($AI$3,OFFSET($BK43,0,Q$9),0))</f>
        <v>◕</v>
      </c>
      <c r="R44" s="161" t="str">
        <f t="shared" ref="R44" ca="1" si="218">IF(OR(R$11="",ISBLANK(OFFSET($BK43,0,R$9))),"",OFFSET($AI$3,OFFSET($BK43,0,R$9),0))</f>
        <v/>
      </c>
      <c r="S44" s="161" t="str">
        <f t="shared" ref="S44" ca="1" si="219">IF(OR(S$11="",ISBLANK(OFFSET($BK43,0,S$9))),"",OFFSET($AI$3,OFFSET($BK43,0,S$9),0))</f>
        <v>◕</v>
      </c>
      <c r="T44" s="161" t="str">
        <f t="shared" ref="T44" ca="1" si="220">IF(OR(T$11="",ISBLANK(OFFSET($BK43,0,T$9))),"",OFFSET($AI$3,OFFSET($BK43,0,T$9),0))</f>
        <v/>
      </c>
      <c r="U44" s="161" t="str">
        <f t="shared" ref="U44" ca="1" si="221">IF(OR(U$11="",ISBLANK(OFFSET($BK43,0,U$9))),"",OFFSET($AI$3,OFFSET($BK43,0,U$9),0))</f>
        <v>◕</v>
      </c>
      <c r="V44" s="161" t="str">
        <f t="shared" ref="V44" ca="1" si="222">IF(OR(V$11="",ISBLANK(OFFSET($BK43,0,V$9))),"",OFFSET($AI$3,OFFSET($BK43,0,V$9),0))</f>
        <v/>
      </c>
      <c r="W44" s="161" t="str">
        <f t="shared" ref="W44" ca="1" si="223">IF(OR(W$11="",ISBLANK(OFFSET($BK43,0,W$9))),"",OFFSET($AI$3,OFFSET($BK43,0,W$9),0))</f>
        <v>◕</v>
      </c>
      <c r="X44" s="161" t="str">
        <f t="shared" ref="X44" ca="1" si="224">IF(OR(X$11="",ISBLANK(OFFSET($BK43,0,X$9))),"",OFFSET($AI$3,OFFSET($BK43,0,X$9),0))</f>
        <v/>
      </c>
      <c r="Y44" s="161" t="str">
        <f t="shared" ref="Y44" ca="1" si="225">IF(OR(Y$11="",ISBLANK(OFFSET($BK43,0,Y$9))),"",OFFSET($AI$3,OFFSET($BK43,0,Y$9),0))</f>
        <v>◑</v>
      </c>
      <c r="Z44" s="161" t="str">
        <f t="shared" ref="Z44" ca="1" si="226">IF(OR(Z$11="",ISBLANK(OFFSET($BK43,0,Z$9))),"",OFFSET($AI$3,OFFSET($BK43,0,Z$9),0))</f>
        <v/>
      </c>
      <c r="AA44" s="161" t="str">
        <f t="shared" ref="AA44" ca="1" si="227">IF(OR(AA$11="",ISBLANK(OFFSET($BK43,0,AA$9))),"",OFFSET($AI$3,OFFSET($BK43,0,AA$9),0))</f>
        <v>◕</v>
      </c>
      <c r="AB44" s="161" t="str">
        <f t="shared" ref="AB44" ca="1" si="228">IF(OR(AB$11="",ISBLANK(OFFSET($BK43,0,AB$9))),"",OFFSET($AI$3,OFFSET($BK43,0,AB$9),0))</f>
        <v/>
      </c>
      <c r="AC44" s="161" t="str">
        <f t="shared" ref="AC44" ca="1" si="229">IF(OR(AC$11="",ISBLANK(OFFSET($BK43,0,AC$9))),"",OFFSET($AI$3,OFFSET($BK43,0,AC$9),0))</f>
        <v>◕</v>
      </c>
      <c r="AD44" s="161" t="str">
        <f t="shared" ref="AD44" ca="1" si="230">IF(OR(AD$11="",ISBLANK(OFFSET($BK43,0,AD$9))),"",OFFSET($AI$3,OFFSET($BK43,0,AD$9),0))</f>
        <v/>
      </c>
      <c r="AE44" s="161" t="str">
        <f t="shared" ref="AE44" ca="1" si="231">IF(OR(AE$11="",ISBLANK(OFFSET($BK43,0,AE$9))),"",OFFSET($AI$3,OFFSET($BK43,0,AE$9),0))</f>
        <v>◕</v>
      </c>
      <c r="AF44" s="161" t="str">
        <f t="shared" ref="AF44" ca="1" si="232">IF(OR(AF$11="",ISBLANK(OFFSET($BK43,0,AF$9))),"",OFFSET($AI$3,OFFSET($BK43,0,AF$9),0))</f>
        <v/>
      </c>
      <c r="AG44" s="161" t="str">
        <f t="shared" ref="AG44" ca="1" si="233">IF(OR(AG$11="",ISBLANK(OFFSET($BK43,0,AG$9))),"",OFFSET($AI$3,OFFSET($BK43,0,AG$9),0))</f>
        <v>⊙</v>
      </c>
      <c r="AH44" s="161" t="str">
        <f t="shared" ref="AH44" ca="1" si="234">IF(OR(AH$11="",ISBLANK(OFFSET($BK43,0,AH$9))),"",OFFSET($AI$3,OFFSET($BK43,0,AH$9),0))</f>
        <v/>
      </c>
      <c r="AI44" s="161" t="str">
        <f t="shared" ref="AI44" ca="1" si="235">IF(OR(AI$11="",ISBLANK(OFFSET($BK43,0,AI$9))),"",OFFSET($AI$3,OFFSET($BK43,0,AI$9),0))</f>
        <v>⊙</v>
      </c>
      <c r="AJ44" s="161" t="str">
        <f t="shared" ref="AJ44" ca="1" si="236">IF(OR(AJ$11="",ISBLANK(OFFSET($BK43,0,AJ$9))),"",OFFSET($AI$3,OFFSET($BK43,0,AJ$9),0))</f>
        <v/>
      </c>
      <c r="AK44" s="161" t="str">
        <f t="shared" ref="AK44" ca="1" si="237">IF(OR(AK$11="",ISBLANK(OFFSET($BK43,0,AK$9))),"",OFFSET($AI$3,OFFSET($BK43,0,AK$9),0))</f>
        <v>⊙</v>
      </c>
      <c r="AL44" s="161" t="str">
        <f t="shared" ref="AL44" ca="1" si="238">IF(OR(AL$11="",ISBLANK(OFFSET($BK43,0,AL$9))),"",OFFSET($AI$3,OFFSET($BK43,0,AL$9),0))</f>
        <v/>
      </c>
      <c r="AM44" s="161" t="str">
        <f t="shared" ref="AM44" ca="1" si="239">IF(OR(AM$11="",ISBLANK(OFFSET($BK43,0,AM$9))),"",OFFSET($AI$3,OFFSET($BK43,0,AM$9),0))</f>
        <v>⊙</v>
      </c>
      <c r="AN44" s="161" t="str">
        <f t="shared" ref="AN44" ca="1" si="240">IF(OR(AN$11="",ISBLANK(OFFSET($BK43,0,AN$9))),"",OFFSET($AI$3,OFFSET($BK43,0,AN$9),0))</f>
        <v/>
      </c>
      <c r="AO44" s="161" t="str">
        <f t="shared" ref="AO44" ca="1" si="241">IF(OR(AO$11="",ISBLANK(OFFSET($BK43,0,AO$9))),"",OFFSET($AI$3,OFFSET($BK43,0,AO$9),0))</f>
        <v>⊙</v>
      </c>
      <c r="AP44" s="161" t="str">
        <f t="shared" ref="AP44" ca="1" si="242">IF(OR(AP$11="",ISBLANK(OFFSET($BK43,0,AP$9))),"",OFFSET($AI$3,OFFSET($BK43,0,AP$9),0))</f>
        <v/>
      </c>
      <c r="AQ44" s="161" t="str">
        <f t="shared" ref="AQ44" ca="1" si="243">IF(OR(AQ$11="",ISBLANK(OFFSET($BK43,0,AQ$9))),"",OFFSET($AI$3,OFFSET($BK43,0,AQ$9),0))</f>
        <v>⊙</v>
      </c>
      <c r="AR44" s="161" t="str">
        <f t="shared" ref="AR44" ca="1" si="244">IF(OR(AR$11="",ISBLANK(OFFSET($BK43,0,AR$9))),"",OFFSET($AI$3,OFFSET($BK43,0,AR$9),0))</f>
        <v/>
      </c>
      <c r="AS44" s="161" t="str">
        <f t="shared" ref="AS44" ca="1" si="245">IF(OR(AS$11="",ISBLANK(OFFSET($BK43,0,AS$9))),"",OFFSET($AI$3,OFFSET($BK43,0,AS$9),0))</f>
        <v>⊙</v>
      </c>
      <c r="AT44" s="161" t="str">
        <f t="shared" ref="AT44" ca="1" si="246">IF(OR(AT$11="",ISBLANK(OFFSET($BK43,0,AT$9))),"",OFFSET($AI$3,OFFSET($BK43,0,AT$9),0))</f>
        <v/>
      </c>
      <c r="AU44" s="161" t="str">
        <f t="shared" ref="AU44" ca="1" si="247">IF(OR(AU$11="",ISBLANK(OFFSET($BK43,0,AU$9))),"",OFFSET($AI$3,OFFSET($BK43,0,AU$9),0))</f>
        <v>⊙</v>
      </c>
      <c r="AV44" s="161" t="str">
        <f t="shared" ref="AV44" ca="1" si="248">IF(OR(AV$11="",ISBLANK(OFFSET($BK43,0,AV$9))),"",OFFSET($AI$3,OFFSET($BK43,0,AV$9),0))</f>
        <v/>
      </c>
      <c r="AW44" s="161" t="str">
        <f t="shared" ref="AW44" ca="1" si="249">IF(OR(AW$11="",ISBLANK(OFFSET($BK43,0,AW$9))),"",OFFSET($AI$3,OFFSET($BK43,0,AW$9),0))</f>
        <v>⊙</v>
      </c>
      <c r="AX44" s="161" t="str">
        <f t="shared" ref="AX44" ca="1" si="250">IF(OR(AX$11="",ISBLANK(OFFSET($BK43,0,AX$9))),"",OFFSET($AI$3,OFFSET($BK43,0,AX$9),0))</f>
        <v/>
      </c>
      <c r="AY44" s="161" t="str">
        <f t="shared" ref="AY44" ca="1" si="251">IF(OR(AY$11="",ISBLANK(OFFSET($BK43,0,AY$9))),"",OFFSET($AI$3,OFFSET($BK43,0,AY$9),0))</f>
        <v>⊙</v>
      </c>
      <c r="AZ44" s="161" t="str">
        <f t="shared" ref="AZ44" ca="1" si="252">IF(OR(AZ$11="",ISBLANK(OFFSET($BK43,0,AZ$9))),"",OFFSET($AI$3,OFFSET($BK43,0,AZ$9),0))</f>
        <v/>
      </c>
      <c r="BA44" s="161" t="str">
        <f t="shared" ref="BA44" ca="1" si="253">IF(OR(BA$11="",ISBLANK(OFFSET($BK43,0,BA$9))),"",OFFSET($AI$3,OFFSET($BK43,0,BA$9),0))</f>
        <v>⊙</v>
      </c>
      <c r="BB44" s="161" t="str">
        <f t="shared" ref="BB44" ca="1" si="254">IF(OR(BB$11="",ISBLANK(OFFSET($BK43,0,BB$9))),"",OFFSET($AI$3,OFFSET($BK43,0,BB$9),0))</f>
        <v/>
      </c>
      <c r="BC44" s="161" t="str">
        <f t="shared" ref="BC44" ca="1" si="255">IF(OR(BC$11="",ISBLANK(OFFSET($BK43,0,BC$9))),"",OFFSET($AI$3,OFFSET($BK43,0,BC$9),0))</f>
        <v>⊙</v>
      </c>
      <c r="BD44" s="161" t="str">
        <f t="shared" ref="BD44" ca="1" si="256">IF(OR(BD$11="",ISBLANK(OFFSET($BK43,0,BD$9))),"",OFFSET($AI$3,OFFSET($BK43,0,BD$9),0))</f>
        <v/>
      </c>
      <c r="BE44" s="161" t="str">
        <f t="shared" ref="BE44" ca="1" si="257">IF(OR(BE$11="",ISBLANK(OFFSET($BK43,0,BE$9))),"",OFFSET($AI$3,OFFSET($BK43,0,BE$9),0))</f>
        <v>⊙</v>
      </c>
      <c r="BF44" s="158">
        <f ca="1">IF(OR(BE$11="",ISBLANK(OFFSET($BK44,0,BE$9))),"",OFFSET($BK44,0,BE$9))</f>
        <v>1</v>
      </c>
      <c r="BG44" s="228">
        <f>IF(COUNTA(BL45:CL45)=0,"",COUNTIF(BL45:CL45,"&gt;=2"))</f>
        <v>11</v>
      </c>
      <c r="BH44" s="154">
        <v>12</v>
      </c>
      <c r="BI44" s="10"/>
      <c r="BJ44" s="10"/>
      <c r="BK44" s="26" t="s">
        <v>50</v>
      </c>
      <c r="BL44" s="27">
        <v>4</v>
      </c>
      <c r="BM44" s="27">
        <v>4</v>
      </c>
      <c r="BN44" s="27">
        <v>4</v>
      </c>
      <c r="BO44" s="27">
        <v>3</v>
      </c>
      <c r="BP44" s="27">
        <v>2</v>
      </c>
      <c r="BQ44" s="27">
        <v>3</v>
      </c>
      <c r="BR44" s="27">
        <v>3</v>
      </c>
      <c r="BS44" s="27">
        <v>3</v>
      </c>
      <c r="BT44" s="27">
        <v>3</v>
      </c>
      <c r="BU44" s="27">
        <v>2</v>
      </c>
      <c r="BV44" s="27">
        <v>2</v>
      </c>
      <c r="BW44" s="27">
        <v>3</v>
      </c>
      <c r="BX44" s="27">
        <v>3</v>
      </c>
      <c r="BY44" s="64">
        <v>1</v>
      </c>
      <c r="BZ44" s="64">
        <v>1</v>
      </c>
      <c r="CA44" s="64">
        <v>1</v>
      </c>
      <c r="CB44" s="64">
        <v>1</v>
      </c>
      <c r="CC44" s="64">
        <v>1</v>
      </c>
      <c r="CD44" s="64">
        <v>1</v>
      </c>
      <c r="CE44" s="64">
        <v>1</v>
      </c>
      <c r="CF44" s="64">
        <v>1</v>
      </c>
      <c r="CG44" s="64">
        <v>1</v>
      </c>
      <c r="CH44" s="64">
        <v>1</v>
      </c>
      <c r="CI44" s="64">
        <v>1</v>
      </c>
      <c r="CJ44" s="64">
        <v>1</v>
      </c>
      <c r="CK44" s="64">
        <v>1</v>
      </c>
      <c r="CL44" s="64">
        <v>1</v>
      </c>
      <c r="CM44" s="64">
        <v>1</v>
      </c>
      <c r="CN44" s="64">
        <v>1</v>
      </c>
      <c r="CO44" s="64">
        <v>1</v>
      </c>
      <c r="CP44" s="64">
        <v>1</v>
      </c>
      <c r="CQ44" s="64">
        <v>1</v>
      </c>
      <c r="CR44" s="64">
        <v>1</v>
      </c>
      <c r="CS44" s="64">
        <v>1</v>
      </c>
      <c r="CT44" s="64">
        <v>1</v>
      </c>
      <c r="CU44" s="64">
        <v>1</v>
      </c>
      <c r="CV44" s="64">
        <v>1</v>
      </c>
      <c r="CW44" s="64">
        <v>1</v>
      </c>
      <c r="CX44" s="64">
        <v>1</v>
      </c>
      <c r="CY44" s="64">
        <v>1</v>
      </c>
      <c r="CZ44" s="64">
        <v>1</v>
      </c>
      <c r="DA44" s="64">
        <v>1</v>
      </c>
      <c r="DB44" s="64">
        <v>1</v>
      </c>
      <c r="DC44" s="64">
        <v>1</v>
      </c>
      <c r="DD44" s="64">
        <v>1</v>
      </c>
      <c r="DE44" s="64">
        <v>1</v>
      </c>
      <c r="DF44" s="64">
        <v>1</v>
      </c>
      <c r="DG44" s="64">
        <v>1</v>
      </c>
      <c r="DH44" s="64">
        <v>1</v>
      </c>
      <c r="DI44" s="64">
        <v>1</v>
      </c>
      <c r="DJ44" s="64">
        <v>1</v>
      </c>
      <c r="DK44" s="64">
        <v>1</v>
      </c>
      <c r="DL44" s="64">
        <v>1</v>
      </c>
      <c r="DM44" s="64">
        <v>1</v>
      </c>
      <c r="DN44" s="64">
        <v>1</v>
      </c>
      <c r="DO44" s="64">
        <v>1</v>
      </c>
      <c r="DP44" s="64">
        <v>1</v>
      </c>
    </row>
    <row r="45" spans="2:120" ht="7.5" customHeight="1">
      <c r="B45" s="237"/>
      <c r="C45" s="217"/>
      <c r="D45" s="231"/>
      <c r="E45" s="213"/>
      <c r="F45" s="214"/>
      <c r="G45" s="161"/>
      <c r="H45" s="161"/>
      <c r="I45" s="161"/>
      <c r="J45" s="161"/>
      <c r="K45" s="161"/>
      <c r="L45" s="161"/>
      <c r="M45" s="161"/>
      <c r="N45" s="161"/>
      <c r="O45" s="161"/>
      <c r="P45" s="161"/>
      <c r="Q45" s="161"/>
      <c r="R45" s="161"/>
      <c r="S45" s="161"/>
      <c r="T45" s="161"/>
      <c r="U45" s="161"/>
      <c r="V45" s="161"/>
      <c r="W45" s="161"/>
      <c r="X45" s="161"/>
      <c r="Y45" s="161"/>
      <c r="Z45" s="161"/>
      <c r="AA45" s="161"/>
      <c r="AB45" s="161"/>
      <c r="AC45" s="161"/>
      <c r="AD45" s="161"/>
      <c r="AE45" s="161"/>
      <c r="AF45" s="161"/>
      <c r="AG45" s="161"/>
      <c r="AH45" s="161"/>
      <c r="AI45" s="161"/>
      <c r="AJ45" s="161"/>
      <c r="AK45" s="161"/>
      <c r="AL45" s="161"/>
      <c r="AM45" s="161"/>
      <c r="AN45" s="161"/>
      <c r="AO45" s="161"/>
      <c r="AP45" s="161"/>
      <c r="AQ45" s="161"/>
      <c r="AR45" s="161"/>
      <c r="AS45" s="161"/>
      <c r="AT45" s="161"/>
      <c r="AU45" s="161"/>
      <c r="AV45" s="161"/>
      <c r="AW45" s="161"/>
      <c r="AX45" s="161"/>
      <c r="AY45" s="161"/>
      <c r="AZ45" s="161"/>
      <c r="BA45" s="161"/>
      <c r="BB45" s="161"/>
      <c r="BC45" s="161"/>
      <c r="BD45" s="161"/>
      <c r="BE45" s="161"/>
      <c r="BF45" s="158"/>
      <c r="BG45" s="229"/>
      <c r="BH45" s="154"/>
      <c r="BI45" s="10"/>
      <c r="BJ45" s="10"/>
      <c r="BK45" s="28" t="s">
        <v>51</v>
      </c>
      <c r="BL45" s="29">
        <v>4</v>
      </c>
      <c r="BM45" s="29">
        <v>2</v>
      </c>
      <c r="BN45" s="29">
        <v>3</v>
      </c>
      <c r="BO45" s="29">
        <v>3</v>
      </c>
      <c r="BP45" s="29">
        <v>2</v>
      </c>
      <c r="BQ45" s="29">
        <v>3</v>
      </c>
      <c r="BR45" s="29">
        <v>3</v>
      </c>
      <c r="BS45" s="29">
        <v>3</v>
      </c>
      <c r="BT45" s="29">
        <v>2</v>
      </c>
      <c r="BU45" s="29">
        <v>1</v>
      </c>
      <c r="BV45" s="29">
        <v>1</v>
      </c>
      <c r="BW45" s="29">
        <v>3</v>
      </c>
      <c r="BX45" s="29">
        <v>3</v>
      </c>
      <c r="BY45" s="65">
        <v>0</v>
      </c>
      <c r="BZ45" s="65">
        <v>0</v>
      </c>
      <c r="CA45" s="65">
        <v>0</v>
      </c>
      <c r="CB45" s="65">
        <v>0</v>
      </c>
      <c r="CC45" s="65">
        <v>0</v>
      </c>
      <c r="CD45" s="65">
        <v>0</v>
      </c>
      <c r="CE45" s="65">
        <v>0</v>
      </c>
      <c r="CF45" s="65">
        <v>0</v>
      </c>
      <c r="CG45" s="65">
        <v>0</v>
      </c>
      <c r="CH45" s="65">
        <v>0</v>
      </c>
      <c r="CI45" s="65">
        <v>0</v>
      </c>
      <c r="CJ45" s="65">
        <v>0</v>
      </c>
      <c r="CK45" s="65">
        <v>0</v>
      </c>
      <c r="CL45" s="65">
        <v>0</v>
      </c>
      <c r="CM45" s="65">
        <v>0</v>
      </c>
      <c r="CN45" s="65">
        <v>0</v>
      </c>
      <c r="CO45" s="65">
        <v>0</v>
      </c>
      <c r="CP45" s="65">
        <v>0</v>
      </c>
      <c r="CQ45" s="65">
        <v>0</v>
      </c>
      <c r="CR45" s="65">
        <v>0</v>
      </c>
      <c r="CS45" s="65">
        <v>0</v>
      </c>
      <c r="CT45" s="65">
        <v>0</v>
      </c>
      <c r="CU45" s="65">
        <v>0</v>
      </c>
      <c r="CV45" s="65">
        <v>0</v>
      </c>
      <c r="CW45" s="65">
        <v>0</v>
      </c>
      <c r="CX45" s="65">
        <v>0</v>
      </c>
      <c r="CY45" s="65">
        <v>0</v>
      </c>
      <c r="CZ45" s="65">
        <v>0</v>
      </c>
      <c r="DA45" s="65">
        <v>0</v>
      </c>
      <c r="DB45" s="65">
        <v>0</v>
      </c>
      <c r="DC45" s="65">
        <v>0</v>
      </c>
      <c r="DD45" s="65">
        <v>0</v>
      </c>
      <c r="DE45" s="65">
        <v>0</v>
      </c>
      <c r="DF45" s="65">
        <v>0</v>
      </c>
      <c r="DG45" s="65">
        <v>0</v>
      </c>
      <c r="DH45" s="65">
        <v>0</v>
      </c>
      <c r="DI45" s="65">
        <v>0</v>
      </c>
      <c r="DJ45" s="65">
        <v>0</v>
      </c>
      <c r="DK45" s="65">
        <v>0</v>
      </c>
      <c r="DL45" s="65">
        <v>0</v>
      </c>
      <c r="DM45" s="65">
        <v>0</v>
      </c>
      <c r="DN45" s="65">
        <v>0</v>
      </c>
      <c r="DO45" s="65">
        <v>0</v>
      </c>
      <c r="DP45" s="65">
        <v>0</v>
      </c>
    </row>
    <row r="46" spans="2:120" ht="7.5" customHeight="1">
      <c r="B46" s="237"/>
      <c r="C46" s="217"/>
      <c r="D46" s="231"/>
      <c r="E46" s="212" t="s">
        <v>68</v>
      </c>
      <c r="F46" s="214"/>
      <c r="G46" s="161" t="str">
        <f t="shared" ref="G46" ca="1" si="258">IF(OR(G$11="",ISBLANK(OFFSET($BK45,0,G$9))),"",OFFSET($AI$3,OFFSET($BK45,0,G$9),0))</f>
        <v>◉</v>
      </c>
      <c r="H46" s="161" t="str">
        <f t="shared" ref="H46" ca="1" si="259">IF(OR(H$11="",ISBLANK(OFFSET($BK45,0,H$9))),"",OFFSET($AI$3,OFFSET($BK45,0,H$9),0))</f>
        <v/>
      </c>
      <c r="I46" s="161" t="str">
        <f t="shared" ref="I46" ca="1" si="260">IF(OR(I$11="",ISBLANK(OFFSET($BK45,0,I$9))),"",OFFSET($AI$3,OFFSET($BK45,0,I$9),0))</f>
        <v>◑</v>
      </c>
      <c r="J46" s="161" t="str">
        <f t="shared" ref="J46" ca="1" si="261">IF(OR(J$11="",ISBLANK(OFFSET($BK45,0,J$9))),"",OFFSET($AI$3,OFFSET($BK45,0,J$9),0))</f>
        <v/>
      </c>
      <c r="K46" s="161" t="str">
        <f t="shared" ref="K46" ca="1" si="262">IF(OR(K$11="",ISBLANK(OFFSET($BK45,0,K$9))),"",OFFSET($AI$3,OFFSET($BK45,0,K$9),0))</f>
        <v>◕</v>
      </c>
      <c r="L46" s="161" t="str">
        <f t="shared" ref="L46" ca="1" si="263">IF(OR(L$11="",ISBLANK(OFFSET($BK45,0,L$9))),"",OFFSET($AI$3,OFFSET($BK45,0,L$9),0))</f>
        <v/>
      </c>
      <c r="M46" s="161" t="str">
        <f t="shared" ref="M46" ca="1" si="264">IF(OR(M$11="",ISBLANK(OFFSET($BK45,0,M$9))),"",OFFSET($AI$3,OFFSET($BK45,0,M$9),0))</f>
        <v>◕</v>
      </c>
      <c r="N46" s="161" t="str">
        <f t="shared" ref="N46" ca="1" si="265">IF(OR(N$11="",ISBLANK(OFFSET($BK45,0,N$9))),"",OFFSET($AI$3,OFFSET($BK45,0,N$9),0))</f>
        <v/>
      </c>
      <c r="O46" s="161" t="str">
        <f t="shared" ref="O46" ca="1" si="266">IF(OR(O$11="",ISBLANK(OFFSET($BK45,0,O$9))),"",OFFSET($AI$3,OFFSET($BK45,0,O$9),0))</f>
        <v>◑</v>
      </c>
      <c r="P46" s="161" t="str">
        <f t="shared" ref="P46" ca="1" si="267">IF(OR(P$11="",ISBLANK(OFFSET($BK45,0,P$9))),"",OFFSET($AI$3,OFFSET($BK45,0,P$9),0))</f>
        <v/>
      </c>
      <c r="Q46" s="161" t="str">
        <f t="shared" ref="Q46" ca="1" si="268">IF(OR(Q$11="",ISBLANK(OFFSET($BK45,0,Q$9))),"",OFFSET($AI$3,OFFSET($BK45,0,Q$9),0))</f>
        <v>◕</v>
      </c>
      <c r="R46" s="161" t="str">
        <f t="shared" ref="R46" ca="1" si="269">IF(OR(R$11="",ISBLANK(OFFSET($BK45,0,R$9))),"",OFFSET($AI$3,OFFSET($BK45,0,R$9),0))</f>
        <v/>
      </c>
      <c r="S46" s="161" t="str">
        <f t="shared" ref="S46" ca="1" si="270">IF(OR(S$11="",ISBLANK(OFFSET($BK45,0,S$9))),"",OFFSET($AI$3,OFFSET($BK45,0,S$9),0))</f>
        <v>◕</v>
      </c>
      <c r="T46" s="161" t="str">
        <f t="shared" ref="T46" ca="1" si="271">IF(OR(T$11="",ISBLANK(OFFSET($BK45,0,T$9))),"",OFFSET($AI$3,OFFSET($BK45,0,T$9),0))</f>
        <v/>
      </c>
      <c r="U46" s="161" t="str">
        <f t="shared" ref="U46" ca="1" si="272">IF(OR(U$11="",ISBLANK(OFFSET($BK45,0,U$9))),"",OFFSET($AI$3,OFFSET($BK45,0,U$9),0))</f>
        <v>◕</v>
      </c>
      <c r="V46" s="161" t="str">
        <f t="shared" ref="V46" ca="1" si="273">IF(OR(V$11="",ISBLANK(OFFSET($BK45,0,V$9))),"",OFFSET($AI$3,OFFSET($BK45,0,V$9),0))</f>
        <v/>
      </c>
      <c r="W46" s="161" t="str">
        <f t="shared" ref="W46" ca="1" si="274">IF(OR(W$11="",ISBLANK(OFFSET($BK45,0,W$9))),"",OFFSET($AI$3,OFFSET($BK45,0,W$9),0))</f>
        <v>◑</v>
      </c>
      <c r="X46" s="161" t="str">
        <f t="shared" ref="X46" ca="1" si="275">IF(OR(X$11="",ISBLANK(OFFSET($BK45,0,X$9))),"",OFFSET($AI$3,OFFSET($BK45,0,X$9),0))</f>
        <v/>
      </c>
      <c r="Y46" s="161" t="str">
        <f t="shared" ref="Y46" ca="1" si="276">IF(OR(Y$11="",ISBLANK(OFFSET($BK45,0,Y$9))),"",OFFSET($AI$3,OFFSET($BK45,0,Y$9),0))</f>
        <v>◔</v>
      </c>
      <c r="Z46" s="161" t="str">
        <f t="shared" ref="Z46" ca="1" si="277">IF(OR(Z$11="",ISBLANK(OFFSET($BK45,0,Z$9))),"",OFFSET($AI$3,OFFSET($BK45,0,Z$9),0))</f>
        <v/>
      </c>
      <c r="AA46" s="161" t="str">
        <f t="shared" ref="AA46" ca="1" si="278">IF(OR(AA$11="",ISBLANK(OFFSET($BK45,0,AA$9))),"",OFFSET($AI$3,OFFSET($BK45,0,AA$9),0))</f>
        <v>◔</v>
      </c>
      <c r="AB46" s="161" t="str">
        <f t="shared" ref="AB46" ca="1" si="279">IF(OR(AB$11="",ISBLANK(OFFSET($BK45,0,AB$9))),"",OFFSET($AI$3,OFFSET($BK45,0,AB$9),0))</f>
        <v/>
      </c>
      <c r="AC46" s="161" t="str">
        <f t="shared" ref="AC46" ca="1" si="280">IF(OR(AC$11="",ISBLANK(OFFSET($BK45,0,AC$9))),"",OFFSET($AI$3,OFFSET($BK45,0,AC$9),0))</f>
        <v>◕</v>
      </c>
      <c r="AD46" s="161" t="str">
        <f t="shared" ref="AD46" ca="1" si="281">IF(OR(AD$11="",ISBLANK(OFFSET($BK45,0,AD$9))),"",OFFSET($AI$3,OFFSET($BK45,0,AD$9),0))</f>
        <v/>
      </c>
      <c r="AE46" s="161" t="str">
        <f t="shared" ref="AE46" ca="1" si="282">IF(OR(AE$11="",ISBLANK(OFFSET($BK45,0,AE$9))),"",OFFSET($AI$3,OFFSET($BK45,0,AE$9),0))</f>
        <v>◕</v>
      </c>
      <c r="AF46" s="161" t="str">
        <f t="shared" ref="AF46" ca="1" si="283">IF(OR(AF$11="",ISBLANK(OFFSET($BK45,0,AF$9))),"",OFFSET($AI$3,OFFSET($BK45,0,AF$9),0))</f>
        <v/>
      </c>
      <c r="AG46" s="161" t="str">
        <f t="shared" ref="AG46" ca="1" si="284">IF(OR(AG$11="",ISBLANK(OFFSET($BK45,0,AG$9))),"",OFFSET($AI$3,OFFSET($BK45,0,AG$9),0))</f>
        <v>⊙</v>
      </c>
      <c r="AH46" s="161" t="str">
        <f t="shared" ref="AH46" ca="1" si="285">IF(OR(AH$11="",ISBLANK(OFFSET($BK45,0,AH$9))),"",OFFSET($AI$3,OFFSET($BK45,0,AH$9),0))</f>
        <v/>
      </c>
      <c r="AI46" s="161" t="str">
        <f t="shared" ref="AI46" ca="1" si="286">IF(OR(AI$11="",ISBLANK(OFFSET($BK45,0,AI$9))),"",OFFSET($AI$3,OFFSET($BK45,0,AI$9),0))</f>
        <v>⊙</v>
      </c>
      <c r="AJ46" s="161" t="str">
        <f t="shared" ref="AJ46" ca="1" si="287">IF(OR(AJ$11="",ISBLANK(OFFSET($BK45,0,AJ$9))),"",OFFSET($AI$3,OFFSET($BK45,0,AJ$9),0))</f>
        <v/>
      </c>
      <c r="AK46" s="161" t="str">
        <f t="shared" ref="AK46" ca="1" si="288">IF(OR(AK$11="",ISBLANK(OFFSET($BK45,0,AK$9))),"",OFFSET($AI$3,OFFSET($BK45,0,AK$9),0))</f>
        <v>⊙</v>
      </c>
      <c r="AL46" s="161" t="str">
        <f t="shared" ref="AL46" ca="1" si="289">IF(OR(AL$11="",ISBLANK(OFFSET($BK45,0,AL$9))),"",OFFSET($AI$3,OFFSET($BK45,0,AL$9),0))</f>
        <v/>
      </c>
      <c r="AM46" s="161" t="str">
        <f t="shared" ref="AM46" ca="1" si="290">IF(OR(AM$11="",ISBLANK(OFFSET($BK45,0,AM$9))),"",OFFSET($AI$3,OFFSET($BK45,0,AM$9),0))</f>
        <v>⊙</v>
      </c>
      <c r="AN46" s="161" t="str">
        <f t="shared" ref="AN46" ca="1" si="291">IF(OR(AN$11="",ISBLANK(OFFSET($BK45,0,AN$9))),"",OFFSET($AI$3,OFFSET($BK45,0,AN$9),0))</f>
        <v/>
      </c>
      <c r="AO46" s="161" t="str">
        <f t="shared" ref="AO46" ca="1" si="292">IF(OR(AO$11="",ISBLANK(OFFSET($BK45,0,AO$9))),"",OFFSET($AI$3,OFFSET($BK45,0,AO$9),0))</f>
        <v>⊙</v>
      </c>
      <c r="AP46" s="161" t="str">
        <f t="shared" ref="AP46" ca="1" si="293">IF(OR(AP$11="",ISBLANK(OFFSET($BK45,0,AP$9))),"",OFFSET($AI$3,OFFSET($BK45,0,AP$9),0))</f>
        <v/>
      </c>
      <c r="AQ46" s="161" t="str">
        <f t="shared" ref="AQ46" ca="1" si="294">IF(OR(AQ$11="",ISBLANK(OFFSET($BK45,0,AQ$9))),"",OFFSET($AI$3,OFFSET($BK45,0,AQ$9),0))</f>
        <v>⊙</v>
      </c>
      <c r="AR46" s="161" t="str">
        <f t="shared" ref="AR46" ca="1" si="295">IF(OR(AR$11="",ISBLANK(OFFSET($BK45,0,AR$9))),"",OFFSET($AI$3,OFFSET($BK45,0,AR$9),0))</f>
        <v/>
      </c>
      <c r="AS46" s="161" t="str">
        <f t="shared" ref="AS46" ca="1" si="296">IF(OR(AS$11="",ISBLANK(OFFSET($BK45,0,AS$9))),"",OFFSET($AI$3,OFFSET($BK45,0,AS$9),0))</f>
        <v>⊙</v>
      </c>
      <c r="AT46" s="161" t="str">
        <f t="shared" ref="AT46" ca="1" si="297">IF(OR(AT$11="",ISBLANK(OFFSET($BK45,0,AT$9))),"",OFFSET($AI$3,OFFSET($BK45,0,AT$9),0))</f>
        <v/>
      </c>
      <c r="AU46" s="161" t="str">
        <f t="shared" ref="AU46" ca="1" si="298">IF(OR(AU$11="",ISBLANK(OFFSET($BK45,0,AU$9))),"",OFFSET($AI$3,OFFSET($BK45,0,AU$9),0))</f>
        <v>⊙</v>
      </c>
      <c r="AV46" s="161" t="str">
        <f t="shared" ref="AV46" ca="1" si="299">IF(OR(AV$11="",ISBLANK(OFFSET($BK45,0,AV$9))),"",OFFSET($AI$3,OFFSET($BK45,0,AV$9),0))</f>
        <v/>
      </c>
      <c r="AW46" s="161" t="str">
        <f t="shared" ref="AW46" ca="1" si="300">IF(OR(AW$11="",ISBLANK(OFFSET($BK45,0,AW$9))),"",OFFSET($AI$3,OFFSET($BK45,0,AW$9),0))</f>
        <v>⊙</v>
      </c>
      <c r="AX46" s="161" t="str">
        <f t="shared" ref="AX46" ca="1" si="301">IF(OR(AX$11="",ISBLANK(OFFSET($BK45,0,AX$9))),"",OFFSET($AI$3,OFFSET($BK45,0,AX$9),0))</f>
        <v/>
      </c>
      <c r="AY46" s="161" t="str">
        <f t="shared" ref="AY46" ca="1" si="302">IF(OR(AY$11="",ISBLANK(OFFSET($BK45,0,AY$9))),"",OFFSET($AI$3,OFFSET($BK45,0,AY$9),0))</f>
        <v>⊙</v>
      </c>
      <c r="AZ46" s="161" t="str">
        <f t="shared" ref="AZ46" ca="1" si="303">IF(OR(AZ$11="",ISBLANK(OFFSET($BK45,0,AZ$9))),"",OFFSET($AI$3,OFFSET($BK45,0,AZ$9),0))</f>
        <v/>
      </c>
      <c r="BA46" s="161" t="str">
        <f t="shared" ref="BA46" ca="1" si="304">IF(OR(BA$11="",ISBLANK(OFFSET($BK45,0,BA$9))),"",OFFSET($AI$3,OFFSET($BK45,0,BA$9),0))</f>
        <v>⊙</v>
      </c>
      <c r="BB46" s="161" t="str">
        <f t="shared" ref="BB46" ca="1" si="305">IF(OR(BB$11="",ISBLANK(OFFSET($BK45,0,BB$9))),"",OFFSET($AI$3,OFFSET($BK45,0,BB$9),0))</f>
        <v/>
      </c>
      <c r="BC46" s="161" t="str">
        <f t="shared" ref="BC46" ca="1" si="306">IF(OR(BC$11="",ISBLANK(OFFSET($BK45,0,BC$9))),"",OFFSET($AI$3,OFFSET($BK45,0,BC$9),0))</f>
        <v>⊙</v>
      </c>
      <c r="BD46" s="161" t="str">
        <f t="shared" ref="BD46" ca="1" si="307">IF(OR(BD$11="",ISBLANK(OFFSET($BK45,0,BD$9))),"",OFFSET($AI$3,OFFSET($BK45,0,BD$9),0))</f>
        <v/>
      </c>
      <c r="BE46" s="161" t="str">
        <f t="shared" ref="BE46" ca="1" si="308">IF(OR(BE$11="",ISBLANK(OFFSET($BK45,0,BE$9))),"",OFFSET($AI$3,OFFSET($BK45,0,BE$9),0))</f>
        <v>⊙</v>
      </c>
      <c r="BF46" s="158">
        <f ca="1">IF(OR(BE$11="",ISBLANK(OFFSET($BK46,0,BE$9))),"",OFFSET($BK46,0,BE$9))</f>
        <v>2</v>
      </c>
      <c r="BG46" s="228">
        <f>IF(COUNTA(BL47:CL47)=0,"",COUNTIF(BL47:CL47,"&gt;=2"))</f>
        <v>21</v>
      </c>
      <c r="BH46" s="154">
        <v>14</v>
      </c>
      <c r="BI46" s="10"/>
      <c r="BJ46" s="10"/>
      <c r="BK46" s="26" t="s">
        <v>50</v>
      </c>
      <c r="BL46" s="27">
        <v>4</v>
      </c>
      <c r="BM46" s="27">
        <v>4</v>
      </c>
      <c r="BN46" s="27">
        <v>4</v>
      </c>
      <c r="BO46" s="27">
        <v>4</v>
      </c>
      <c r="BP46" s="27">
        <v>4</v>
      </c>
      <c r="BQ46" s="27">
        <v>4</v>
      </c>
      <c r="BR46" s="27">
        <v>4</v>
      </c>
      <c r="BS46" s="27">
        <v>4</v>
      </c>
      <c r="BT46" s="27">
        <v>3</v>
      </c>
      <c r="BU46" s="27">
        <v>3</v>
      </c>
      <c r="BV46" s="27">
        <v>4</v>
      </c>
      <c r="BW46" s="27">
        <v>4</v>
      </c>
      <c r="BX46" s="27">
        <v>3</v>
      </c>
      <c r="BY46" s="64">
        <v>3</v>
      </c>
      <c r="BZ46" s="64">
        <v>3</v>
      </c>
      <c r="CA46" s="64">
        <v>3</v>
      </c>
      <c r="CB46" s="64">
        <v>3</v>
      </c>
      <c r="CC46" s="64">
        <v>3</v>
      </c>
      <c r="CD46" s="64">
        <v>3</v>
      </c>
      <c r="CE46" s="64">
        <v>3</v>
      </c>
      <c r="CF46" s="64">
        <v>2</v>
      </c>
      <c r="CG46" s="64">
        <v>2</v>
      </c>
      <c r="CH46" s="64">
        <v>2</v>
      </c>
      <c r="CI46" s="64">
        <v>2</v>
      </c>
      <c r="CJ46" s="64">
        <v>2</v>
      </c>
      <c r="CK46" s="64">
        <v>2</v>
      </c>
      <c r="CL46" s="64">
        <v>2</v>
      </c>
      <c r="CM46" s="64">
        <v>2</v>
      </c>
      <c r="CN46" s="64">
        <v>2</v>
      </c>
      <c r="CO46" s="64">
        <v>2</v>
      </c>
      <c r="CP46" s="64">
        <v>2</v>
      </c>
      <c r="CQ46" s="64">
        <v>2</v>
      </c>
      <c r="CR46" s="64">
        <v>2</v>
      </c>
      <c r="CS46" s="64">
        <v>2</v>
      </c>
      <c r="CT46" s="64">
        <v>2</v>
      </c>
      <c r="CU46" s="64">
        <v>2</v>
      </c>
      <c r="CV46" s="64">
        <v>2</v>
      </c>
      <c r="CW46" s="64">
        <v>2</v>
      </c>
      <c r="CX46" s="64">
        <v>2</v>
      </c>
      <c r="CY46" s="64">
        <v>2</v>
      </c>
      <c r="CZ46" s="64">
        <v>2</v>
      </c>
      <c r="DA46" s="64">
        <v>2</v>
      </c>
      <c r="DB46" s="64">
        <v>2</v>
      </c>
      <c r="DC46" s="64">
        <v>2</v>
      </c>
      <c r="DD46" s="64">
        <v>2</v>
      </c>
      <c r="DE46" s="64">
        <v>2</v>
      </c>
      <c r="DF46" s="64">
        <v>2</v>
      </c>
      <c r="DG46" s="64">
        <v>2</v>
      </c>
      <c r="DH46" s="64">
        <v>2</v>
      </c>
      <c r="DI46" s="64">
        <v>2</v>
      </c>
      <c r="DJ46" s="64">
        <v>2</v>
      </c>
      <c r="DK46" s="64">
        <v>2</v>
      </c>
      <c r="DL46" s="64">
        <v>2</v>
      </c>
      <c r="DM46" s="64">
        <v>2</v>
      </c>
      <c r="DN46" s="64">
        <v>2</v>
      </c>
      <c r="DO46" s="64">
        <v>2</v>
      </c>
      <c r="DP46" s="64">
        <v>2</v>
      </c>
    </row>
    <row r="47" spans="2:120" ht="7.5" customHeight="1">
      <c r="B47" s="237"/>
      <c r="C47" s="217"/>
      <c r="D47" s="231"/>
      <c r="E47" s="213"/>
      <c r="F47" s="214"/>
      <c r="G47" s="161"/>
      <c r="H47" s="161"/>
      <c r="I47" s="161"/>
      <c r="J47" s="161"/>
      <c r="K47" s="161"/>
      <c r="L47" s="161"/>
      <c r="M47" s="161"/>
      <c r="N47" s="161"/>
      <c r="O47" s="161"/>
      <c r="P47" s="161"/>
      <c r="Q47" s="161"/>
      <c r="R47" s="161"/>
      <c r="S47" s="161"/>
      <c r="T47" s="161"/>
      <c r="U47" s="161"/>
      <c r="V47" s="161"/>
      <c r="W47" s="161"/>
      <c r="X47" s="161"/>
      <c r="Y47" s="161"/>
      <c r="Z47" s="161"/>
      <c r="AA47" s="161"/>
      <c r="AB47" s="161"/>
      <c r="AC47" s="161"/>
      <c r="AD47" s="161"/>
      <c r="AE47" s="161"/>
      <c r="AF47" s="161"/>
      <c r="AG47" s="161"/>
      <c r="AH47" s="161"/>
      <c r="AI47" s="161"/>
      <c r="AJ47" s="161"/>
      <c r="AK47" s="161"/>
      <c r="AL47" s="161"/>
      <c r="AM47" s="161"/>
      <c r="AN47" s="161"/>
      <c r="AO47" s="161"/>
      <c r="AP47" s="161"/>
      <c r="AQ47" s="161"/>
      <c r="AR47" s="161"/>
      <c r="AS47" s="161"/>
      <c r="AT47" s="161"/>
      <c r="AU47" s="161"/>
      <c r="AV47" s="161"/>
      <c r="AW47" s="161"/>
      <c r="AX47" s="161"/>
      <c r="AY47" s="161"/>
      <c r="AZ47" s="161"/>
      <c r="BA47" s="161"/>
      <c r="BB47" s="161"/>
      <c r="BC47" s="161"/>
      <c r="BD47" s="161"/>
      <c r="BE47" s="161"/>
      <c r="BF47" s="158"/>
      <c r="BG47" s="229"/>
      <c r="BH47" s="154"/>
      <c r="BI47" s="10"/>
      <c r="BJ47" s="10"/>
      <c r="BK47" s="28" t="s">
        <v>51</v>
      </c>
      <c r="BL47" s="29">
        <v>4</v>
      </c>
      <c r="BM47" s="29">
        <v>3</v>
      </c>
      <c r="BN47" s="29">
        <v>3</v>
      </c>
      <c r="BO47" s="29">
        <v>2</v>
      </c>
      <c r="BP47" s="29">
        <v>2</v>
      </c>
      <c r="BQ47" s="29">
        <v>3</v>
      </c>
      <c r="BR47" s="29">
        <v>3</v>
      </c>
      <c r="BS47" s="29">
        <v>3</v>
      </c>
      <c r="BT47" s="29">
        <v>2</v>
      </c>
      <c r="BU47" s="29">
        <v>3</v>
      </c>
      <c r="BV47" s="29">
        <v>3</v>
      </c>
      <c r="BW47" s="29">
        <v>3</v>
      </c>
      <c r="BX47" s="29">
        <v>2</v>
      </c>
      <c r="BY47" s="65">
        <v>2</v>
      </c>
      <c r="BZ47" s="65">
        <v>2</v>
      </c>
      <c r="CA47" s="65">
        <v>2</v>
      </c>
      <c r="CB47" s="65">
        <v>2</v>
      </c>
      <c r="CC47" s="65">
        <v>2</v>
      </c>
      <c r="CD47" s="65">
        <v>2</v>
      </c>
      <c r="CE47" s="65">
        <v>2</v>
      </c>
      <c r="CF47" s="65">
        <v>1</v>
      </c>
      <c r="CG47" s="65">
        <v>1</v>
      </c>
      <c r="CH47" s="65">
        <v>1</v>
      </c>
      <c r="CI47" s="65">
        <v>2</v>
      </c>
      <c r="CJ47" s="65">
        <v>1</v>
      </c>
      <c r="CK47" s="65">
        <v>1</v>
      </c>
      <c r="CL47" s="65">
        <v>1</v>
      </c>
      <c r="CM47" s="65">
        <v>1</v>
      </c>
      <c r="CN47" s="65">
        <v>1</v>
      </c>
      <c r="CO47" s="65">
        <v>1</v>
      </c>
      <c r="CP47" s="65">
        <v>1</v>
      </c>
      <c r="CQ47" s="65">
        <v>1</v>
      </c>
      <c r="CR47" s="65">
        <v>1</v>
      </c>
      <c r="CS47" s="65">
        <v>1</v>
      </c>
      <c r="CT47" s="65">
        <v>1</v>
      </c>
      <c r="CU47" s="65">
        <v>1</v>
      </c>
      <c r="CV47" s="65">
        <v>1</v>
      </c>
      <c r="CW47" s="65">
        <v>1</v>
      </c>
      <c r="CX47" s="65">
        <v>1</v>
      </c>
      <c r="CY47" s="65">
        <v>1</v>
      </c>
      <c r="CZ47" s="65">
        <v>1</v>
      </c>
      <c r="DA47" s="65">
        <v>1</v>
      </c>
      <c r="DB47" s="65">
        <v>1</v>
      </c>
      <c r="DC47" s="65">
        <v>1</v>
      </c>
      <c r="DD47" s="65">
        <v>1</v>
      </c>
      <c r="DE47" s="65">
        <v>1</v>
      </c>
      <c r="DF47" s="65">
        <v>1</v>
      </c>
      <c r="DG47" s="65">
        <v>1</v>
      </c>
      <c r="DH47" s="65">
        <v>1</v>
      </c>
      <c r="DI47" s="65">
        <v>1</v>
      </c>
      <c r="DJ47" s="65">
        <v>1</v>
      </c>
      <c r="DK47" s="65">
        <v>1</v>
      </c>
      <c r="DL47" s="65">
        <v>1</v>
      </c>
      <c r="DM47" s="65">
        <v>1</v>
      </c>
      <c r="DN47" s="65">
        <v>1</v>
      </c>
      <c r="DO47" s="65">
        <v>1</v>
      </c>
      <c r="DP47" s="65">
        <v>1</v>
      </c>
    </row>
    <row r="48" spans="2:120" ht="7.5" customHeight="1">
      <c r="B48" s="55"/>
      <c r="C48" s="217"/>
      <c r="D48" s="231"/>
      <c r="E48" s="294" t="s">
        <v>107</v>
      </c>
      <c r="F48" s="226"/>
      <c r="G48" s="161" t="str">
        <f ca="1">IF(OR(G$11="",ISBLANK(OFFSET($BK49,0,G$9))),"",OFFSET($AI$3,OFFSET($BK49,0,G$9),0))</f>
        <v>◉</v>
      </c>
      <c r="H48" s="156">
        <f ca="1">IF(OR(G$11="",ISBLANK(OFFSET($BK48,0,G$9))),"",OFFSET($BK48,0,G$9))</f>
        <v>4</v>
      </c>
      <c r="I48" s="161" t="str">
        <f ca="1">IF(OR(I$11="",ISBLANK(OFFSET($BK49,0,I$9))),"",OFFSET($AI$3,OFFSET($BK49,0,I$9),0))</f>
        <v>◕</v>
      </c>
      <c r="J48" s="156">
        <f ca="1">IF(OR(I$11="",ISBLANK(OFFSET($BK48,0,I$9))),"",OFFSET($BK48,0,I$9))</f>
        <v>3</v>
      </c>
      <c r="K48" s="161" t="str">
        <f ca="1">IF(OR(K$11="",ISBLANK(OFFSET($BK49,0,K$9))),"",OFFSET($AI$3,OFFSET($BK49,0,K$9),0))</f>
        <v>◑</v>
      </c>
      <c r="L48" s="156">
        <f ca="1">IF(OR(K$11="",ISBLANK(OFFSET($BK48,0,K$9))),"",OFFSET($BK48,0,K$9))</f>
        <v>2</v>
      </c>
      <c r="M48" s="161" t="str">
        <f ca="1">IF(OR(M$11="",ISBLANK(OFFSET($BK49,0,M$9))),"",OFFSET($AI$3,OFFSET($BK49,0,M$9),0))</f>
        <v>◑</v>
      </c>
      <c r="N48" s="156">
        <f ca="1">IF(OR(M$11="",ISBLANK(OFFSET($BK48,0,M$9))),"",OFFSET($BK48,0,M$9))</f>
        <v>2</v>
      </c>
      <c r="O48" s="161" t="str">
        <f ca="1">IF(OR(O$11="",ISBLANK(OFFSET($BK49,0,O$9))),"",OFFSET($AI$3,OFFSET($BK49,0,O$9),0))</f>
        <v>◑</v>
      </c>
      <c r="P48" s="156">
        <f ca="1">IF(OR(O$11="",ISBLANK(OFFSET($BK48,0,O$9))),"",OFFSET($BK48,0,O$9))</f>
        <v>2</v>
      </c>
      <c r="Q48" s="161" t="str">
        <f ca="1">IF(OR(Q$11="",ISBLANK(OFFSET($BK49,0,Q$9))),"",OFFSET($AI$3,OFFSET($BK49,0,Q$9),0))</f>
        <v>◑</v>
      </c>
      <c r="R48" s="156">
        <f ca="1">IF(OR(Q$11="",ISBLANK(OFFSET($BK48,0,Q$9))),"",OFFSET($BK48,0,Q$9))</f>
        <v>2</v>
      </c>
      <c r="S48" s="161" t="str">
        <f ca="1">IF(OR(S$11="",ISBLANK(OFFSET($BK49,0,S$9))),"",OFFSET($AI$3,OFFSET($BK49,0,S$9),0))</f>
        <v>◕</v>
      </c>
      <c r="T48" s="156">
        <f ca="1">IF(OR(S$11="",ISBLANK(OFFSET($BK48,0,S$9))),"",OFFSET($BK48,0,S$9))</f>
        <v>3</v>
      </c>
      <c r="U48" s="161" t="str">
        <f ca="1">IF(OR(U$11="",ISBLANK(OFFSET($BK49,0,U$9))),"",OFFSET($AI$3,OFFSET($BK49,0,U$9),0))</f>
        <v>◑</v>
      </c>
      <c r="V48" s="156">
        <f ca="1">IF(OR(U$11="",ISBLANK(OFFSET($BK48,0,U$9))),"",OFFSET($BK48,0,U$9))</f>
        <v>2</v>
      </c>
      <c r="W48" s="161" t="str">
        <f ca="1">IF(OR(W$11="",ISBLANK(OFFSET($BK49,0,W$9))),"",OFFSET($AI$3,OFFSET($BK49,0,W$9),0))</f>
        <v>◕</v>
      </c>
      <c r="X48" s="156">
        <f ca="1">IF(OR(W$11="",ISBLANK(OFFSET($BK48,0,W$9))),"",OFFSET($BK48,0,W$9))</f>
        <v>3</v>
      </c>
      <c r="Y48" s="161" t="str">
        <f ca="1">IF(OR(Y$11="",ISBLANK(OFFSET($BK49,0,Y$9))),"",OFFSET($AI$3,OFFSET($BK49,0,Y$9),0))</f>
        <v>◕</v>
      </c>
      <c r="Z48" s="156">
        <f ca="1">IF(OR(Y$11="",ISBLANK(OFFSET($BK48,0,Y$9))),"",OFFSET($BK48,0,Y$9))</f>
        <v>3</v>
      </c>
      <c r="AA48" s="161" t="str">
        <f ca="1">IF(OR(AA$11="",ISBLANK(OFFSET($BK49,0,AA$9))),"",OFFSET($AI$3,OFFSET($BK49,0,AA$9),0))</f>
        <v>◑</v>
      </c>
      <c r="AB48" s="156">
        <f ca="1">IF(OR(AA$11="",ISBLANK(OFFSET($BK48,0,AA$9))),"",OFFSET($BK48,0,AA$9))</f>
        <v>2</v>
      </c>
      <c r="AC48" s="161" t="str">
        <f ca="1">IF(OR(AC$11="",ISBLANK(OFFSET($BK49,0,AC$9))),"",OFFSET($AI$3,OFFSET($BK49,0,AC$9),0))</f>
        <v>◑</v>
      </c>
      <c r="AD48" s="156">
        <f ca="1">IF(OR(AC$11="",ISBLANK(OFFSET($BK48,0,AC$9))),"",OFFSET($BK48,0,AC$9))</f>
        <v>2</v>
      </c>
      <c r="AE48" s="161" t="str">
        <f ca="1">IF(OR(AE$11="",ISBLANK(OFFSET($BK49,0,AE$9))),"",OFFSET($AI$3,OFFSET($BK49,0,AE$9),0))</f>
        <v>◔</v>
      </c>
      <c r="AF48" s="156">
        <f ca="1">IF(OR(AE$11="",ISBLANK(OFFSET($BK48,0,AE$9))),"",OFFSET($BK48,0,AE$9))</f>
        <v>2</v>
      </c>
      <c r="AG48" s="161" t="str">
        <f ca="1">IF(OR(AG$11="",ISBLANK(OFFSET($BK49,0,AG$9))),"",OFFSET($AI$3,OFFSET($BK49,0,AG$9),0))</f>
        <v>⊙</v>
      </c>
      <c r="AH48" s="156">
        <f ca="1">IF(OR(AG$11="",ISBLANK(OFFSET($BK48,0,AG$9))),"",OFFSET($BK48,0,AG$9))</f>
        <v>0</v>
      </c>
      <c r="AI48" s="161" t="str">
        <f ca="1">IF(OR(AI$11="",ISBLANK(OFFSET($BK49,0,AI$9))),"",OFFSET($AI$3,OFFSET($BK49,0,AI$9),0))</f>
        <v>⊙</v>
      </c>
      <c r="AJ48" s="156">
        <f ca="1">IF(OR(AI$11="",ISBLANK(OFFSET($BK48,0,AI$9))),"",OFFSET($BK48,0,AI$9))</f>
        <v>0</v>
      </c>
      <c r="AK48" s="161" t="str">
        <f ca="1">IF(OR(AK$11="",ISBLANK(OFFSET($BK49,0,AK$9))),"",OFFSET($AI$3,OFFSET($BK49,0,AK$9),0))</f>
        <v>⊙</v>
      </c>
      <c r="AL48" s="156">
        <f ca="1">IF(OR(AK$11="",ISBLANK(OFFSET($BK48,0,AK$9))),"",OFFSET($BK48,0,AK$9))</f>
        <v>0</v>
      </c>
      <c r="AM48" s="161" t="str">
        <f ca="1">IF(OR(AM$11="",ISBLANK(OFFSET($BK49,0,AM$9))),"",OFFSET($AI$3,OFFSET($BK49,0,AM$9),0))</f>
        <v>⊙</v>
      </c>
      <c r="AN48" s="156">
        <f ca="1">IF(OR(AM$11="",ISBLANK(OFFSET($BK48,0,AM$9))),"",OFFSET($BK48,0,AM$9))</f>
        <v>0</v>
      </c>
      <c r="AO48" s="161" t="str">
        <f ca="1">IF(OR(AO$11="",ISBLANK(OFFSET($BK49,0,AO$9))),"",OFFSET($AI$3,OFFSET($BK49,0,AO$9),0))</f>
        <v>⊙</v>
      </c>
      <c r="AP48" s="156">
        <f ca="1">IF(OR(AO$11="",ISBLANK(OFFSET($BK48,0,AO$9))),"",OFFSET($BK48,0,AO$9))</f>
        <v>0</v>
      </c>
      <c r="AQ48" s="161" t="str">
        <f ca="1">IF(OR(AQ$11="",ISBLANK(OFFSET($BK49,0,AQ$9))),"",OFFSET($AI$3,OFFSET($BK49,0,AQ$9),0))</f>
        <v>⊙</v>
      </c>
      <c r="AR48" s="156">
        <f ca="1">IF(OR(AQ$11="",ISBLANK(OFFSET($BK48,0,AQ$9))),"",OFFSET($BK48,0,AQ$9))</f>
        <v>0</v>
      </c>
      <c r="AS48" s="161" t="str">
        <f ca="1">IF(OR(AS$11="",ISBLANK(OFFSET($BK49,0,AS$9))),"",OFFSET($AI$3,OFFSET($BK49,0,AS$9),0))</f>
        <v>⊙</v>
      </c>
      <c r="AT48" s="156">
        <f ca="1">IF(OR(AS$11="",ISBLANK(OFFSET($BK48,0,AS$9))),"",OFFSET($BK48,0,AS$9))</f>
        <v>0</v>
      </c>
      <c r="AU48" s="161" t="str">
        <f ca="1">IF(OR(AU$11="",ISBLANK(OFFSET($BK49,0,AU$9))),"",OFFSET($AI$3,OFFSET($BK49,0,AU$9),0))</f>
        <v>⊙</v>
      </c>
      <c r="AV48" s="156">
        <f ca="1">IF(OR(AU$11="",ISBLANK(OFFSET($BK48,0,AU$9))),"",OFFSET($BK48,0,AU$9))</f>
        <v>0</v>
      </c>
      <c r="AW48" s="161" t="str">
        <f ca="1">IF(OR(AW$11="",ISBLANK(OFFSET($BK49,0,AW$9))),"",OFFSET($AI$3,OFFSET($BK49,0,AW$9),0))</f>
        <v>◔</v>
      </c>
      <c r="AX48" s="156">
        <f ca="1">IF(OR(AW$11="",ISBLANK(OFFSET($BK48,0,AW$9))),"",OFFSET($BK48,0,AW$9))</f>
        <v>2</v>
      </c>
      <c r="AY48" s="161" t="str">
        <f ca="1">IF(OR(AY$11="",ISBLANK(OFFSET($BK49,0,AY$9))),"",OFFSET($AI$3,OFFSET($BK49,0,AY$9),0))</f>
        <v>◔</v>
      </c>
      <c r="AZ48" s="156">
        <f ca="1">IF(OR(AY$11="",ISBLANK(OFFSET($BK48,0,AY$9))),"",OFFSET($BK48,0,AY$9))</f>
        <v>2</v>
      </c>
      <c r="BA48" s="161" t="str">
        <f ca="1">IF(OR(BA$11="",ISBLANK(OFFSET($BK49,0,BA$9))),"",OFFSET($AI$3,OFFSET($BK49,0,BA$9),0))</f>
        <v>◔</v>
      </c>
      <c r="BB48" s="156">
        <f ca="1">IF(OR(BA$11="",ISBLANK(OFFSET($BK48,0,BA$9))),"",OFFSET($BK48,0,BA$9))</f>
        <v>2</v>
      </c>
      <c r="BC48" s="161" t="str">
        <f ca="1">IF(OR(BC$11="",ISBLANK(OFFSET($BK49,0,BC$9))),"",OFFSET($AI$3,OFFSET($BK49,0,BC$9),0))</f>
        <v>⊙</v>
      </c>
      <c r="BD48" s="156">
        <f ca="1">IF(OR(BC$11="",ISBLANK(OFFSET($BK48,0,BC$9))),"",OFFSET($BK48,0,BC$9))</f>
        <v>0</v>
      </c>
      <c r="BE48" s="161" t="str">
        <f ca="1">IF(OR(BE$11="",ISBLANK(OFFSET($BK49,0,BE$9))),"",OFFSET($AI$3,OFFSET($BK49,0,BE$9),0))</f>
        <v>⊙</v>
      </c>
      <c r="BF48" s="53"/>
      <c r="BG48" s="228">
        <f>IF(COUNTA(BL49:CL49)=0,"",COUNTIF(BL49:CL49,"&gt;=2"))</f>
        <v>12</v>
      </c>
      <c r="BH48" s="154">
        <v>4</v>
      </c>
      <c r="BI48" s="10"/>
      <c r="BJ48" s="10"/>
      <c r="BK48" s="26" t="s">
        <v>50</v>
      </c>
      <c r="BL48" s="29">
        <v>4</v>
      </c>
      <c r="BM48" s="29">
        <v>3</v>
      </c>
      <c r="BN48" s="29">
        <v>2</v>
      </c>
      <c r="BO48" s="29">
        <v>2</v>
      </c>
      <c r="BP48" s="29">
        <v>2</v>
      </c>
      <c r="BQ48" s="29">
        <v>2</v>
      </c>
      <c r="BR48" s="29">
        <v>3</v>
      </c>
      <c r="BS48" s="29">
        <v>2</v>
      </c>
      <c r="BT48" s="29">
        <v>3</v>
      </c>
      <c r="BU48" s="29">
        <v>3</v>
      </c>
      <c r="BV48" s="29">
        <v>2</v>
      </c>
      <c r="BW48" s="29">
        <v>2</v>
      </c>
      <c r="BX48" s="29">
        <v>2</v>
      </c>
      <c r="BY48" s="65">
        <v>0</v>
      </c>
      <c r="BZ48" s="65">
        <v>0</v>
      </c>
      <c r="CA48" s="65">
        <v>0</v>
      </c>
      <c r="CB48" s="65">
        <v>0</v>
      </c>
      <c r="CC48" s="65">
        <v>0</v>
      </c>
      <c r="CD48" s="65">
        <v>0</v>
      </c>
      <c r="CE48" s="65">
        <v>0</v>
      </c>
      <c r="CF48" s="65">
        <v>0</v>
      </c>
      <c r="CG48" s="65">
        <v>2</v>
      </c>
      <c r="CH48" s="65">
        <v>2</v>
      </c>
      <c r="CI48" s="65">
        <v>2</v>
      </c>
      <c r="CJ48" s="65">
        <v>0</v>
      </c>
      <c r="CK48" s="65">
        <v>0</v>
      </c>
      <c r="CL48" s="65">
        <v>0</v>
      </c>
      <c r="CM48" s="65">
        <v>0</v>
      </c>
      <c r="CN48" s="65">
        <v>0</v>
      </c>
      <c r="CO48" s="65">
        <v>0</v>
      </c>
      <c r="CP48" s="65">
        <v>0</v>
      </c>
      <c r="CQ48" s="65">
        <v>0</v>
      </c>
      <c r="CR48" s="65">
        <v>0</v>
      </c>
      <c r="CS48" s="65">
        <v>0</v>
      </c>
      <c r="CT48" s="65">
        <v>0</v>
      </c>
      <c r="CU48" s="65">
        <v>0</v>
      </c>
      <c r="CV48" s="65">
        <v>0</v>
      </c>
      <c r="CW48" s="65">
        <v>0</v>
      </c>
      <c r="CX48" s="65">
        <v>0</v>
      </c>
      <c r="CY48" s="65">
        <v>0</v>
      </c>
      <c r="CZ48" s="65">
        <v>0</v>
      </c>
      <c r="DA48" s="65">
        <v>0</v>
      </c>
      <c r="DB48" s="65">
        <v>0</v>
      </c>
      <c r="DC48" s="65">
        <v>0</v>
      </c>
      <c r="DD48" s="65">
        <v>0</v>
      </c>
      <c r="DE48" s="65">
        <v>0</v>
      </c>
      <c r="DF48" s="65">
        <v>0</v>
      </c>
      <c r="DG48" s="65">
        <v>0</v>
      </c>
      <c r="DH48" s="65">
        <v>0</v>
      </c>
      <c r="DI48" s="65">
        <v>0</v>
      </c>
      <c r="DJ48" s="65">
        <v>0</v>
      </c>
      <c r="DK48" s="65">
        <v>0</v>
      </c>
      <c r="DL48" s="65">
        <v>0</v>
      </c>
      <c r="DM48" s="65">
        <v>0</v>
      </c>
      <c r="DN48" s="65">
        <v>0</v>
      </c>
      <c r="DO48" s="65">
        <v>0</v>
      </c>
      <c r="DP48" s="65">
        <v>0</v>
      </c>
    </row>
    <row r="49" spans="2:120" ht="7.5" customHeight="1">
      <c r="B49" s="55"/>
      <c r="C49" s="217"/>
      <c r="D49" s="231"/>
      <c r="E49" s="295"/>
      <c r="F49" s="227"/>
      <c r="G49" s="166"/>
      <c r="H49" s="162"/>
      <c r="I49" s="166"/>
      <c r="J49" s="162"/>
      <c r="K49" s="166"/>
      <c r="L49" s="162"/>
      <c r="M49" s="166"/>
      <c r="N49" s="162"/>
      <c r="O49" s="166"/>
      <c r="P49" s="162"/>
      <c r="Q49" s="166"/>
      <c r="R49" s="162"/>
      <c r="S49" s="166"/>
      <c r="T49" s="162"/>
      <c r="U49" s="166"/>
      <c r="V49" s="162"/>
      <c r="W49" s="166"/>
      <c r="X49" s="162"/>
      <c r="Y49" s="166"/>
      <c r="Z49" s="162"/>
      <c r="AA49" s="166"/>
      <c r="AB49" s="162"/>
      <c r="AC49" s="166"/>
      <c r="AD49" s="162"/>
      <c r="AE49" s="166"/>
      <c r="AF49" s="162"/>
      <c r="AG49" s="166"/>
      <c r="AH49" s="162"/>
      <c r="AI49" s="166"/>
      <c r="AJ49" s="162"/>
      <c r="AK49" s="166"/>
      <c r="AL49" s="162"/>
      <c r="AM49" s="166"/>
      <c r="AN49" s="162"/>
      <c r="AO49" s="166"/>
      <c r="AP49" s="162"/>
      <c r="AQ49" s="166"/>
      <c r="AR49" s="162"/>
      <c r="AS49" s="166"/>
      <c r="AT49" s="162"/>
      <c r="AU49" s="166"/>
      <c r="AV49" s="162"/>
      <c r="AW49" s="166"/>
      <c r="AX49" s="162"/>
      <c r="AY49" s="166"/>
      <c r="AZ49" s="162"/>
      <c r="BA49" s="166"/>
      <c r="BB49" s="162"/>
      <c r="BC49" s="166"/>
      <c r="BD49" s="162"/>
      <c r="BE49" s="166"/>
      <c r="BF49" s="53"/>
      <c r="BG49" s="229"/>
      <c r="BH49" s="154"/>
      <c r="BI49" s="10"/>
      <c r="BJ49" s="10"/>
      <c r="BK49" s="28" t="s">
        <v>51</v>
      </c>
      <c r="BL49" s="29">
        <v>4</v>
      </c>
      <c r="BM49" s="29">
        <v>3</v>
      </c>
      <c r="BN49" s="29">
        <v>2</v>
      </c>
      <c r="BO49" s="29">
        <v>2</v>
      </c>
      <c r="BP49" s="29">
        <v>2</v>
      </c>
      <c r="BQ49" s="29">
        <v>2</v>
      </c>
      <c r="BR49" s="29">
        <v>3</v>
      </c>
      <c r="BS49" s="29">
        <v>2</v>
      </c>
      <c r="BT49" s="29">
        <v>3</v>
      </c>
      <c r="BU49" s="29">
        <v>3</v>
      </c>
      <c r="BV49" s="29">
        <v>2</v>
      </c>
      <c r="BW49" s="29">
        <v>2</v>
      </c>
      <c r="BX49" s="29">
        <v>1</v>
      </c>
      <c r="BY49" s="65">
        <v>0</v>
      </c>
      <c r="BZ49" s="65">
        <v>0</v>
      </c>
      <c r="CA49" s="65">
        <v>0</v>
      </c>
      <c r="CB49" s="65">
        <v>0</v>
      </c>
      <c r="CC49" s="65">
        <v>0</v>
      </c>
      <c r="CD49" s="65">
        <v>0</v>
      </c>
      <c r="CE49" s="65">
        <v>0</v>
      </c>
      <c r="CF49" s="65">
        <v>0</v>
      </c>
      <c r="CG49" s="65">
        <v>1</v>
      </c>
      <c r="CH49" s="65">
        <v>1</v>
      </c>
      <c r="CI49" s="65">
        <v>1</v>
      </c>
      <c r="CJ49" s="65">
        <v>0</v>
      </c>
      <c r="CK49" s="65">
        <v>0</v>
      </c>
      <c r="CL49" s="65">
        <v>0</v>
      </c>
      <c r="CM49" s="65">
        <v>0</v>
      </c>
      <c r="CN49" s="65">
        <v>0</v>
      </c>
      <c r="CO49" s="65">
        <v>0</v>
      </c>
      <c r="CP49" s="65">
        <v>0</v>
      </c>
      <c r="CQ49" s="65">
        <v>0</v>
      </c>
      <c r="CR49" s="65">
        <v>0</v>
      </c>
      <c r="CS49" s="65">
        <v>0</v>
      </c>
      <c r="CT49" s="65">
        <v>0</v>
      </c>
      <c r="CU49" s="65">
        <v>0</v>
      </c>
      <c r="CV49" s="65">
        <v>0</v>
      </c>
      <c r="CW49" s="65">
        <v>0</v>
      </c>
      <c r="CX49" s="65">
        <v>0</v>
      </c>
      <c r="CY49" s="65">
        <v>0</v>
      </c>
      <c r="CZ49" s="65">
        <v>0</v>
      </c>
      <c r="DA49" s="65">
        <v>0</v>
      </c>
      <c r="DB49" s="65">
        <v>0</v>
      </c>
      <c r="DC49" s="65">
        <v>0</v>
      </c>
      <c r="DD49" s="65">
        <v>0</v>
      </c>
      <c r="DE49" s="65">
        <v>0</v>
      </c>
      <c r="DF49" s="65">
        <v>0</v>
      </c>
      <c r="DG49" s="65">
        <v>0</v>
      </c>
      <c r="DH49" s="65">
        <v>0</v>
      </c>
      <c r="DI49" s="65">
        <v>0</v>
      </c>
      <c r="DJ49" s="65">
        <v>0</v>
      </c>
      <c r="DK49" s="65">
        <v>0</v>
      </c>
      <c r="DL49" s="65">
        <v>0</v>
      </c>
      <c r="DM49" s="65">
        <v>0</v>
      </c>
      <c r="DN49" s="65">
        <v>0</v>
      </c>
      <c r="DO49" s="65">
        <v>0</v>
      </c>
      <c r="DP49" s="65">
        <v>0</v>
      </c>
    </row>
    <row r="50" spans="2:120" ht="7.5" customHeight="1">
      <c r="B50" s="211"/>
      <c r="C50" s="217"/>
      <c r="D50" s="231"/>
      <c r="E50" s="212"/>
      <c r="F50" s="226"/>
      <c r="G50" s="161" t="str">
        <f ca="1">IF(OR(G$11="",ISBLANK(OFFSET($BK51,0,G$9))),"",OFFSET($AI$3,OFFSET($BK51,0,G$9),0))</f>
        <v/>
      </c>
      <c r="H50" s="156" t="str">
        <f ca="1">IF(OR(G$11="",ISBLANK(OFFSET($BK50,0,G$9))),"",OFFSET($BK50,0,G$9))</f>
        <v/>
      </c>
      <c r="I50" s="161" t="str">
        <f ca="1">IF(OR(I$11="",ISBLANK(OFFSET($BK51,0,I$9))),"",OFFSET($AI$3,OFFSET($BK51,0,I$9),0))</f>
        <v/>
      </c>
      <c r="J50" s="156" t="str">
        <f ca="1">IF(OR(I$11="",ISBLANK(OFFSET($BK50,0,I$9))),"",OFFSET($BK50,0,I$9))</f>
        <v/>
      </c>
      <c r="K50" s="161" t="str">
        <f ca="1">IF(OR(K$11="",ISBLANK(OFFSET($BK51,0,K$9))),"",OFFSET($AI$3,OFFSET($BK51,0,K$9),0))</f>
        <v/>
      </c>
      <c r="L50" s="156" t="str">
        <f ca="1">IF(OR(K$11="",ISBLANK(OFFSET($BK50,0,K$9))),"",OFFSET($BK50,0,K$9))</f>
        <v/>
      </c>
      <c r="M50" s="161" t="str">
        <f ca="1">IF(OR(M$11="",ISBLANK(OFFSET($BK51,0,M$9))),"",OFFSET($AI$3,OFFSET($BK51,0,M$9),0))</f>
        <v/>
      </c>
      <c r="N50" s="156" t="str">
        <f ca="1">IF(OR(M$11="",ISBLANK(OFFSET($BK50,0,M$9))),"",OFFSET($BK50,0,M$9))</f>
        <v/>
      </c>
      <c r="O50" s="161" t="str">
        <f ca="1">IF(OR(O$11="",ISBLANK(OFFSET($BK51,0,O$9))),"",OFFSET($AI$3,OFFSET($BK51,0,O$9),0))</f>
        <v/>
      </c>
      <c r="P50" s="156" t="str">
        <f ca="1">IF(OR(O$11="",ISBLANK(OFFSET($BK50,0,O$9))),"",OFFSET($BK50,0,O$9))</f>
        <v/>
      </c>
      <c r="Q50" s="161" t="str">
        <f ca="1">IF(OR(Q$11="",ISBLANK(OFFSET($BK51,0,Q$9))),"",OFFSET($AI$3,OFFSET($BK51,0,Q$9),0))</f>
        <v/>
      </c>
      <c r="R50" s="156" t="str">
        <f ca="1">IF(OR(Q$11="",ISBLANK(OFFSET($BK50,0,Q$9))),"",OFFSET($BK50,0,Q$9))</f>
        <v/>
      </c>
      <c r="S50" s="161" t="str">
        <f ca="1">IF(OR(S$11="",ISBLANK(OFFSET($BK51,0,S$9))),"",OFFSET($AI$3,OFFSET($BK51,0,S$9),0))</f>
        <v/>
      </c>
      <c r="T50" s="156" t="str">
        <f ca="1">IF(OR(S$11="",ISBLANK(OFFSET($BK50,0,S$9))),"",OFFSET($BK50,0,S$9))</f>
        <v/>
      </c>
      <c r="U50" s="161" t="str">
        <f ca="1">IF(OR(U$11="",ISBLANK(OFFSET($BK51,0,U$9))),"",OFFSET($AI$3,OFFSET($BK51,0,U$9),0))</f>
        <v/>
      </c>
      <c r="V50" s="156" t="str">
        <f ca="1">IF(OR(U$11="",ISBLANK(OFFSET($BK50,0,U$9))),"",OFFSET($BK50,0,U$9))</f>
        <v/>
      </c>
      <c r="W50" s="161" t="str">
        <f ca="1">IF(OR(W$11="",ISBLANK(OFFSET($BK51,0,W$9))),"",OFFSET($AI$3,OFFSET($BK51,0,W$9),0))</f>
        <v/>
      </c>
      <c r="X50" s="156" t="str">
        <f ca="1">IF(OR(W$11="",ISBLANK(OFFSET($BK50,0,W$9))),"",OFFSET($BK50,0,W$9))</f>
        <v/>
      </c>
      <c r="Y50" s="161" t="str">
        <f ca="1">IF(OR(Y$11="",ISBLANK(OFFSET($BK51,0,Y$9))),"",OFFSET($AI$3,OFFSET($BK51,0,Y$9),0))</f>
        <v/>
      </c>
      <c r="Z50" s="156" t="str">
        <f ca="1">IF(OR(Y$11="",ISBLANK(OFFSET($BK50,0,Y$9))),"",OFFSET($BK50,0,Y$9))</f>
        <v/>
      </c>
      <c r="AA50" s="161" t="str">
        <f ca="1">IF(OR(AA$11="",ISBLANK(OFFSET($BK51,0,AA$9))),"",OFFSET($AI$3,OFFSET($BK51,0,AA$9),0))</f>
        <v/>
      </c>
      <c r="AB50" s="156" t="str">
        <f ca="1">IF(OR(AA$11="",ISBLANK(OFFSET($BK50,0,AA$9))),"",OFFSET($BK50,0,AA$9))</f>
        <v/>
      </c>
      <c r="AC50" s="161" t="str">
        <f ca="1">IF(OR(AC$11="",ISBLANK(OFFSET($BK51,0,AC$9))),"",OFFSET($AI$3,OFFSET($BK51,0,AC$9),0))</f>
        <v/>
      </c>
      <c r="AD50" s="156" t="str">
        <f ca="1">IF(OR(AC$11="",ISBLANK(OFFSET($BK50,0,AC$9))),"",OFFSET($BK50,0,AC$9))</f>
        <v/>
      </c>
      <c r="AE50" s="161" t="str">
        <f ca="1">IF(OR(AE$11="",ISBLANK(OFFSET($BK51,0,AE$9))),"",OFFSET($AI$3,OFFSET($BK51,0,AE$9),0))</f>
        <v/>
      </c>
      <c r="AF50" s="156" t="str">
        <f ca="1">IF(OR(AE$11="",ISBLANK(OFFSET($BK50,0,AE$9))),"",OFFSET($BK50,0,AE$9))</f>
        <v/>
      </c>
      <c r="AG50" s="161" t="str">
        <f ca="1">IF(OR(AG$11="",ISBLANK(OFFSET($BK51,0,AG$9))),"",OFFSET($AI$3,OFFSET($BK51,0,AG$9),0))</f>
        <v/>
      </c>
      <c r="AH50" s="156" t="str">
        <f ca="1">IF(OR(AG$11="",ISBLANK(OFFSET($BK50,0,AG$9))),"",OFFSET($BK50,0,AG$9))</f>
        <v/>
      </c>
      <c r="AI50" s="161" t="str">
        <f ca="1">IF(OR(AI$11="",ISBLANK(OFFSET($BK51,0,AI$9))),"",OFFSET($AI$3,OFFSET($BK51,0,AI$9),0))</f>
        <v/>
      </c>
      <c r="AJ50" s="156" t="str">
        <f ca="1">IF(OR(AI$11="",ISBLANK(OFFSET($BK50,0,AI$9))),"",OFFSET($BK50,0,AI$9))</f>
        <v/>
      </c>
      <c r="AK50" s="161" t="str">
        <f ca="1">IF(OR(AK$11="",ISBLANK(OFFSET($BK51,0,AK$9))),"",OFFSET($AI$3,OFFSET($BK51,0,AK$9),0))</f>
        <v/>
      </c>
      <c r="AL50" s="156" t="str">
        <f ca="1">IF(OR(AK$11="",ISBLANK(OFFSET($BK50,0,AK$9))),"",OFFSET($BK50,0,AK$9))</f>
        <v/>
      </c>
      <c r="AM50" s="161" t="str">
        <f ca="1">IF(OR(AM$11="",ISBLANK(OFFSET($BK51,0,AM$9))),"",OFFSET($AI$3,OFFSET($BK51,0,AM$9),0))</f>
        <v/>
      </c>
      <c r="AN50" s="156" t="str">
        <f ca="1">IF(OR(AM$11="",ISBLANK(OFFSET($BK50,0,AM$9))),"",OFFSET($BK50,0,AM$9))</f>
        <v/>
      </c>
      <c r="AO50" s="161" t="str">
        <f ca="1">IF(OR(AO$11="",ISBLANK(OFFSET($BK51,0,AO$9))),"",OFFSET($AI$3,OFFSET($BK51,0,AO$9),0))</f>
        <v/>
      </c>
      <c r="AP50" s="156" t="str">
        <f ca="1">IF(OR(AO$11="",ISBLANK(OFFSET($BK50,0,AO$9))),"",OFFSET($BK50,0,AO$9))</f>
        <v/>
      </c>
      <c r="AQ50" s="161" t="str">
        <f ca="1">IF(OR(AQ$11="",ISBLANK(OFFSET($BK51,0,AQ$9))),"",OFFSET($AI$3,OFFSET($BK51,0,AQ$9),0))</f>
        <v/>
      </c>
      <c r="AR50" s="156" t="str">
        <f ca="1">IF(OR(AQ$11="",ISBLANK(OFFSET($BK50,0,AQ$9))),"",OFFSET($BK50,0,AQ$9))</f>
        <v/>
      </c>
      <c r="AS50" s="161" t="str">
        <f ca="1">IF(OR(AS$11="",ISBLANK(OFFSET($BK51,0,AS$9))),"",OFFSET($AI$3,OFFSET($BK51,0,AS$9),0))</f>
        <v/>
      </c>
      <c r="AT50" s="156" t="str">
        <f ca="1">IF(OR(AS$11="",ISBLANK(OFFSET($BK50,0,AS$9))),"",OFFSET($BK50,0,AS$9))</f>
        <v/>
      </c>
      <c r="AU50" s="161" t="str">
        <f ca="1">IF(OR(AU$11="",ISBLANK(OFFSET($BK51,0,AU$9))),"",OFFSET($AI$3,OFFSET($BK51,0,AU$9),0))</f>
        <v/>
      </c>
      <c r="AV50" s="156" t="str">
        <f ca="1">IF(OR(AU$11="",ISBLANK(OFFSET($BK50,0,AU$9))),"",OFFSET($BK50,0,AU$9))</f>
        <v/>
      </c>
      <c r="AW50" s="161" t="str">
        <f ca="1">IF(OR(AW$11="",ISBLANK(OFFSET($BK51,0,AW$9))),"",OFFSET($AI$3,OFFSET($BK51,0,AW$9),0))</f>
        <v/>
      </c>
      <c r="AX50" s="156" t="str">
        <f ca="1">IF(OR(AW$11="",ISBLANK(OFFSET($BK50,0,AW$9))),"",OFFSET($BK50,0,AW$9))</f>
        <v/>
      </c>
      <c r="AY50" s="161" t="str">
        <f ca="1">IF(OR(AY$11="",ISBLANK(OFFSET($BK51,0,AY$9))),"",OFFSET($AI$3,OFFSET($BK51,0,AY$9),0))</f>
        <v/>
      </c>
      <c r="AZ50" s="156" t="str">
        <f ca="1">IF(OR(AY$11="",ISBLANK(OFFSET($BK50,0,AY$9))),"",OFFSET($BK50,0,AY$9))</f>
        <v/>
      </c>
      <c r="BA50" s="161" t="str">
        <f ca="1">IF(OR(BA$11="",ISBLANK(OFFSET($BK51,0,BA$9))),"",OFFSET($AI$3,OFFSET($BK51,0,BA$9),0))</f>
        <v/>
      </c>
      <c r="BB50" s="156" t="str">
        <f ca="1">IF(OR(BA$11="",ISBLANK(OFFSET($BK50,0,BA$9))),"",OFFSET($BK50,0,BA$9))</f>
        <v/>
      </c>
      <c r="BC50" s="161" t="str">
        <f ca="1">IF(OR(BC$11="",ISBLANK(OFFSET($BK51,0,BC$9))),"",OFFSET($AI$3,OFFSET($BK51,0,BC$9),0))</f>
        <v/>
      </c>
      <c r="BD50" s="156" t="str">
        <f ca="1">IF(OR(BC$11="",ISBLANK(OFFSET($BK50,0,BC$9))),"",OFFSET($BK50,0,BC$9))</f>
        <v/>
      </c>
      <c r="BE50" s="161" t="str">
        <f ca="1">IF(OR(BE$11="",ISBLANK(OFFSET($BK51,0,BE$9))),"",OFFSET($AI$3,OFFSET($BK51,0,BE$9),0))</f>
        <v/>
      </c>
      <c r="BF50" s="158" t="str">
        <f ca="1">IF(OR(BE$11="",ISBLANK(OFFSET($BK50,0,BE$9))),"",OFFSET($BK50,0,BE$9))</f>
        <v/>
      </c>
      <c r="BG50" s="228" t="str">
        <f>IF(COUNTA(BL51:CL51)=0,"",COUNTIF(BL51:CL51,"&gt;=2"))</f>
        <v/>
      </c>
      <c r="BH50" s="154"/>
      <c r="BI50" s="10"/>
      <c r="BJ50" s="10"/>
      <c r="BK50" s="26" t="s">
        <v>50</v>
      </c>
      <c r="BL50" s="29"/>
      <c r="BM50" s="29"/>
      <c r="BN50" s="29"/>
      <c r="BO50" s="29"/>
      <c r="BP50" s="29"/>
      <c r="BQ50" s="29"/>
      <c r="BR50" s="29"/>
      <c r="BS50" s="29"/>
      <c r="BT50" s="29"/>
      <c r="BU50" s="29"/>
      <c r="BV50" s="29"/>
      <c r="BW50" s="29"/>
      <c r="BX50" s="29"/>
      <c r="BY50" s="65"/>
      <c r="BZ50" s="65"/>
      <c r="CA50" s="65"/>
      <c r="CB50" s="65"/>
      <c r="CC50" s="65"/>
      <c r="CD50" s="65"/>
      <c r="CE50" s="65"/>
      <c r="CF50" s="65"/>
      <c r="CG50" s="65"/>
      <c r="CH50" s="65"/>
      <c r="CI50" s="65"/>
      <c r="CJ50" s="65"/>
      <c r="CK50" s="65"/>
      <c r="CL50" s="65"/>
      <c r="CM50" s="65"/>
      <c r="CN50" s="65"/>
      <c r="CO50" s="65"/>
      <c r="CP50" s="65"/>
      <c r="CQ50" s="65"/>
      <c r="CR50" s="65"/>
      <c r="CS50" s="65"/>
      <c r="CT50" s="65"/>
      <c r="CU50" s="65"/>
      <c r="CV50" s="65"/>
      <c r="CW50" s="65"/>
      <c r="CX50" s="65"/>
      <c r="CY50" s="65"/>
      <c r="CZ50" s="65"/>
      <c r="DA50" s="65"/>
      <c r="DB50" s="65"/>
      <c r="DC50" s="65"/>
      <c r="DD50" s="65"/>
      <c r="DE50" s="65"/>
      <c r="DF50" s="65"/>
      <c r="DG50" s="65"/>
      <c r="DH50" s="65"/>
      <c r="DI50" s="65"/>
      <c r="DJ50" s="65"/>
      <c r="DK50" s="65"/>
      <c r="DL50" s="65"/>
      <c r="DM50" s="65"/>
      <c r="DN50" s="65"/>
      <c r="DO50" s="65"/>
      <c r="DP50" s="65"/>
    </row>
    <row r="51" spans="2:120" ht="7.5" customHeight="1">
      <c r="B51" s="224"/>
      <c r="C51" s="218"/>
      <c r="D51" s="232"/>
      <c r="E51" s="225"/>
      <c r="F51" s="227"/>
      <c r="G51" s="166"/>
      <c r="H51" s="162"/>
      <c r="I51" s="166"/>
      <c r="J51" s="162"/>
      <c r="K51" s="166"/>
      <c r="L51" s="162"/>
      <c r="M51" s="166"/>
      <c r="N51" s="162"/>
      <c r="O51" s="166"/>
      <c r="P51" s="162"/>
      <c r="Q51" s="166"/>
      <c r="R51" s="162"/>
      <c r="S51" s="166"/>
      <c r="T51" s="162"/>
      <c r="U51" s="166"/>
      <c r="V51" s="162"/>
      <c r="W51" s="166"/>
      <c r="X51" s="162"/>
      <c r="Y51" s="166"/>
      <c r="Z51" s="162"/>
      <c r="AA51" s="166"/>
      <c r="AB51" s="162"/>
      <c r="AC51" s="166"/>
      <c r="AD51" s="162"/>
      <c r="AE51" s="166"/>
      <c r="AF51" s="162"/>
      <c r="AG51" s="166"/>
      <c r="AH51" s="162"/>
      <c r="AI51" s="166"/>
      <c r="AJ51" s="162"/>
      <c r="AK51" s="166"/>
      <c r="AL51" s="162"/>
      <c r="AM51" s="166"/>
      <c r="AN51" s="162"/>
      <c r="AO51" s="166"/>
      <c r="AP51" s="162"/>
      <c r="AQ51" s="166"/>
      <c r="AR51" s="162"/>
      <c r="AS51" s="166"/>
      <c r="AT51" s="162"/>
      <c r="AU51" s="166"/>
      <c r="AV51" s="162"/>
      <c r="AW51" s="166"/>
      <c r="AX51" s="162"/>
      <c r="AY51" s="166"/>
      <c r="AZ51" s="162"/>
      <c r="BA51" s="166"/>
      <c r="BB51" s="162"/>
      <c r="BC51" s="166"/>
      <c r="BD51" s="162"/>
      <c r="BE51" s="166"/>
      <c r="BF51" s="235"/>
      <c r="BG51" s="229"/>
      <c r="BH51" s="154"/>
      <c r="BI51" s="10"/>
      <c r="BJ51" s="10"/>
      <c r="BK51" s="28" t="s">
        <v>51</v>
      </c>
      <c r="BL51" s="29"/>
      <c r="BM51" s="29"/>
      <c r="BN51" s="29"/>
      <c r="BO51" s="29"/>
      <c r="BP51" s="29"/>
      <c r="BQ51" s="29"/>
      <c r="BR51" s="29"/>
      <c r="BS51" s="29"/>
      <c r="BT51" s="29"/>
      <c r="BU51" s="29"/>
      <c r="BV51" s="29"/>
      <c r="BW51" s="29"/>
      <c r="BX51" s="29"/>
      <c r="BY51" s="65"/>
      <c r="BZ51" s="65"/>
      <c r="CA51" s="65"/>
      <c r="CB51" s="65"/>
      <c r="CC51" s="65"/>
      <c r="CD51" s="65"/>
      <c r="CE51" s="65"/>
      <c r="CF51" s="65"/>
      <c r="CG51" s="65"/>
      <c r="CH51" s="65"/>
      <c r="CI51" s="65"/>
      <c r="CJ51" s="65"/>
      <c r="CK51" s="65"/>
      <c r="CL51" s="65"/>
      <c r="CM51" s="65"/>
      <c r="CN51" s="65"/>
      <c r="CO51" s="65"/>
      <c r="CP51" s="65"/>
      <c r="CQ51" s="65"/>
      <c r="CR51" s="65"/>
      <c r="CS51" s="65"/>
      <c r="CT51" s="65"/>
      <c r="CU51" s="65"/>
      <c r="CV51" s="65"/>
      <c r="CW51" s="65"/>
      <c r="CX51" s="65"/>
      <c r="CY51" s="65"/>
      <c r="CZ51" s="65"/>
      <c r="DA51" s="65"/>
      <c r="DB51" s="65"/>
      <c r="DC51" s="65"/>
      <c r="DD51" s="65"/>
      <c r="DE51" s="65"/>
      <c r="DF51" s="65"/>
      <c r="DG51" s="65"/>
      <c r="DH51" s="65"/>
      <c r="DI51" s="65"/>
      <c r="DJ51" s="65"/>
      <c r="DK51" s="65"/>
      <c r="DL51" s="65"/>
      <c r="DM51" s="65"/>
      <c r="DN51" s="65"/>
      <c r="DO51" s="65"/>
      <c r="DP51" s="65"/>
    </row>
    <row r="52" spans="2:120" ht="7.5" customHeight="1">
      <c r="B52" s="215">
        <v>3</v>
      </c>
      <c r="C52" s="216" t="s">
        <v>69</v>
      </c>
      <c r="D52" s="238" t="s">
        <v>69</v>
      </c>
      <c r="E52" s="219" t="s">
        <v>70</v>
      </c>
      <c r="F52" s="220"/>
      <c r="G52" s="165" t="str">
        <f ca="1">IF(OR(G$11="",ISBLANK(OFFSET($BK53,0,G$9))),"",OFFSET($AI$3,OFFSET($BK53,0,G$9),0))</f>
        <v>◉</v>
      </c>
      <c r="H52" s="155">
        <f ca="1">IF(OR(G$11="",ISBLANK(OFFSET($BK52,0,G$9))),"",OFFSET($BK52,0,G$9))</f>
        <v>4</v>
      </c>
      <c r="I52" s="165" t="str">
        <f ca="1">IF(OR(I$11="",ISBLANK(OFFSET($BK53,0,I$9))),"",OFFSET($AI$3,OFFSET($BK53,0,I$9),0))</f>
        <v>◑</v>
      </c>
      <c r="J52" s="155">
        <f ca="1">IF(OR(I$11="",ISBLANK(OFFSET($BK52,0,I$9))),"",OFFSET($BK52,0,I$9))</f>
        <v>3</v>
      </c>
      <c r="K52" s="165" t="str">
        <f ca="1">IF(OR(K$11="",ISBLANK(OFFSET($BK53,0,K$9))),"",OFFSET($AI$3,OFFSET($BK53,0,K$9),0))</f>
        <v>◕</v>
      </c>
      <c r="L52" s="155">
        <f ca="1">IF(OR(K$11="",ISBLANK(OFFSET($BK52,0,K$9))),"",OFFSET($BK52,0,K$9))</f>
        <v>3</v>
      </c>
      <c r="M52" s="165" t="str">
        <f ca="1">IF(OR(M$11="",ISBLANK(OFFSET($BK53,0,M$9))),"",OFFSET($AI$3,OFFSET($BK53,0,M$9),0))</f>
        <v>◔</v>
      </c>
      <c r="N52" s="155">
        <f ca="1">IF(OR(M$11="",ISBLANK(OFFSET($BK52,0,M$9))),"",OFFSET($BK52,0,M$9))</f>
        <v>3</v>
      </c>
      <c r="O52" s="165" t="str">
        <f ca="1">IF(OR(O$11="",ISBLANK(OFFSET($BK53,0,O$9))),"",OFFSET($AI$3,OFFSET($BK53,0,O$9),0))</f>
        <v>◑</v>
      </c>
      <c r="P52" s="155">
        <f ca="1">IF(OR(O$11="",ISBLANK(OFFSET($BK52,0,O$9))),"",OFFSET($BK52,0,O$9))</f>
        <v>2</v>
      </c>
      <c r="Q52" s="165" t="str">
        <f ca="1">IF(OR(Q$11="",ISBLANK(OFFSET($BK53,0,Q$9))),"",OFFSET($AI$3,OFFSET($BK53,0,Q$9),0))</f>
        <v>◑</v>
      </c>
      <c r="R52" s="155">
        <f ca="1">IF(OR(Q$11="",ISBLANK(OFFSET($BK52,0,Q$9))),"",OFFSET($BK52,0,Q$9))</f>
        <v>3</v>
      </c>
      <c r="S52" s="165" t="str">
        <f ca="1">IF(OR(S$11="",ISBLANK(OFFSET($BK53,0,S$9))),"",OFFSET($AI$3,OFFSET($BK53,0,S$9),0))</f>
        <v>◑</v>
      </c>
      <c r="T52" s="155">
        <f ca="1">IF(OR(S$11="",ISBLANK(OFFSET($BK52,0,S$9))),"",OFFSET($BK52,0,S$9))</f>
        <v>2</v>
      </c>
      <c r="U52" s="165" t="str">
        <f ca="1">IF(OR(U$11="",ISBLANK(OFFSET($BK53,0,U$9))),"",OFFSET($AI$3,OFFSET($BK53,0,U$9),0))</f>
        <v>◑</v>
      </c>
      <c r="V52" s="155">
        <f ca="1">IF(OR(U$11="",ISBLANK(OFFSET($BK52,0,U$9))),"",OFFSET($BK52,0,U$9))</f>
        <v>2</v>
      </c>
      <c r="W52" s="165" t="str">
        <f ca="1">IF(OR(W$11="",ISBLANK(OFFSET($BK53,0,W$9))),"",OFFSET($AI$3,OFFSET($BK53,0,W$9),0))</f>
        <v>◑</v>
      </c>
      <c r="X52" s="155">
        <f ca="1">IF(OR(W$11="",ISBLANK(OFFSET($BK52,0,W$9))),"",OFFSET($BK52,0,W$9))</f>
        <v>3</v>
      </c>
      <c r="Y52" s="165" t="str">
        <f ca="1">IF(OR(Y$11="",ISBLANK(OFFSET($BK53,0,Y$9))),"",OFFSET($AI$3,OFFSET($BK53,0,Y$9),0))</f>
        <v>◑</v>
      </c>
      <c r="Z52" s="155">
        <f ca="1">IF(OR(Y$11="",ISBLANK(OFFSET($BK52,0,Y$9))),"",OFFSET($BK52,0,Y$9))</f>
        <v>3</v>
      </c>
      <c r="AA52" s="165" t="str">
        <f ca="1">IF(OR(AA$11="",ISBLANK(OFFSET($BK53,0,AA$9))),"",OFFSET($AI$3,OFFSET($BK53,0,AA$9),0))</f>
        <v>◑</v>
      </c>
      <c r="AB52" s="155">
        <f ca="1">IF(OR(AA$11="",ISBLANK(OFFSET($BK52,0,AA$9))),"",OFFSET($BK52,0,AA$9))</f>
        <v>2</v>
      </c>
      <c r="AC52" s="165" t="str">
        <f ca="1">IF(OR(AC$11="",ISBLANK(OFFSET($BK53,0,AC$9))),"",OFFSET($AI$3,OFFSET($BK53,0,AC$9),0))</f>
        <v>◔</v>
      </c>
      <c r="AD52" s="155">
        <f ca="1">IF(OR(AC$11="",ISBLANK(OFFSET($BK52,0,AC$9))),"",OFFSET($BK52,0,AC$9))</f>
        <v>2</v>
      </c>
      <c r="AE52" s="165" t="str">
        <f ca="1">IF(OR(AE$11="",ISBLANK(OFFSET($BK53,0,AE$9))),"",OFFSET($AI$3,OFFSET($BK53,0,AE$9),0))</f>
        <v>◕</v>
      </c>
      <c r="AF52" s="155">
        <f ca="1">IF(OR(AE$11="",ISBLANK(OFFSET($BK52,0,AE$9))),"",OFFSET($BK52,0,AE$9))</f>
        <v>3</v>
      </c>
      <c r="AG52" s="165" t="str">
        <f ca="1">IF(OR(AG$11="",ISBLANK(OFFSET($BK53,0,AG$9))),"",OFFSET($AI$3,OFFSET($BK53,0,AG$9),0))</f>
        <v>⊙</v>
      </c>
      <c r="AH52" s="155">
        <f ca="1">IF(OR(AG$11="",ISBLANK(OFFSET($BK52,0,AG$9))),"",OFFSET($BK52,0,AG$9))</f>
        <v>1</v>
      </c>
      <c r="AI52" s="165" t="str">
        <f ca="1">IF(OR(AI$11="",ISBLANK(OFFSET($BK53,0,AI$9))),"",OFFSET($AI$3,OFFSET($BK53,0,AI$9),0))</f>
        <v>⊙</v>
      </c>
      <c r="AJ52" s="155">
        <f ca="1">IF(OR(AI$11="",ISBLANK(OFFSET($BK52,0,AI$9))),"",OFFSET($BK52,0,AI$9))</f>
        <v>1</v>
      </c>
      <c r="AK52" s="165" t="str">
        <f ca="1">IF(OR(AK$11="",ISBLANK(OFFSET($BK53,0,AK$9))),"",OFFSET($AI$3,OFFSET($BK53,0,AK$9),0))</f>
        <v>⊙</v>
      </c>
      <c r="AL52" s="155">
        <f ca="1">IF(OR(AK$11="",ISBLANK(OFFSET($BK52,0,AK$9))),"",OFFSET($BK52,0,AK$9))</f>
        <v>1</v>
      </c>
      <c r="AM52" s="165" t="str">
        <f ca="1">IF(OR(AM$11="",ISBLANK(OFFSET($BK53,0,AM$9))),"",OFFSET($AI$3,OFFSET($BK53,0,AM$9),0))</f>
        <v>⊙</v>
      </c>
      <c r="AN52" s="155">
        <f ca="1">IF(OR(AM$11="",ISBLANK(OFFSET($BK52,0,AM$9))),"",OFFSET($BK52,0,AM$9))</f>
        <v>1</v>
      </c>
      <c r="AO52" s="165" t="str">
        <f ca="1">IF(OR(AO$11="",ISBLANK(OFFSET($BK53,0,AO$9))),"",OFFSET($AI$3,OFFSET($BK53,0,AO$9),0))</f>
        <v>⊙</v>
      </c>
      <c r="AP52" s="155">
        <f ca="1">IF(OR(AO$11="",ISBLANK(OFFSET($BK52,0,AO$9))),"",OFFSET($BK52,0,AO$9))</f>
        <v>1</v>
      </c>
      <c r="AQ52" s="165" t="str">
        <f ca="1">IF(OR(AQ$11="",ISBLANK(OFFSET($BK53,0,AQ$9))),"",OFFSET($AI$3,OFFSET($BK53,0,AQ$9),0))</f>
        <v>⊙</v>
      </c>
      <c r="AR52" s="155">
        <f ca="1">IF(OR(AQ$11="",ISBLANK(OFFSET($BK52,0,AQ$9))),"",OFFSET($BK52,0,AQ$9))</f>
        <v>1</v>
      </c>
      <c r="AS52" s="165" t="str">
        <f ca="1">IF(OR(AS$11="",ISBLANK(OFFSET($BK53,0,AS$9))),"",OFFSET($AI$3,OFFSET($BK53,0,AS$9),0))</f>
        <v>⊙</v>
      </c>
      <c r="AT52" s="155">
        <f ca="1">IF(OR(AS$11="",ISBLANK(OFFSET($BK52,0,AS$9))),"",OFFSET($BK52,0,AS$9))</f>
        <v>1</v>
      </c>
      <c r="AU52" s="165" t="str">
        <f ca="1">IF(OR(AU$11="",ISBLANK(OFFSET($BK53,0,AU$9))),"",OFFSET($AI$3,OFFSET($BK53,0,AU$9),0))</f>
        <v>⊙</v>
      </c>
      <c r="AV52" s="155">
        <f ca="1">IF(OR(AU$11="",ISBLANK(OFFSET($BK52,0,AU$9))),"",OFFSET($BK52,0,AU$9))</f>
        <v>1</v>
      </c>
      <c r="AW52" s="165" t="str">
        <f ca="1">IF(OR(AW$11="",ISBLANK(OFFSET($BK53,0,AW$9))),"",OFFSET($AI$3,OFFSET($BK53,0,AW$9),0))</f>
        <v>⊙</v>
      </c>
      <c r="AX52" s="155">
        <f ca="1">IF(OR(AW$11="",ISBLANK(OFFSET($BK52,0,AW$9))),"",OFFSET($BK52,0,AW$9))</f>
        <v>1</v>
      </c>
      <c r="AY52" s="165" t="str">
        <f ca="1">IF(OR(AY$11="",ISBLANK(OFFSET($BK53,0,AY$9))),"",OFFSET($AI$3,OFFSET($BK53,0,AY$9),0))</f>
        <v>⊙</v>
      </c>
      <c r="AZ52" s="155">
        <f ca="1">IF(OR(AY$11="",ISBLANK(OFFSET($BK52,0,AY$9))),"",OFFSET($BK52,0,AY$9))</f>
        <v>1</v>
      </c>
      <c r="BA52" s="165" t="str">
        <f ca="1">IF(OR(BA$11="",ISBLANK(OFFSET($BK53,0,BA$9))),"",OFFSET($AI$3,OFFSET($BK53,0,BA$9),0))</f>
        <v>⊙</v>
      </c>
      <c r="BB52" s="155">
        <f ca="1">IF(OR(BA$11="",ISBLANK(OFFSET($BK52,0,BA$9))),"",OFFSET($BK52,0,BA$9))</f>
        <v>1</v>
      </c>
      <c r="BC52" s="165" t="str">
        <f ca="1">IF(OR(BC$11="",ISBLANK(OFFSET($BK53,0,BC$9))),"",OFFSET($AI$3,OFFSET($BK53,0,BC$9),0))</f>
        <v>⊙</v>
      </c>
      <c r="BD52" s="155">
        <f ca="1">IF(OR(BC$11="",ISBLANK(OFFSET($BK52,0,BC$9))),"",OFFSET($BK52,0,BC$9))</f>
        <v>1</v>
      </c>
      <c r="BE52" s="165" t="str">
        <f ca="1">IF(OR(BE$11="",ISBLANK(OFFSET($BK53,0,BE$9))),"",OFFSET($AI$3,OFFSET($BK53,0,BE$9),0))</f>
        <v>⊙</v>
      </c>
      <c r="BF52" s="157">
        <f ca="1">IF(OR(BE$11="",ISBLANK(OFFSET($BK52,0,BE$9))),"",OFFSET($BK52,0,BE$9))</f>
        <v>1</v>
      </c>
      <c r="BG52" s="228">
        <f>IF(COUNTA(BL53:CL53)=0,"",COUNTIF(BL53:CL53,"&gt;=2"))</f>
        <v>11</v>
      </c>
      <c r="BH52" s="154">
        <v>5</v>
      </c>
      <c r="BI52" s="10"/>
      <c r="BJ52" s="10"/>
      <c r="BK52" s="26" t="s">
        <v>50</v>
      </c>
      <c r="BL52" s="27">
        <v>4</v>
      </c>
      <c r="BM52" s="27">
        <v>3</v>
      </c>
      <c r="BN52" s="27">
        <v>3</v>
      </c>
      <c r="BO52" s="27">
        <v>3</v>
      </c>
      <c r="BP52" s="27">
        <v>2</v>
      </c>
      <c r="BQ52" s="27">
        <v>3</v>
      </c>
      <c r="BR52" s="27">
        <v>2</v>
      </c>
      <c r="BS52" s="27">
        <v>2</v>
      </c>
      <c r="BT52" s="27">
        <v>3</v>
      </c>
      <c r="BU52" s="27">
        <v>3</v>
      </c>
      <c r="BV52" s="27">
        <v>2</v>
      </c>
      <c r="BW52" s="27">
        <v>2</v>
      </c>
      <c r="BX52" s="27">
        <v>3</v>
      </c>
      <c r="BY52" s="64">
        <v>1</v>
      </c>
      <c r="BZ52" s="64">
        <v>1</v>
      </c>
      <c r="CA52" s="64">
        <v>1</v>
      </c>
      <c r="CB52" s="64">
        <v>1</v>
      </c>
      <c r="CC52" s="64">
        <v>1</v>
      </c>
      <c r="CD52" s="64">
        <v>1</v>
      </c>
      <c r="CE52" s="64">
        <v>1</v>
      </c>
      <c r="CF52" s="64">
        <v>1</v>
      </c>
      <c r="CG52" s="64">
        <v>1</v>
      </c>
      <c r="CH52" s="64">
        <v>1</v>
      </c>
      <c r="CI52" s="64">
        <v>1</v>
      </c>
      <c r="CJ52" s="64">
        <v>1</v>
      </c>
      <c r="CK52" s="64">
        <v>1</v>
      </c>
      <c r="CL52" s="64">
        <v>1</v>
      </c>
      <c r="CM52" s="64">
        <v>1</v>
      </c>
      <c r="CN52" s="64">
        <v>1</v>
      </c>
      <c r="CO52" s="64">
        <v>1</v>
      </c>
      <c r="CP52" s="64">
        <v>1</v>
      </c>
      <c r="CQ52" s="64">
        <v>1</v>
      </c>
      <c r="CR52" s="64">
        <v>1</v>
      </c>
      <c r="CS52" s="64">
        <v>1</v>
      </c>
      <c r="CT52" s="64">
        <v>1</v>
      </c>
      <c r="CU52" s="64">
        <v>1</v>
      </c>
      <c r="CV52" s="64">
        <v>1</v>
      </c>
      <c r="CW52" s="64">
        <v>1</v>
      </c>
      <c r="CX52" s="64">
        <v>1</v>
      </c>
      <c r="CY52" s="64">
        <v>1</v>
      </c>
      <c r="CZ52" s="64">
        <v>1</v>
      </c>
      <c r="DA52" s="64">
        <v>1</v>
      </c>
      <c r="DB52" s="64">
        <v>1</v>
      </c>
      <c r="DC52" s="64">
        <v>1</v>
      </c>
      <c r="DD52" s="64">
        <v>1</v>
      </c>
      <c r="DE52" s="64">
        <v>1</v>
      </c>
      <c r="DF52" s="64">
        <v>1</v>
      </c>
      <c r="DG52" s="64">
        <v>1</v>
      </c>
      <c r="DH52" s="64">
        <v>1</v>
      </c>
      <c r="DI52" s="64">
        <v>1</v>
      </c>
      <c r="DJ52" s="64">
        <v>1</v>
      </c>
      <c r="DK52" s="64">
        <v>1</v>
      </c>
      <c r="DL52" s="64">
        <v>1</v>
      </c>
      <c r="DM52" s="64">
        <v>1</v>
      </c>
      <c r="DN52" s="64">
        <v>1</v>
      </c>
      <c r="DO52" s="64">
        <v>1</v>
      </c>
      <c r="DP52" s="64">
        <v>1</v>
      </c>
    </row>
    <row r="53" spans="2:120" ht="7.5" customHeight="1">
      <c r="B53" s="211"/>
      <c r="C53" s="217"/>
      <c r="D53" s="239"/>
      <c r="E53" s="213"/>
      <c r="F53" s="214"/>
      <c r="G53" s="161"/>
      <c r="H53" s="156"/>
      <c r="I53" s="161"/>
      <c r="J53" s="156"/>
      <c r="K53" s="161"/>
      <c r="L53" s="156"/>
      <c r="M53" s="161"/>
      <c r="N53" s="156"/>
      <c r="O53" s="161"/>
      <c r="P53" s="156"/>
      <c r="Q53" s="161"/>
      <c r="R53" s="156"/>
      <c r="S53" s="161"/>
      <c r="T53" s="156"/>
      <c r="U53" s="161"/>
      <c r="V53" s="156"/>
      <c r="W53" s="161"/>
      <c r="X53" s="156"/>
      <c r="Y53" s="161"/>
      <c r="Z53" s="156"/>
      <c r="AA53" s="161"/>
      <c r="AB53" s="156"/>
      <c r="AC53" s="161"/>
      <c r="AD53" s="156"/>
      <c r="AE53" s="161"/>
      <c r="AF53" s="156"/>
      <c r="AG53" s="161"/>
      <c r="AH53" s="156"/>
      <c r="AI53" s="161"/>
      <c r="AJ53" s="156"/>
      <c r="AK53" s="161"/>
      <c r="AL53" s="156"/>
      <c r="AM53" s="161"/>
      <c r="AN53" s="156"/>
      <c r="AO53" s="161"/>
      <c r="AP53" s="156"/>
      <c r="AQ53" s="161"/>
      <c r="AR53" s="156"/>
      <c r="AS53" s="161"/>
      <c r="AT53" s="156"/>
      <c r="AU53" s="161"/>
      <c r="AV53" s="156"/>
      <c r="AW53" s="161"/>
      <c r="AX53" s="156"/>
      <c r="AY53" s="161"/>
      <c r="AZ53" s="156"/>
      <c r="BA53" s="161"/>
      <c r="BB53" s="156"/>
      <c r="BC53" s="161"/>
      <c r="BD53" s="156"/>
      <c r="BE53" s="161"/>
      <c r="BF53" s="158"/>
      <c r="BG53" s="229"/>
      <c r="BH53" s="154"/>
      <c r="BI53" s="10"/>
      <c r="BJ53" s="10"/>
      <c r="BK53" s="28" t="s">
        <v>51</v>
      </c>
      <c r="BL53" s="29">
        <v>4</v>
      </c>
      <c r="BM53" s="29">
        <v>2</v>
      </c>
      <c r="BN53" s="29">
        <v>3</v>
      </c>
      <c r="BO53" s="29">
        <v>1</v>
      </c>
      <c r="BP53" s="29">
        <v>2</v>
      </c>
      <c r="BQ53" s="29">
        <v>2</v>
      </c>
      <c r="BR53" s="29">
        <v>2</v>
      </c>
      <c r="BS53" s="29">
        <v>2</v>
      </c>
      <c r="BT53" s="29">
        <v>2</v>
      </c>
      <c r="BU53" s="29">
        <v>2</v>
      </c>
      <c r="BV53" s="29">
        <v>2</v>
      </c>
      <c r="BW53" s="29">
        <v>1</v>
      </c>
      <c r="BX53" s="29">
        <v>3</v>
      </c>
      <c r="BY53" s="65">
        <v>0</v>
      </c>
      <c r="BZ53" s="65">
        <v>0</v>
      </c>
      <c r="CA53" s="65">
        <v>0</v>
      </c>
      <c r="CB53" s="65">
        <v>0</v>
      </c>
      <c r="CC53" s="65">
        <v>0</v>
      </c>
      <c r="CD53" s="65">
        <v>0</v>
      </c>
      <c r="CE53" s="65">
        <v>0</v>
      </c>
      <c r="CF53" s="65">
        <v>0</v>
      </c>
      <c r="CG53" s="65">
        <v>0</v>
      </c>
      <c r="CH53" s="65">
        <v>0</v>
      </c>
      <c r="CI53" s="65">
        <v>0</v>
      </c>
      <c r="CJ53" s="65">
        <v>0</v>
      </c>
      <c r="CK53" s="65">
        <v>0</v>
      </c>
      <c r="CL53" s="65">
        <v>0</v>
      </c>
      <c r="CM53" s="65">
        <v>0</v>
      </c>
      <c r="CN53" s="65">
        <v>0</v>
      </c>
      <c r="CO53" s="65">
        <v>0</v>
      </c>
      <c r="CP53" s="65">
        <v>0</v>
      </c>
      <c r="CQ53" s="65">
        <v>0</v>
      </c>
      <c r="CR53" s="65">
        <v>0</v>
      </c>
      <c r="CS53" s="65">
        <v>0</v>
      </c>
      <c r="CT53" s="65">
        <v>0</v>
      </c>
      <c r="CU53" s="65">
        <v>0</v>
      </c>
      <c r="CV53" s="65">
        <v>0</v>
      </c>
      <c r="CW53" s="65">
        <v>0</v>
      </c>
      <c r="CX53" s="65">
        <v>0</v>
      </c>
      <c r="CY53" s="65">
        <v>0</v>
      </c>
      <c r="CZ53" s="65">
        <v>0</v>
      </c>
      <c r="DA53" s="65">
        <v>0</v>
      </c>
      <c r="DB53" s="65">
        <v>0</v>
      </c>
      <c r="DC53" s="65">
        <v>0</v>
      </c>
      <c r="DD53" s="65">
        <v>0</v>
      </c>
      <c r="DE53" s="65">
        <v>0</v>
      </c>
      <c r="DF53" s="65">
        <v>0</v>
      </c>
      <c r="DG53" s="65">
        <v>0</v>
      </c>
      <c r="DH53" s="65">
        <v>0</v>
      </c>
      <c r="DI53" s="65">
        <v>0</v>
      </c>
      <c r="DJ53" s="65">
        <v>0</v>
      </c>
      <c r="DK53" s="65">
        <v>0</v>
      </c>
      <c r="DL53" s="65">
        <v>0</v>
      </c>
      <c r="DM53" s="65">
        <v>0</v>
      </c>
      <c r="DN53" s="65">
        <v>0</v>
      </c>
      <c r="DO53" s="65">
        <v>0</v>
      </c>
      <c r="DP53" s="65">
        <v>0</v>
      </c>
    </row>
    <row r="54" spans="2:120" ht="7.5" hidden="1" customHeight="1">
      <c r="B54" s="211"/>
      <c r="C54" s="217"/>
      <c r="D54" s="239"/>
      <c r="E54" s="212" t="s">
        <v>71</v>
      </c>
      <c r="F54" s="214"/>
      <c r="G54" s="161" t="str">
        <f ca="1">IF(OR(G$11="",ISBLANK(OFFSET($BK55,0,G$9))),"",OFFSET($AI$3,OFFSET($BK55,0,G$9),0))</f>
        <v/>
      </c>
      <c r="H54" s="156" t="str">
        <f ca="1">IF(OR(G$11="",ISBLANK(OFFSET($BK54,0,G$9))),"",OFFSET($BK54,0,G$9))</f>
        <v/>
      </c>
      <c r="I54" s="161" t="str">
        <f ca="1">IF(OR(I$11="",ISBLANK(OFFSET($BK55,0,I$9))),"",OFFSET($AI$3,OFFSET($BK55,0,I$9),0))</f>
        <v/>
      </c>
      <c r="J54" s="156" t="str">
        <f ca="1">IF(OR(I$11="",ISBLANK(OFFSET($BK54,0,I$9))),"",OFFSET($BK54,0,I$9))</f>
        <v/>
      </c>
      <c r="K54" s="161" t="str">
        <f ca="1">IF(OR(K$11="",ISBLANK(OFFSET($BK55,0,K$9))),"",OFFSET($AI$3,OFFSET($BK55,0,K$9),0))</f>
        <v/>
      </c>
      <c r="L54" s="156" t="str">
        <f ca="1">IF(OR(K$11="",ISBLANK(OFFSET($BK54,0,K$9))),"",OFFSET($BK54,0,K$9))</f>
        <v/>
      </c>
      <c r="M54" s="161" t="str">
        <f ca="1">IF(OR(M$11="",ISBLANK(OFFSET($BK55,0,M$9))),"",OFFSET($AI$3,OFFSET($BK55,0,M$9),0))</f>
        <v/>
      </c>
      <c r="N54" s="156" t="str">
        <f ca="1">IF(OR(M$11="",ISBLANK(OFFSET($BK54,0,M$9))),"",OFFSET($BK54,0,M$9))</f>
        <v/>
      </c>
      <c r="O54" s="161" t="str">
        <f ca="1">IF(OR(O$11="",ISBLANK(OFFSET($BK55,0,O$9))),"",OFFSET($AI$3,OFFSET($BK55,0,O$9),0))</f>
        <v/>
      </c>
      <c r="P54" s="156" t="str">
        <f ca="1">IF(OR(O$11="",ISBLANK(OFFSET($BK54,0,O$9))),"",OFFSET($BK54,0,O$9))</f>
        <v/>
      </c>
      <c r="Q54" s="161" t="str">
        <f ca="1">IF(OR(Q$11="",ISBLANK(OFFSET($BK55,0,Q$9))),"",OFFSET($AI$3,OFFSET($BK55,0,Q$9),0))</f>
        <v>◑</v>
      </c>
      <c r="R54" s="156">
        <f ca="1">IF(OR(Q$11="",ISBLANK(OFFSET($BK54,0,Q$9))),"",OFFSET($BK54,0,Q$9))</f>
        <v>3</v>
      </c>
      <c r="S54" s="161" t="str">
        <f ca="1">IF(OR(S$11="",ISBLANK(OFFSET($BK55,0,S$9))),"",OFFSET($AI$3,OFFSET($BK55,0,S$9),0))</f>
        <v/>
      </c>
      <c r="T54" s="156" t="str">
        <f ca="1">IF(OR(S$11="",ISBLANK(OFFSET($BK54,0,S$9))),"",OFFSET($BK54,0,S$9))</f>
        <v/>
      </c>
      <c r="U54" s="161" t="str">
        <f ca="1">IF(OR(U$11="",ISBLANK(OFFSET($BK55,0,U$9))),"",OFFSET($AI$3,OFFSET($BK55,0,U$9),0))</f>
        <v/>
      </c>
      <c r="V54" s="156" t="str">
        <f ca="1">IF(OR(U$11="",ISBLANK(OFFSET($BK54,0,U$9))),"",OFFSET($BK54,0,U$9))</f>
        <v/>
      </c>
      <c r="W54" s="161" t="str">
        <f ca="1">IF(OR(W$11="",ISBLANK(OFFSET($BK55,0,W$9))),"",OFFSET($AI$3,OFFSET($BK55,0,W$9),0))</f>
        <v/>
      </c>
      <c r="X54" s="156" t="str">
        <f ca="1">IF(OR(W$11="",ISBLANK(OFFSET($BK54,0,W$9))),"",OFFSET($BK54,0,W$9))</f>
        <v/>
      </c>
      <c r="Y54" s="161" t="str">
        <f ca="1">IF(OR(Y$11="",ISBLANK(OFFSET($BK55,0,Y$9))),"",OFFSET($AI$3,OFFSET($BK55,0,Y$9),0))</f>
        <v/>
      </c>
      <c r="Z54" s="156" t="str">
        <f ca="1">IF(OR(Y$11="",ISBLANK(OFFSET($BK54,0,Y$9))),"",OFFSET($BK54,0,Y$9))</f>
        <v/>
      </c>
      <c r="AA54" s="161" t="str">
        <f ca="1">IF(OR(AA$11="",ISBLANK(OFFSET($BK55,0,AA$9))),"",OFFSET($AI$3,OFFSET($BK55,0,AA$9),0))</f>
        <v/>
      </c>
      <c r="AB54" s="156" t="str">
        <f ca="1">IF(OR(AA$11="",ISBLANK(OFFSET($BK54,0,AA$9))),"",OFFSET($BK54,0,AA$9))</f>
        <v/>
      </c>
      <c r="AC54" s="161" t="str">
        <f ca="1">IF(OR(AC$11="",ISBLANK(OFFSET($BK55,0,AC$9))),"",OFFSET($AI$3,OFFSET($BK55,0,AC$9),0))</f>
        <v/>
      </c>
      <c r="AD54" s="156" t="str">
        <f ca="1">IF(OR(AC$11="",ISBLANK(OFFSET($BK54,0,AC$9))),"",OFFSET($BK54,0,AC$9))</f>
        <v/>
      </c>
      <c r="AE54" s="161" t="str">
        <f ca="1">IF(OR(AE$11="",ISBLANK(OFFSET($BK55,0,AE$9))),"",OFFSET($AI$3,OFFSET($BK55,0,AE$9),0))</f>
        <v>◑</v>
      </c>
      <c r="AF54" s="156">
        <f ca="1">IF(OR(AE$11="",ISBLANK(OFFSET($BK54,0,AE$9))),"",OFFSET($BK54,0,AE$9))</f>
        <v>3</v>
      </c>
      <c r="AG54" s="161" t="str">
        <f ca="1">IF(OR(AG$11="",ISBLANK(OFFSET($BK55,0,AG$9))),"",OFFSET($AI$3,OFFSET($BK55,0,AG$9),0))</f>
        <v>◑</v>
      </c>
      <c r="AH54" s="156">
        <f ca="1">IF(OR(AG$11="",ISBLANK(OFFSET($BK54,0,AG$9))),"",OFFSET($BK54,0,AG$9))</f>
        <v>2</v>
      </c>
      <c r="AI54" s="161" t="str">
        <f ca="1">IF(OR(AI$11="",ISBLANK(OFFSET($BK55,0,AI$9))),"",OFFSET($AI$3,OFFSET($BK55,0,AI$9),0))</f>
        <v>◑</v>
      </c>
      <c r="AJ54" s="156">
        <f ca="1">IF(OR(AI$11="",ISBLANK(OFFSET($BK54,0,AI$9))),"",OFFSET($BK54,0,AI$9))</f>
        <v>2</v>
      </c>
      <c r="AK54" s="161" t="str">
        <f ca="1">IF(OR(AK$11="",ISBLANK(OFFSET($BK55,0,AK$9))),"",OFFSET($AI$3,OFFSET($BK55,0,AK$9),0))</f>
        <v>◑</v>
      </c>
      <c r="AL54" s="156">
        <f ca="1">IF(OR(AK$11="",ISBLANK(OFFSET($BK54,0,AK$9))),"",OFFSET($BK54,0,AK$9))</f>
        <v>2</v>
      </c>
      <c r="AM54" s="161" t="str">
        <f ca="1">IF(OR(AM$11="",ISBLANK(OFFSET($BK55,0,AM$9))),"",OFFSET($AI$3,OFFSET($BK55,0,AM$9),0))</f>
        <v>◑</v>
      </c>
      <c r="AN54" s="156">
        <f ca="1">IF(OR(AM$11="",ISBLANK(OFFSET($BK54,0,AM$9))),"",OFFSET($BK54,0,AM$9))</f>
        <v>3</v>
      </c>
      <c r="AO54" s="161" t="str">
        <f ca="1">IF(OR(AO$11="",ISBLANK(OFFSET($BK55,0,AO$9))),"",OFFSET($AI$3,OFFSET($BK55,0,AO$9),0))</f>
        <v>◑</v>
      </c>
      <c r="AP54" s="156">
        <f ca="1">IF(OR(AO$11="",ISBLANK(OFFSET($BK54,0,AO$9))),"",OFFSET($BK54,0,AO$9))</f>
        <v>2</v>
      </c>
      <c r="AQ54" s="161" t="str">
        <f ca="1">IF(OR(AQ$11="",ISBLANK(OFFSET($BK55,0,AQ$9))),"",OFFSET($AI$3,OFFSET($BK55,0,AQ$9),0))</f>
        <v>◑</v>
      </c>
      <c r="AR54" s="156">
        <f ca="1">IF(OR(AQ$11="",ISBLANK(OFFSET($BK54,0,AQ$9))),"",OFFSET($BK54,0,AQ$9))</f>
        <v>2</v>
      </c>
      <c r="AS54" s="161" t="str">
        <f ca="1">IF(OR(AS$11="",ISBLANK(OFFSET($BK55,0,AS$9))),"",OFFSET($AI$3,OFFSET($BK55,0,AS$9),0))</f>
        <v>◔</v>
      </c>
      <c r="AT54" s="156">
        <f ca="1">IF(OR(AS$11="",ISBLANK(OFFSET($BK54,0,AS$9))),"",OFFSET($BK54,0,AS$9))</f>
        <v>2</v>
      </c>
      <c r="AU54" s="161" t="str">
        <f ca="1">IF(OR(AU$11="",ISBLANK(OFFSET($BK55,0,AU$9))),"",OFFSET($AI$3,OFFSET($BK55,0,AU$9),0))</f>
        <v>◑</v>
      </c>
      <c r="AV54" s="156">
        <f ca="1">IF(OR(AU$11="",ISBLANK(OFFSET($BK54,0,AU$9))),"",OFFSET($BK54,0,AU$9))</f>
        <v>3</v>
      </c>
      <c r="AW54" s="161" t="str">
        <f ca="1">IF(OR(AW$11="",ISBLANK(OFFSET($BK55,0,AW$9))),"",OFFSET($AI$3,OFFSET($BK55,0,AW$9),0))</f>
        <v/>
      </c>
      <c r="AX54" s="156" t="str">
        <f ca="1">IF(OR(AW$11="",ISBLANK(OFFSET($BK54,0,AW$9))),"",OFFSET($BK54,0,AW$9))</f>
        <v/>
      </c>
      <c r="AY54" s="161" t="str">
        <f ca="1">IF(OR(AY$11="",ISBLANK(OFFSET($BK55,0,AY$9))),"",OFFSET($AI$3,OFFSET($BK55,0,AY$9),0))</f>
        <v/>
      </c>
      <c r="AZ54" s="156" t="str">
        <f ca="1">IF(OR(AY$11="",ISBLANK(OFFSET($BK54,0,AY$9))),"",OFFSET($BK54,0,AY$9))</f>
        <v/>
      </c>
      <c r="BA54" s="161" t="str">
        <f ca="1">IF(OR(BA$11="",ISBLANK(OFFSET($BK55,0,BA$9))),"",OFFSET($AI$3,OFFSET($BK55,0,BA$9),0))</f>
        <v>◑</v>
      </c>
      <c r="BB54" s="156">
        <f ca="1">IF(OR(BA$11="",ISBLANK(OFFSET($BK54,0,BA$9))),"",OFFSET($BK54,0,BA$9))</f>
        <v>2</v>
      </c>
      <c r="BC54" s="161" t="str">
        <f ca="1">IF(OR(BC$11="",ISBLANK(OFFSET($BK55,0,BC$9))),"",OFFSET($AI$3,OFFSET($BK55,0,BC$9),0))</f>
        <v/>
      </c>
      <c r="BD54" s="156" t="str">
        <f ca="1">IF(OR(BC$11="",ISBLANK(OFFSET($BK54,0,BC$9))),"",OFFSET($BK54,0,BC$9))</f>
        <v/>
      </c>
      <c r="BE54" s="161" t="str">
        <f ca="1">IF(OR(BE$11="",ISBLANK(OFFSET($BK55,0,BE$9))),"",OFFSET($AI$3,OFFSET($BK55,0,BE$9),0))</f>
        <v>◔</v>
      </c>
      <c r="BF54" s="158">
        <f ca="1">IF(OR(BE$11="",ISBLANK(OFFSET($BK54,0,BE$9))),"",OFFSET($BK54,0,BE$9))</f>
        <v>2</v>
      </c>
      <c r="BG54" s="228">
        <f>IF(COUNTA(BL55:CL55)=0,"",COUNTIF(BL55:CL55,"&gt;=2"))</f>
        <v>10</v>
      </c>
      <c r="BH54" s="154"/>
      <c r="BI54" s="10"/>
      <c r="BJ54" s="10"/>
      <c r="BK54" s="26" t="s">
        <v>50</v>
      </c>
      <c r="BL54" s="27"/>
      <c r="BM54" s="27"/>
      <c r="BN54" s="27"/>
      <c r="BO54" s="27"/>
      <c r="BP54" s="27"/>
      <c r="BQ54" s="27">
        <v>3</v>
      </c>
      <c r="BR54" s="27"/>
      <c r="BS54" s="27"/>
      <c r="BT54" s="27"/>
      <c r="BU54" s="27"/>
      <c r="BV54" s="27"/>
      <c r="BW54" s="27"/>
      <c r="BX54" s="27">
        <v>3</v>
      </c>
      <c r="BY54" s="64">
        <v>2</v>
      </c>
      <c r="BZ54" s="64">
        <v>2</v>
      </c>
      <c r="CA54" s="64">
        <v>2</v>
      </c>
      <c r="CB54" s="64">
        <v>3</v>
      </c>
      <c r="CC54" s="64">
        <v>2</v>
      </c>
      <c r="CD54" s="64">
        <v>2</v>
      </c>
      <c r="CE54" s="64">
        <v>2</v>
      </c>
      <c r="CF54" s="64">
        <v>3</v>
      </c>
      <c r="CG54" s="64"/>
      <c r="CH54" s="64"/>
      <c r="CI54" s="64">
        <v>2</v>
      </c>
      <c r="CJ54" s="64"/>
      <c r="CK54" s="64">
        <v>2</v>
      </c>
      <c r="CL54" s="64">
        <v>2</v>
      </c>
      <c r="CM54" s="64">
        <v>2</v>
      </c>
      <c r="CN54" s="64">
        <v>2</v>
      </c>
      <c r="CO54" s="64">
        <v>2</v>
      </c>
      <c r="CP54" s="64">
        <v>2</v>
      </c>
      <c r="CQ54" s="64">
        <v>2</v>
      </c>
      <c r="CR54" s="64">
        <v>2</v>
      </c>
      <c r="CS54" s="64">
        <v>2</v>
      </c>
      <c r="CT54" s="64">
        <v>2</v>
      </c>
      <c r="CU54" s="64">
        <v>2</v>
      </c>
      <c r="CV54" s="64">
        <v>2</v>
      </c>
      <c r="CW54" s="64">
        <v>2</v>
      </c>
      <c r="CX54" s="64">
        <v>2</v>
      </c>
      <c r="CY54" s="64">
        <v>2</v>
      </c>
      <c r="CZ54" s="64">
        <v>2</v>
      </c>
      <c r="DA54" s="64">
        <v>2</v>
      </c>
      <c r="DB54" s="64">
        <v>2</v>
      </c>
      <c r="DC54" s="64">
        <v>2</v>
      </c>
      <c r="DD54" s="64">
        <v>2</v>
      </c>
      <c r="DE54" s="64">
        <v>2</v>
      </c>
      <c r="DF54" s="64">
        <v>2</v>
      </c>
      <c r="DG54" s="64">
        <v>2</v>
      </c>
      <c r="DH54" s="64">
        <v>2</v>
      </c>
      <c r="DI54" s="64">
        <v>2</v>
      </c>
      <c r="DJ54" s="64">
        <v>2</v>
      </c>
      <c r="DK54" s="64">
        <v>2</v>
      </c>
      <c r="DL54" s="64">
        <v>2</v>
      </c>
      <c r="DM54" s="64">
        <v>2</v>
      </c>
      <c r="DN54" s="64">
        <v>2</v>
      </c>
      <c r="DO54" s="64">
        <v>2</v>
      </c>
      <c r="DP54" s="64">
        <v>2</v>
      </c>
    </row>
    <row r="55" spans="2:120" ht="7.5" hidden="1" customHeight="1">
      <c r="B55" s="211"/>
      <c r="C55" s="217"/>
      <c r="D55" s="239"/>
      <c r="E55" s="213"/>
      <c r="F55" s="214"/>
      <c r="G55" s="161"/>
      <c r="H55" s="156"/>
      <c r="I55" s="161"/>
      <c r="J55" s="156"/>
      <c r="K55" s="161"/>
      <c r="L55" s="156"/>
      <c r="M55" s="161"/>
      <c r="N55" s="156"/>
      <c r="O55" s="161"/>
      <c r="P55" s="156"/>
      <c r="Q55" s="161"/>
      <c r="R55" s="156"/>
      <c r="S55" s="161"/>
      <c r="T55" s="156"/>
      <c r="U55" s="161"/>
      <c r="V55" s="156"/>
      <c r="W55" s="161"/>
      <c r="X55" s="156"/>
      <c r="Y55" s="161"/>
      <c r="Z55" s="156"/>
      <c r="AA55" s="161"/>
      <c r="AB55" s="156"/>
      <c r="AC55" s="161"/>
      <c r="AD55" s="156"/>
      <c r="AE55" s="161"/>
      <c r="AF55" s="156"/>
      <c r="AG55" s="161"/>
      <c r="AH55" s="156"/>
      <c r="AI55" s="161"/>
      <c r="AJ55" s="156"/>
      <c r="AK55" s="161"/>
      <c r="AL55" s="156"/>
      <c r="AM55" s="161"/>
      <c r="AN55" s="156"/>
      <c r="AO55" s="161"/>
      <c r="AP55" s="156"/>
      <c r="AQ55" s="161"/>
      <c r="AR55" s="156"/>
      <c r="AS55" s="161"/>
      <c r="AT55" s="156"/>
      <c r="AU55" s="161"/>
      <c r="AV55" s="156"/>
      <c r="AW55" s="161"/>
      <c r="AX55" s="156"/>
      <c r="AY55" s="161"/>
      <c r="AZ55" s="156"/>
      <c r="BA55" s="161"/>
      <c r="BB55" s="156"/>
      <c r="BC55" s="161"/>
      <c r="BD55" s="156"/>
      <c r="BE55" s="161"/>
      <c r="BF55" s="158"/>
      <c r="BG55" s="229"/>
      <c r="BH55" s="154"/>
      <c r="BI55" s="10"/>
      <c r="BJ55" s="10"/>
      <c r="BK55" s="28" t="s">
        <v>51</v>
      </c>
      <c r="BL55" s="29"/>
      <c r="BM55" s="29"/>
      <c r="BN55" s="29"/>
      <c r="BO55" s="29"/>
      <c r="BP55" s="29"/>
      <c r="BQ55" s="29">
        <v>2</v>
      </c>
      <c r="BR55" s="29"/>
      <c r="BS55" s="29"/>
      <c r="BT55" s="29"/>
      <c r="BU55" s="29"/>
      <c r="BV55" s="29"/>
      <c r="BW55" s="29"/>
      <c r="BX55" s="29">
        <v>2</v>
      </c>
      <c r="BY55" s="65">
        <v>2</v>
      </c>
      <c r="BZ55" s="65">
        <v>2</v>
      </c>
      <c r="CA55" s="65">
        <v>2</v>
      </c>
      <c r="CB55" s="65">
        <v>2</v>
      </c>
      <c r="CC55" s="65">
        <v>2</v>
      </c>
      <c r="CD55" s="65">
        <v>2</v>
      </c>
      <c r="CE55" s="65">
        <v>1</v>
      </c>
      <c r="CF55" s="65">
        <v>2</v>
      </c>
      <c r="CG55" s="65"/>
      <c r="CH55" s="65"/>
      <c r="CI55" s="65">
        <v>2</v>
      </c>
      <c r="CJ55" s="65"/>
      <c r="CK55" s="65">
        <v>1</v>
      </c>
      <c r="CL55" s="65">
        <v>1</v>
      </c>
      <c r="CM55" s="65">
        <v>1</v>
      </c>
      <c r="CN55" s="65">
        <v>1</v>
      </c>
      <c r="CO55" s="65">
        <v>1</v>
      </c>
      <c r="CP55" s="65">
        <v>1</v>
      </c>
      <c r="CQ55" s="65">
        <v>1</v>
      </c>
      <c r="CR55" s="65">
        <v>1</v>
      </c>
      <c r="CS55" s="65">
        <v>1</v>
      </c>
      <c r="CT55" s="65">
        <v>1</v>
      </c>
      <c r="CU55" s="65">
        <v>1</v>
      </c>
      <c r="CV55" s="65">
        <v>1</v>
      </c>
      <c r="CW55" s="65">
        <v>1</v>
      </c>
      <c r="CX55" s="65">
        <v>1</v>
      </c>
      <c r="CY55" s="65">
        <v>1</v>
      </c>
      <c r="CZ55" s="65">
        <v>1</v>
      </c>
      <c r="DA55" s="65">
        <v>1</v>
      </c>
      <c r="DB55" s="65">
        <v>1</v>
      </c>
      <c r="DC55" s="65">
        <v>1</v>
      </c>
      <c r="DD55" s="65">
        <v>1</v>
      </c>
      <c r="DE55" s="65">
        <v>1</v>
      </c>
      <c r="DF55" s="65">
        <v>1</v>
      </c>
      <c r="DG55" s="65">
        <v>1</v>
      </c>
      <c r="DH55" s="65">
        <v>1</v>
      </c>
      <c r="DI55" s="65">
        <v>1</v>
      </c>
      <c r="DJ55" s="65">
        <v>1</v>
      </c>
      <c r="DK55" s="65">
        <v>1</v>
      </c>
      <c r="DL55" s="65">
        <v>1</v>
      </c>
      <c r="DM55" s="65">
        <v>1</v>
      </c>
      <c r="DN55" s="65">
        <v>1</v>
      </c>
      <c r="DO55" s="65">
        <v>1</v>
      </c>
      <c r="DP55" s="65">
        <v>1</v>
      </c>
    </row>
    <row r="56" spans="2:120" ht="7.5" customHeight="1">
      <c r="B56" s="241" t="s">
        <v>69</v>
      </c>
      <c r="C56" s="217"/>
      <c r="D56" s="239"/>
      <c r="E56" s="212" t="s">
        <v>72</v>
      </c>
      <c r="F56" s="214"/>
      <c r="G56" s="161" t="str">
        <f ca="1">IF(OR(G$11="",ISBLANK(OFFSET($BK57,0,G$9))),"",OFFSET($AI$3,OFFSET($BK57,0,G$9),0))</f>
        <v>◑</v>
      </c>
      <c r="H56" s="156">
        <f ca="1">IF(OR(G$11="",ISBLANK(OFFSET($BK56,0,G$9))),"",OFFSET($BK56,0,G$9))</f>
        <v>2</v>
      </c>
      <c r="I56" s="161" t="str">
        <f ca="1">IF(OR(I$11="",ISBLANK(OFFSET($BK57,0,I$9))),"",OFFSET($AI$3,OFFSET($BK57,0,I$9),0))</f>
        <v>◕</v>
      </c>
      <c r="J56" s="156">
        <f ca="1">IF(OR(I$11="",ISBLANK(OFFSET($BK56,0,I$9))),"",OFFSET($BK56,0,I$9))</f>
        <v>3</v>
      </c>
      <c r="K56" s="161" t="str">
        <f ca="1">IF(OR(K$11="",ISBLANK(OFFSET($BK57,0,K$9))),"",OFFSET($AI$3,OFFSET($BK57,0,K$9),0))</f>
        <v>◕</v>
      </c>
      <c r="L56" s="156">
        <f ca="1">IF(OR(K$11="",ISBLANK(OFFSET($BK56,0,K$9))),"",OFFSET($BK56,0,K$9))</f>
        <v>4</v>
      </c>
      <c r="M56" s="161" t="str">
        <f ca="1">IF(OR(M$11="",ISBLANK(OFFSET($BK57,0,M$9))),"",OFFSET($AI$3,OFFSET($BK57,0,M$9),0))</f>
        <v>◔</v>
      </c>
      <c r="N56" s="156">
        <f ca="1">IF(OR(M$11="",ISBLANK(OFFSET($BK56,0,M$9))),"",OFFSET($BK56,0,M$9))</f>
        <v>3</v>
      </c>
      <c r="O56" s="161" t="str">
        <f ca="1">IF(OR(O$11="",ISBLANK(OFFSET($BK57,0,O$9))),"",OFFSET($AI$3,OFFSET($BK57,0,O$9),0))</f>
        <v>◔</v>
      </c>
      <c r="P56" s="156">
        <f ca="1">IF(OR(O$11="",ISBLANK(OFFSET($BK56,0,O$9))),"",OFFSET($BK56,0,O$9))</f>
        <v>2</v>
      </c>
      <c r="Q56" s="161" t="str">
        <f ca="1">IF(OR(Q$11="",ISBLANK(OFFSET($BK57,0,Q$9))),"",OFFSET($AI$3,OFFSET($BK57,0,Q$9),0))</f>
        <v>◑</v>
      </c>
      <c r="R56" s="156">
        <f ca="1">IF(OR(Q$11="",ISBLANK(OFFSET($BK56,0,Q$9))),"",OFFSET($BK56,0,Q$9))</f>
        <v>3</v>
      </c>
      <c r="S56" s="161" t="str">
        <f ca="1">IF(OR(S$11="",ISBLANK(OFFSET($BK57,0,S$9))),"",OFFSET($AI$3,OFFSET($BK57,0,S$9),0))</f>
        <v>◕</v>
      </c>
      <c r="T56" s="156">
        <f ca="1">IF(OR(S$11="",ISBLANK(OFFSET($BK56,0,S$9))),"",OFFSET($BK56,0,S$9))</f>
        <v>3</v>
      </c>
      <c r="U56" s="161" t="str">
        <f ca="1">IF(OR(U$11="",ISBLANK(OFFSET($BK57,0,U$9))),"",OFFSET($AI$3,OFFSET($BK57,0,U$9),0))</f>
        <v>◑</v>
      </c>
      <c r="V56" s="156">
        <f ca="1">IF(OR(U$11="",ISBLANK(OFFSET($BK56,0,U$9))),"",OFFSET($BK56,0,U$9))</f>
        <v>2</v>
      </c>
      <c r="W56" s="161" t="str">
        <f ca="1">IF(OR(W$11="",ISBLANK(OFFSET($BK57,0,W$9))),"",OFFSET($AI$3,OFFSET($BK57,0,W$9),0))</f>
        <v>◔</v>
      </c>
      <c r="X56" s="156">
        <f ca="1">IF(OR(W$11="",ISBLANK(OFFSET($BK56,0,W$9))),"",OFFSET($BK56,0,W$9))</f>
        <v>3</v>
      </c>
      <c r="Y56" s="161" t="str">
        <f ca="1">IF(OR(Y$11="",ISBLANK(OFFSET($BK57,0,Y$9))),"",OFFSET($AI$3,OFFSET($BK57,0,Y$9),0))</f>
        <v>◕</v>
      </c>
      <c r="Z56" s="156">
        <f ca="1">IF(OR(Y$11="",ISBLANK(OFFSET($BK56,0,Y$9))),"",OFFSET($BK56,0,Y$9))</f>
        <v>3</v>
      </c>
      <c r="AA56" s="161" t="str">
        <f ca="1">IF(OR(AA$11="",ISBLANK(OFFSET($BK57,0,AA$9))),"",OFFSET($AI$3,OFFSET($BK57,0,AA$9),0))</f>
        <v>◔</v>
      </c>
      <c r="AB56" s="156">
        <f ca="1">IF(OR(AA$11="",ISBLANK(OFFSET($BK56,0,AA$9))),"",OFFSET($BK56,0,AA$9))</f>
        <v>2</v>
      </c>
      <c r="AC56" s="161" t="str">
        <f ca="1">IF(OR(AC$11="",ISBLANK(OFFSET($BK57,0,AC$9))),"",OFFSET($AI$3,OFFSET($BK57,0,AC$9),0))</f>
        <v>◔</v>
      </c>
      <c r="AD56" s="156">
        <f ca="1">IF(OR(AC$11="",ISBLANK(OFFSET($BK56,0,AC$9))),"",OFFSET($BK56,0,AC$9))</f>
        <v>2</v>
      </c>
      <c r="AE56" s="161" t="str">
        <f ca="1">IF(OR(AE$11="",ISBLANK(OFFSET($BK57,0,AE$9))),"",OFFSET($AI$3,OFFSET($BK57,0,AE$9),0))</f>
        <v>◔</v>
      </c>
      <c r="AF56" s="156">
        <f ca="1">IF(OR(AE$11="",ISBLANK(OFFSET($BK56,0,AE$9))),"",OFFSET($BK56,0,AE$9))</f>
        <v>3</v>
      </c>
      <c r="AG56" s="161" t="str">
        <f ca="1">IF(OR(AG$11="",ISBLANK(OFFSET($BK57,0,AG$9))),"",OFFSET($AI$3,OFFSET($BK57,0,AG$9),0))</f>
        <v>⊙</v>
      </c>
      <c r="AH56" s="156">
        <f ca="1">IF(OR(AG$11="",ISBLANK(OFFSET($BK56,0,AG$9))),"",OFFSET($BK56,0,AG$9))</f>
        <v>0</v>
      </c>
      <c r="AI56" s="161" t="str">
        <f ca="1">IF(OR(AI$11="",ISBLANK(OFFSET($BK57,0,AI$9))),"",OFFSET($AI$3,OFFSET($BK57,0,AI$9),0))</f>
        <v>⊙</v>
      </c>
      <c r="AJ56" s="156">
        <f ca="1">IF(OR(AI$11="",ISBLANK(OFFSET($BK56,0,AI$9))),"",OFFSET($BK56,0,AI$9))</f>
        <v>0</v>
      </c>
      <c r="AK56" s="161" t="str">
        <f ca="1">IF(OR(AK$11="",ISBLANK(OFFSET($BK57,0,AK$9))),"",OFFSET($AI$3,OFFSET($BK57,0,AK$9),0))</f>
        <v>⊙</v>
      </c>
      <c r="AL56" s="156">
        <f ca="1">IF(OR(AK$11="",ISBLANK(OFFSET($BK56,0,AK$9))),"",OFFSET($BK56,0,AK$9))</f>
        <v>0</v>
      </c>
      <c r="AM56" s="161" t="str">
        <f ca="1">IF(OR(AM$11="",ISBLANK(OFFSET($BK57,0,AM$9))),"",OFFSET($AI$3,OFFSET($BK57,0,AM$9),0))</f>
        <v>⊙</v>
      </c>
      <c r="AN56" s="156">
        <f ca="1">IF(OR(AM$11="",ISBLANK(OFFSET($BK56,0,AM$9))),"",OFFSET($BK56,0,AM$9))</f>
        <v>0</v>
      </c>
      <c r="AO56" s="161" t="str">
        <f ca="1">IF(OR(AO$11="",ISBLANK(OFFSET($BK57,0,AO$9))),"",OFFSET($AI$3,OFFSET($BK57,0,AO$9),0))</f>
        <v>⊙</v>
      </c>
      <c r="AP56" s="156">
        <f ca="1">IF(OR(AO$11="",ISBLANK(OFFSET($BK56,0,AO$9))),"",OFFSET($BK56,0,AO$9))</f>
        <v>0</v>
      </c>
      <c r="AQ56" s="161" t="str">
        <f ca="1">IF(OR(AQ$11="",ISBLANK(OFFSET($BK57,0,AQ$9))),"",OFFSET($AI$3,OFFSET($BK57,0,AQ$9),0))</f>
        <v>⊙</v>
      </c>
      <c r="AR56" s="156">
        <f ca="1">IF(OR(AQ$11="",ISBLANK(OFFSET($BK56,0,AQ$9))),"",OFFSET($BK56,0,AQ$9))</f>
        <v>0</v>
      </c>
      <c r="AS56" s="161" t="str">
        <f ca="1">IF(OR(AS$11="",ISBLANK(OFFSET($BK57,0,AS$9))),"",OFFSET($AI$3,OFFSET($BK57,0,AS$9),0))</f>
        <v>⊙</v>
      </c>
      <c r="AT56" s="156">
        <f ca="1">IF(OR(AS$11="",ISBLANK(OFFSET($BK56,0,AS$9))),"",OFFSET($BK56,0,AS$9))</f>
        <v>0</v>
      </c>
      <c r="AU56" s="161" t="str">
        <f ca="1">IF(OR(AU$11="",ISBLANK(OFFSET($BK57,0,AU$9))),"",OFFSET($AI$3,OFFSET($BK57,0,AU$9),0))</f>
        <v>⊙</v>
      </c>
      <c r="AV56" s="156">
        <f ca="1">IF(OR(AU$11="",ISBLANK(OFFSET($BK56,0,AU$9))),"",OFFSET($BK56,0,AU$9))</f>
        <v>0</v>
      </c>
      <c r="AW56" s="161" t="str">
        <f ca="1">IF(OR(AW$11="",ISBLANK(OFFSET($BK57,0,AW$9))),"",OFFSET($AI$3,OFFSET($BK57,0,AW$9),0))</f>
        <v>⊙</v>
      </c>
      <c r="AX56" s="156">
        <f ca="1">IF(OR(AW$11="",ISBLANK(OFFSET($BK56,0,AW$9))),"",OFFSET($BK56,0,AW$9))</f>
        <v>0</v>
      </c>
      <c r="AY56" s="161" t="str">
        <f ca="1">IF(OR(AY$11="",ISBLANK(OFFSET($BK57,0,AY$9))),"",OFFSET($AI$3,OFFSET($BK57,0,AY$9),0))</f>
        <v>⊙</v>
      </c>
      <c r="AZ56" s="156">
        <f ca="1">IF(OR(AY$11="",ISBLANK(OFFSET($BK56,0,AY$9))),"",OFFSET($BK56,0,AY$9))</f>
        <v>0</v>
      </c>
      <c r="BA56" s="161" t="str">
        <f ca="1">IF(OR(BA$11="",ISBLANK(OFFSET($BK57,0,BA$9))),"",OFFSET($AI$3,OFFSET($BK57,0,BA$9),0))</f>
        <v>⊙</v>
      </c>
      <c r="BB56" s="156">
        <f ca="1">IF(OR(BA$11="",ISBLANK(OFFSET($BK56,0,BA$9))),"",OFFSET($BK56,0,BA$9))</f>
        <v>0</v>
      </c>
      <c r="BC56" s="161" t="str">
        <f ca="1">IF(OR(BC$11="",ISBLANK(OFFSET($BK57,0,BC$9))),"",OFFSET($AI$3,OFFSET($BK57,0,BC$9),0))</f>
        <v>⊙</v>
      </c>
      <c r="BD56" s="156">
        <f ca="1">IF(OR(BC$11="",ISBLANK(OFFSET($BK56,0,BC$9))),"",OFFSET($BK56,0,BC$9))</f>
        <v>0</v>
      </c>
      <c r="BE56" s="161" t="str">
        <f ca="1">IF(OR(BE$11="",ISBLANK(OFFSET($BK57,0,BE$9))),"",OFFSET($AI$3,OFFSET($BK57,0,BE$9),0))</f>
        <v>⊙</v>
      </c>
      <c r="BF56" s="158">
        <f ca="1">IF(OR(BE$11="",ISBLANK(OFFSET($BK56,0,BE$9))),"",OFFSET($BK56,0,BE$9))</f>
        <v>0</v>
      </c>
      <c r="BG56" s="228">
        <f>IF(COUNTA(BL57:CL57)=0,"",COUNTIF(BL57:CL57,"&gt;=2"))</f>
        <v>7</v>
      </c>
      <c r="BH56" s="154">
        <v>5</v>
      </c>
      <c r="BI56" s="10"/>
      <c r="BJ56" s="10"/>
      <c r="BK56" s="26" t="s">
        <v>50</v>
      </c>
      <c r="BL56" s="27">
        <v>2</v>
      </c>
      <c r="BM56" s="27">
        <v>3</v>
      </c>
      <c r="BN56" s="27">
        <v>4</v>
      </c>
      <c r="BO56" s="27">
        <v>3</v>
      </c>
      <c r="BP56" s="27">
        <v>2</v>
      </c>
      <c r="BQ56" s="27">
        <v>3</v>
      </c>
      <c r="BR56" s="27">
        <v>3</v>
      </c>
      <c r="BS56" s="27">
        <v>2</v>
      </c>
      <c r="BT56" s="27">
        <v>3</v>
      </c>
      <c r="BU56" s="27">
        <v>3</v>
      </c>
      <c r="BV56" s="27">
        <v>2</v>
      </c>
      <c r="BW56" s="27">
        <v>2</v>
      </c>
      <c r="BX56" s="27">
        <v>3</v>
      </c>
      <c r="BY56" s="64">
        <v>0</v>
      </c>
      <c r="BZ56" s="64">
        <v>0</v>
      </c>
      <c r="CA56" s="64">
        <v>0</v>
      </c>
      <c r="CB56" s="64">
        <v>0</v>
      </c>
      <c r="CC56" s="64">
        <v>0</v>
      </c>
      <c r="CD56" s="64">
        <v>0</v>
      </c>
      <c r="CE56" s="64">
        <v>0</v>
      </c>
      <c r="CF56" s="64">
        <v>0</v>
      </c>
      <c r="CG56" s="64">
        <v>0</v>
      </c>
      <c r="CH56" s="64">
        <v>0</v>
      </c>
      <c r="CI56" s="64">
        <v>0</v>
      </c>
      <c r="CJ56" s="64">
        <v>0</v>
      </c>
      <c r="CK56" s="64">
        <v>0</v>
      </c>
      <c r="CL56" s="64">
        <v>0</v>
      </c>
      <c r="CM56" s="64">
        <v>0</v>
      </c>
      <c r="CN56" s="64">
        <v>0</v>
      </c>
      <c r="CO56" s="64">
        <v>0</v>
      </c>
      <c r="CP56" s="64">
        <v>0</v>
      </c>
      <c r="CQ56" s="64">
        <v>0</v>
      </c>
      <c r="CR56" s="64">
        <v>0</v>
      </c>
      <c r="CS56" s="64">
        <v>0</v>
      </c>
      <c r="CT56" s="64">
        <v>0</v>
      </c>
      <c r="CU56" s="64">
        <v>0</v>
      </c>
      <c r="CV56" s="64">
        <v>0</v>
      </c>
      <c r="CW56" s="64">
        <v>0</v>
      </c>
      <c r="CX56" s="64">
        <v>0</v>
      </c>
      <c r="CY56" s="64">
        <v>0</v>
      </c>
      <c r="CZ56" s="64">
        <v>0</v>
      </c>
      <c r="DA56" s="64">
        <v>0</v>
      </c>
      <c r="DB56" s="64">
        <v>0</v>
      </c>
      <c r="DC56" s="64">
        <v>0</v>
      </c>
      <c r="DD56" s="64">
        <v>0</v>
      </c>
      <c r="DE56" s="64">
        <v>0</v>
      </c>
      <c r="DF56" s="64">
        <v>0</v>
      </c>
      <c r="DG56" s="64">
        <v>0</v>
      </c>
      <c r="DH56" s="64">
        <v>0</v>
      </c>
      <c r="DI56" s="64">
        <v>0</v>
      </c>
      <c r="DJ56" s="64">
        <v>0</v>
      </c>
      <c r="DK56" s="64">
        <v>0</v>
      </c>
      <c r="DL56" s="64">
        <v>0</v>
      </c>
      <c r="DM56" s="64">
        <v>0</v>
      </c>
      <c r="DN56" s="64">
        <v>0</v>
      </c>
      <c r="DO56" s="64">
        <v>0</v>
      </c>
      <c r="DP56" s="64">
        <v>0</v>
      </c>
    </row>
    <row r="57" spans="2:120" ht="7.5" customHeight="1">
      <c r="B57" s="236"/>
      <c r="C57" s="217"/>
      <c r="D57" s="239"/>
      <c r="E57" s="213"/>
      <c r="F57" s="214"/>
      <c r="G57" s="161"/>
      <c r="H57" s="156"/>
      <c r="I57" s="161"/>
      <c r="J57" s="156"/>
      <c r="K57" s="161"/>
      <c r="L57" s="156"/>
      <c r="M57" s="161"/>
      <c r="N57" s="156"/>
      <c r="O57" s="161"/>
      <c r="P57" s="156"/>
      <c r="Q57" s="161"/>
      <c r="R57" s="156"/>
      <c r="S57" s="161"/>
      <c r="T57" s="156"/>
      <c r="U57" s="161"/>
      <c r="V57" s="156"/>
      <c r="W57" s="161"/>
      <c r="X57" s="156"/>
      <c r="Y57" s="161"/>
      <c r="Z57" s="156"/>
      <c r="AA57" s="161"/>
      <c r="AB57" s="156"/>
      <c r="AC57" s="161"/>
      <c r="AD57" s="156"/>
      <c r="AE57" s="161"/>
      <c r="AF57" s="156"/>
      <c r="AG57" s="161"/>
      <c r="AH57" s="156"/>
      <c r="AI57" s="161"/>
      <c r="AJ57" s="156"/>
      <c r="AK57" s="161"/>
      <c r="AL57" s="156"/>
      <c r="AM57" s="161"/>
      <c r="AN57" s="156"/>
      <c r="AO57" s="161"/>
      <c r="AP57" s="156"/>
      <c r="AQ57" s="161"/>
      <c r="AR57" s="156"/>
      <c r="AS57" s="161"/>
      <c r="AT57" s="156"/>
      <c r="AU57" s="161"/>
      <c r="AV57" s="156"/>
      <c r="AW57" s="161"/>
      <c r="AX57" s="156"/>
      <c r="AY57" s="161"/>
      <c r="AZ57" s="156"/>
      <c r="BA57" s="161"/>
      <c r="BB57" s="156"/>
      <c r="BC57" s="161"/>
      <c r="BD57" s="156"/>
      <c r="BE57" s="161"/>
      <c r="BF57" s="158"/>
      <c r="BG57" s="229"/>
      <c r="BH57" s="154"/>
      <c r="BI57" s="10"/>
      <c r="BJ57" s="10"/>
      <c r="BK57" s="28" t="s">
        <v>51</v>
      </c>
      <c r="BL57" s="29">
        <v>2</v>
      </c>
      <c r="BM57" s="29">
        <v>3</v>
      </c>
      <c r="BN57" s="29">
        <v>3</v>
      </c>
      <c r="BO57" s="29">
        <v>1</v>
      </c>
      <c r="BP57" s="29">
        <v>1</v>
      </c>
      <c r="BQ57" s="29">
        <v>2</v>
      </c>
      <c r="BR57" s="29">
        <v>3</v>
      </c>
      <c r="BS57" s="29">
        <v>2</v>
      </c>
      <c r="BT57" s="29">
        <v>1</v>
      </c>
      <c r="BU57" s="29">
        <v>3</v>
      </c>
      <c r="BV57" s="29">
        <v>1</v>
      </c>
      <c r="BW57" s="29">
        <v>1</v>
      </c>
      <c r="BX57" s="29">
        <v>1</v>
      </c>
      <c r="BY57" s="65">
        <v>0</v>
      </c>
      <c r="BZ57" s="65">
        <v>0</v>
      </c>
      <c r="CA57" s="65">
        <v>0</v>
      </c>
      <c r="CB57" s="65">
        <v>0</v>
      </c>
      <c r="CC57" s="65">
        <v>0</v>
      </c>
      <c r="CD57" s="65">
        <v>0</v>
      </c>
      <c r="CE57" s="65">
        <v>0</v>
      </c>
      <c r="CF57" s="65">
        <v>0</v>
      </c>
      <c r="CG57" s="65">
        <v>0</v>
      </c>
      <c r="CH57" s="65">
        <v>0</v>
      </c>
      <c r="CI57" s="65">
        <v>0</v>
      </c>
      <c r="CJ57" s="65">
        <v>0</v>
      </c>
      <c r="CK57" s="65">
        <v>0</v>
      </c>
      <c r="CL57" s="65">
        <v>0</v>
      </c>
      <c r="CM57" s="65">
        <v>0</v>
      </c>
      <c r="CN57" s="65">
        <v>0</v>
      </c>
      <c r="CO57" s="65">
        <v>0</v>
      </c>
      <c r="CP57" s="65">
        <v>0</v>
      </c>
      <c r="CQ57" s="65">
        <v>0</v>
      </c>
      <c r="CR57" s="65">
        <v>0</v>
      </c>
      <c r="CS57" s="65">
        <v>0</v>
      </c>
      <c r="CT57" s="65">
        <v>0</v>
      </c>
      <c r="CU57" s="65">
        <v>0</v>
      </c>
      <c r="CV57" s="65">
        <v>0</v>
      </c>
      <c r="CW57" s="65">
        <v>0</v>
      </c>
      <c r="CX57" s="65">
        <v>0</v>
      </c>
      <c r="CY57" s="65">
        <v>0</v>
      </c>
      <c r="CZ57" s="65">
        <v>0</v>
      </c>
      <c r="DA57" s="65">
        <v>0</v>
      </c>
      <c r="DB57" s="65">
        <v>0</v>
      </c>
      <c r="DC57" s="65">
        <v>0</v>
      </c>
      <c r="DD57" s="65">
        <v>0</v>
      </c>
      <c r="DE57" s="65">
        <v>0</v>
      </c>
      <c r="DF57" s="65">
        <v>0</v>
      </c>
      <c r="DG57" s="65">
        <v>0</v>
      </c>
      <c r="DH57" s="65">
        <v>0</v>
      </c>
      <c r="DI57" s="65">
        <v>0</v>
      </c>
      <c r="DJ57" s="65">
        <v>0</v>
      </c>
      <c r="DK57" s="65">
        <v>0</v>
      </c>
      <c r="DL57" s="65">
        <v>0</v>
      </c>
      <c r="DM57" s="65">
        <v>0</v>
      </c>
      <c r="DN57" s="65">
        <v>0</v>
      </c>
      <c r="DO57" s="65">
        <v>0</v>
      </c>
      <c r="DP57" s="65">
        <v>0</v>
      </c>
    </row>
    <row r="58" spans="2:120" ht="7.5" customHeight="1">
      <c r="B58" s="237"/>
      <c r="C58" s="217"/>
      <c r="D58" s="239"/>
      <c r="E58" s="212" t="s">
        <v>73</v>
      </c>
      <c r="F58" s="214"/>
      <c r="G58" s="161" t="str">
        <f ca="1">IF(OR(G$11="",ISBLANK(OFFSET($BK59,0,G$9))),"",OFFSET($AI$3,OFFSET($BK59,0,G$9),0))</f>
        <v>◉</v>
      </c>
      <c r="H58" s="156">
        <f ca="1">IF(OR(G$11="",ISBLANK(OFFSET($BK58,0,G$9))),"",OFFSET($BK58,0,G$9))</f>
        <v>4</v>
      </c>
      <c r="I58" s="161" t="str">
        <f ca="1">IF(OR(I$11="",ISBLANK(OFFSET($BK59,0,I$9))),"",OFFSET($AI$3,OFFSET($BK59,0,I$9),0))</f>
        <v>◑</v>
      </c>
      <c r="J58" s="156">
        <f ca="1">IF(OR(I$11="",ISBLANK(OFFSET($BK58,0,I$9))),"",OFFSET($BK58,0,I$9))</f>
        <v>3</v>
      </c>
      <c r="K58" s="161" t="str">
        <f ca="1">IF(OR(K$11="",ISBLANK(OFFSET($BK59,0,K$9))),"",OFFSET($AI$3,OFFSET($BK59,0,K$9),0))</f>
        <v>◕</v>
      </c>
      <c r="L58" s="156">
        <f ca="1">IF(OR(K$11="",ISBLANK(OFFSET($BK58,0,K$9))),"",OFFSET($BK58,0,K$9))</f>
        <v>4</v>
      </c>
      <c r="M58" s="161" t="str">
        <f ca="1">IF(OR(M$11="",ISBLANK(OFFSET($BK59,0,M$9))),"",OFFSET($AI$3,OFFSET($BK59,0,M$9),0))</f>
        <v>◔</v>
      </c>
      <c r="N58" s="156">
        <f ca="1">IF(OR(M$11="",ISBLANK(OFFSET($BK58,0,M$9))),"",OFFSET($BK58,0,M$9))</f>
        <v>3</v>
      </c>
      <c r="O58" s="161" t="str">
        <f ca="1">IF(OR(O$11="",ISBLANK(OFFSET($BK59,0,O$9))),"",OFFSET($AI$3,OFFSET($BK59,0,O$9),0))</f>
        <v>◑</v>
      </c>
      <c r="P58" s="156">
        <f ca="1">IF(OR(O$11="",ISBLANK(OFFSET($BK58,0,O$9))),"",OFFSET($BK58,0,O$9))</f>
        <v>2</v>
      </c>
      <c r="Q58" s="161" t="str">
        <f ca="1">IF(OR(Q$11="",ISBLANK(OFFSET($BK59,0,Q$9))),"",OFFSET($AI$3,OFFSET($BK59,0,Q$9),0))</f>
        <v>◑</v>
      </c>
      <c r="R58" s="156">
        <f ca="1">IF(OR(Q$11="",ISBLANK(OFFSET($BK58,0,Q$9))),"",OFFSET($BK58,0,Q$9))</f>
        <v>3</v>
      </c>
      <c r="S58" s="161" t="str">
        <f ca="1">IF(OR(S$11="",ISBLANK(OFFSET($BK59,0,S$9))),"",OFFSET($AI$3,OFFSET($BK59,0,S$9),0))</f>
        <v>◕</v>
      </c>
      <c r="T58" s="156">
        <f ca="1">IF(OR(S$11="",ISBLANK(OFFSET($BK58,0,S$9))),"",OFFSET($BK58,0,S$9))</f>
        <v>3</v>
      </c>
      <c r="U58" s="161" t="str">
        <f ca="1">IF(OR(U$11="",ISBLANK(OFFSET($BK59,0,U$9))),"",OFFSET($AI$3,OFFSET($BK59,0,U$9),0))</f>
        <v>◕</v>
      </c>
      <c r="V58" s="156">
        <f ca="1">IF(OR(U$11="",ISBLANK(OFFSET($BK58,0,U$9))),"",OFFSET($BK58,0,U$9))</f>
        <v>3</v>
      </c>
      <c r="W58" s="161" t="str">
        <f ca="1">IF(OR(W$11="",ISBLANK(OFFSET($BK59,0,W$9))),"",OFFSET($AI$3,OFFSET($BK59,0,W$9),0))</f>
        <v>◑</v>
      </c>
      <c r="X58" s="156">
        <f ca="1">IF(OR(W$11="",ISBLANK(OFFSET($BK58,0,W$9))),"",OFFSET($BK58,0,W$9))</f>
        <v>3</v>
      </c>
      <c r="Y58" s="161" t="str">
        <f ca="1">IF(OR(Y$11="",ISBLANK(OFFSET($BK59,0,Y$9))),"",OFFSET($AI$3,OFFSET($BK59,0,Y$9),0))</f>
        <v>◕</v>
      </c>
      <c r="Z58" s="156">
        <f ca="1">IF(OR(Y$11="",ISBLANK(OFFSET($BK58,0,Y$9))),"",OFFSET($BK58,0,Y$9))</f>
        <v>3</v>
      </c>
      <c r="AA58" s="161" t="str">
        <f ca="1">IF(OR(AA$11="",ISBLANK(OFFSET($BK59,0,AA$9))),"",OFFSET($AI$3,OFFSET($BK59,0,AA$9),0))</f>
        <v>◑</v>
      </c>
      <c r="AB58" s="156">
        <f ca="1">IF(OR(AA$11="",ISBLANK(OFFSET($BK58,0,AA$9))),"",OFFSET($BK58,0,AA$9))</f>
        <v>2</v>
      </c>
      <c r="AC58" s="161" t="str">
        <f ca="1">IF(OR(AC$11="",ISBLANK(OFFSET($BK59,0,AC$9))),"",OFFSET($AI$3,OFFSET($BK59,0,AC$9),0))</f>
        <v>◑</v>
      </c>
      <c r="AD58" s="156">
        <f ca="1">IF(OR(AC$11="",ISBLANK(OFFSET($BK58,0,AC$9))),"",OFFSET($BK58,0,AC$9))</f>
        <v>2</v>
      </c>
      <c r="AE58" s="161" t="str">
        <f ca="1">IF(OR(AE$11="",ISBLANK(OFFSET($BK59,0,AE$9))),"",OFFSET($AI$3,OFFSET($BK59,0,AE$9),0))</f>
        <v>◕</v>
      </c>
      <c r="AF58" s="156">
        <f ca="1">IF(OR(AE$11="",ISBLANK(OFFSET($BK58,0,AE$9))),"",OFFSET($BK58,0,AE$9))</f>
        <v>3</v>
      </c>
      <c r="AG58" s="161" t="str">
        <f ca="1">IF(OR(AG$11="",ISBLANK(OFFSET($BK59,0,AG$9))),"",OFFSET($AI$3,OFFSET($BK59,0,AG$9),0))</f>
        <v>⊙</v>
      </c>
      <c r="AH58" s="156">
        <f ca="1">IF(OR(AG$11="",ISBLANK(OFFSET($BK58,0,AG$9))),"",OFFSET($BK58,0,AG$9))</f>
        <v>1</v>
      </c>
      <c r="AI58" s="161" t="str">
        <f ca="1">IF(OR(AI$11="",ISBLANK(OFFSET($BK59,0,AI$9))),"",OFFSET($AI$3,OFFSET($BK59,0,AI$9),0))</f>
        <v>⊙</v>
      </c>
      <c r="AJ58" s="156">
        <f ca="1">IF(OR(AI$11="",ISBLANK(OFFSET($BK58,0,AI$9))),"",OFFSET($BK58,0,AI$9))</f>
        <v>1</v>
      </c>
      <c r="AK58" s="161" t="str">
        <f ca="1">IF(OR(AK$11="",ISBLANK(OFFSET($BK59,0,AK$9))),"",OFFSET($AI$3,OFFSET($BK59,0,AK$9),0))</f>
        <v>⊙</v>
      </c>
      <c r="AL58" s="156">
        <f ca="1">IF(OR(AK$11="",ISBLANK(OFFSET($BK58,0,AK$9))),"",OFFSET($BK58,0,AK$9))</f>
        <v>1</v>
      </c>
      <c r="AM58" s="161" t="str">
        <f ca="1">IF(OR(AM$11="",ISBLANK(OFFSET($BK59,0,AM$9))),"",OFFSET($AI$3,OFFSET($BK59,0,AM$9),0))</f>
        <v>⊙</v>
      </c>
      <c r="AN58" s="156">
        <f ca="1">IF(OR(AM$11="",ISBLANK(OFFSET($BK58,0,AM$9))),"",OFFSET($BK58,0,AM$9))</f>
        <v>1</v>
      </c>
      <c r="AO58" s="161" t="str">
        <f ca="1">IF(OR(AO$11="",ISBLANK(OFFSET($BK59,0,AO$9))),"",OFFSET($AI$3,OFFSET($BK59,0,AO$9),0))</f>
        <v>⊙</v>
      </c>
      <c r="AP58" s="156">
        <f ca="1">IF(OR(AO$11="",ISBLANK(OFFSET($BK58,0,AO$9))),"",OFFSET($BK58,0,AO$9))</f>
        <v>1</v>
      </c>
      <c r="AQ58" s="161" t="str">
        <f ca="1">IF(OR(AQ$11="",ISBLANK(OFFSET($BK59,0,AQ$9))),"",OFFSET($AI$3,OFFSET($BK59,0,AQ$9),0))</f>
        <v>⊙</v>
      </c>
      <c r="AR58" s="156">
        <f ca="1">IF(OR(AQ$11="",ISBLANK(OFFSET($BK58,0,AQ$9))),"",OFFSET($BK58,0,AQ$9))</f>
        <v>1</v>
      </c>
      <c r="AS58" s="161" t="str">
        <f ca="1">IF(OR(AS$11="",ISBLANK(OFFSET($BK59,0,AS$9))),"",OFFSET($AI$3,OFFSET($BK59,0,AS$9),0))</f>
        <v>⊙</v>
      </c>
      <c r="AT58" s="156">
        <f ca="1">IF(OR(AS$11="",ISBLANK(OFFSET($BK58,0,AS$9))),"",OFFSET($BK58,0,AS$9))</f>
        <v>1</v>
      </c>
      <c r="AU58" s="161" t="str">
        <f ca="1">IF(OR(AU$11="",ISBLANK(OFFSET($BK59,0,AU$9))),"",OFFSET($AI$3,OFFSET($BK59,0,AU$9),0))</f>
        <v>⊙</v>
      </c>
      <c r="AV58" s="156">
        <f ca="1">IF(OR(AU$11="",ISBLANK(OFFSET($BK58,0,AU$9))),"",OFFSET($BK58,0,AU$9))</f>
        <v>1</v>
      </c>
      <c r="AW58" s="161" t="str">
        <f ca="1">IF(OR(AW$11="",ISBLANK(OFFSET($BK59,0,AW$9))),"",OFFSET($AI$3,OFFSET($BK59,0,AW$9),0))</f>
        <v>⊙</v>
      </c>
      <c r="AX58" s="156">
        <f ca="1">IF(OR(AW$11="",ISBLANK(OFFSET($BK58,0,AW$9))),"",OFFSET($BK58,0,AW$9))</f>
        <v>1</v>
      </c>
      <c r="AY58" s="161" t="str">
        <f ca="1">IF(OR(AY$11="",ISBLANK(OFFSET($BK59,0,AY$9))),"",OFFSET($AI$3,OFFSET($BK59,0,AY$9),0))</f>
        <v>⊙</v>
      </c>
      <c r="AZ58" s="156">
        <f ca="1">IF(OR(AY$11="",ISBLANK(OFFSET($BK58,0,AY$9))),"",OFFSET($BK58,0,AY$9))</f>
        <v>1</v>
      </c>
      <c r="BA58" s="161" t="str">
        <f ca="1">IF(OR(BA$11="",ISBLANK(OFFSET($BK59,0,BA$9))),"",OFFSET($AI$3,OFFSET($BK59,0,BA$9),0))</f>
        <v>⊙</v>
      </c>
      <c r="BB58" s="156">
        <f ca="1">IF(OR(BA$11="",ISBLANK(OFFSET($BK58,0,BA$9))),"",OFFSET($BK58,0,BA$9))</f>
        <v>1</v>
      </c>
      <c r="BC58" s="161" t="str">
        <f ca="1">IF(OR(BC$11="",ISBLANK(OFFSET($BK59,0,BC$9))),"",OFFSET($AI$3,OFFSET($BK59,0,BC$9),0))</f>
        <v>⊙</v>
      </c>
      <c r="BD58" s="156">
        <f ca="1">IF(OR(BC$11="",ISBLANK(OFFSET($BK58,0,BC$9))),"",OFFSET($BK58,0,BC$9))</f>
        <v>1</v>
      </c>
      <c r="BE58" s="161" t="str">
        <f ca="1">IF(OR(BE$11="",ISBLANK(OFFSET($BK59,0,BE$9))),"",OFFSET($AI$3,OFFSET($BK59,0,BE$9),0))</f>
        <v>⊙</v>
      </c>
      <c r="BF58" s="158">
        <f ca="1">IF(OR(BE$11="",ISBLANK(OFFSET($BK58,0,BE$9))),"",OFFSET($BK58,0,BE$9))</f>
        <v>1</v>
      </c>
      <c r="BG58" s="228">
        <f>IF(COUNTA(BL59:CL59)=0,"",COUNTIF(BL59:CL59,"&gt;=2"))</f>
        <v>12</v>
      </c>
      <c r="BH58" s="154">
        <v>5</v>
      </c>
      <c r="BI58" s="10"/>
      <c r="BJ58" s="10"/>
      <c r="BK58" s="26" t="s">
        <v>50</v>
      </c>
      <c r="BL58" s="27">
        <v>4</v>
      </c>
      <c r="BM58" s="27">
        <v>3</v>
      </c>
      <c r="BN58" s="27">
        <v>4</v>
      </c>
      <c r="BO58" s="27">
        <v>3</v>
      </c>
      <c r="BP58" s="27">
        <v>2</v>
      </c>
      <c r="BQ58" s="27">
        <v>3</v>
      </c>
      <c r="BR58" s="27">
        <v>3</v>
      </c>
      <c r="BS58" s="27">
        <v>3</v>
      </c>
      <c r="BT58" s="27">
        <v>3</v>
      </c>
      <c r="BU58" s="27">
        <v>3</v>
      </c>
      <c r="BV58" s="27">
        <v>2</v>
      </c>
      <c r="BW58" s="27">
        <v>2</v>
      </c>
      <c r="BX58" s="27">
        <v>3</v>
      </c>
      <c r="BY58" s="64">
        <v>1</v>
      </c>
      <c r="BZ58" s="64">
        <v>1</v>
      </c>
      <c r="CA58" s="64">
        <v>1</v>
      </c>
      <c r="CB58" s="64">
        <v>1</v>
      </c>
      <c r="CC58" s="64">
        <v>1</v>
      </c>
      <c r="CD58" s="64">
        <v>1</v>
      </c>
      <c r="CE58" s="64">
        <v>1</v>
      </c>
      <c r="CF58" s="64">
        <v>1</v>
      </c>
      <c r="CG58" s="64">
        <v>1</v>
      </c>
      <c r="CH58" s="64">
        <v>1</v>
      </c>
      <c r="CI58" s="64">
        <v>1</v>
      </c>
      <c r="CJ58" s="64">
        <v>1</v>
      </c>
      <c r="CK58" s="64">
        <v>1</v>
      </c>
      <c r="CL58" s="64">
        <v>1</v>
      </c>
      <c r="CM58" s="64">
        <v>1</v>
      </c>
      <c r="CN58" s="64">
        <v>1</v>
      </c>
      <c r="CO58" s="64">
        <v>1</v>
      </c>
      <c r="CP58" s="64">
        <v>1</v>
      </c>
      <c r="CQ58" s="64">
        <v>1</v>
      </c>
      <c r="CR58" s="64">
        <v>1</v>
      </c>
      <c r="CS58" s="64">
        <v>1</v>
      </c>
      <c r="CT58" s="64">
        <v>1</v>
      </c>
      <c r="CU58" s="64">
        <v>1</v>
      </c>
      <c r="CV58" s="64">
        <v>1</v>
      </c>
      <c r="CW58" s="64">
        <v>1</v>
      </c>
      <c r="CX58" s="64">
        <v>1</v>
      </c>
      <c r="CY58" s="64">
        <v>1</v>
      </c>
      <c r="CZ58" s="64">
        <v>1</v>
      </c>
      <c r="DA58" s="64">
        <v>1</v>
      </c>
      <c r="DB58" s="64">
        <v>1</v>
      </c>
      <c r="DC58" s="64">
        <v>1</v>
      </c>
      <c r="DD58" s="64">
        <v>1</v>
      </c>
      <c r="DE58" s="64">
        <v>1</v>
      </c>
      <c r="DF58" s="64">
        <v>1</v>
      </c>
      <c r="DG58" s="64">
        <v>1</v>
      </c>
      <c r="DH58" s="64">
        <v>1</v>
      </c>
      <c r="DI58" s="64">
        <v>1</v>
      </c>
      <c r="DJ58" s="64">
        <v>1</v>
      </c>
      <c r="DK58" s="64">
        <v>1</v>
      </c>
      <c r="DL58" s="64">
        <v>1</v>
      </c>
      <c r="DM58" s="64">
        <v>1</v>
      </c>
      <c r="DN58" s="64">
        <v>1</v>
      </c>
      <c r="DO58" s="64">
        <v>1</v>
      </c>
      <c r="DP58" s="64">
        <v>1</v>
      </c>
    </row>
    <row r="59" spans="2:120" ht="7.5" customHeight="1">
      <c r="B59" s="237"/>
      <c r="C59" s="217"/>
      <c r="D59" s="239"/>
      <c r="E59" s="213"/>
      <c r="F59" s="214"/>
      <c r="G59" s="161"/>
      <c r="H59" s="156"/>
      <c r="I59" s="161"/>
      <c r="J59" s="156"/>
      <c r="K59" s="161"/>
      <c r="L59" s="156"/>
      <c r="M59" s="161"/>
      <c r="N59" s="156"/>
      <c r="O59" s="161"/>
      <c r="P59" s="156"/>
      <c r="Q59" s="161"/>
      <c r="R59" s="156"/>
      <c r="S59" s="161"/>
      <c r="T59" s="156"/>
      <c r="U59" s="161"/>
      <c r="V59" s="156"/>
      <c r="W59" s="161"/>
      <c r="X59" s="156"/>
      <c r="Y59" s="161"/>
      <c r="Z59" s="156"/>
      <c r="AA59" s="161"/>
      <c r="AB59" s="156"/>
      <c r="AC59" s="161"/>
      <c r="AD59" s="156"/>
      <c r="AE59" s="161"/>
      <c r="AF59" s="156"/>
      <c r="AG59" s="161"/>
      <c r="AH59" s="156"/>
      <c r="AI59" s="161"/>
      <c r="AJ59" s="156"/>
      <c r="AK59" s="161"/>
      <c r="AL59" s="156"/>
      <c r="AM59" s="161"/>
      <c r="AN59" s="156"/>
      <c r="AO59" s="161"/>
      <c r="AP59" s="156"/>
      <c r="AQ59" s="161"/>
      <c r="AR59" s="156"/>
      <c r="AS59" s="161"/>
      <c r="AT59" s="156"/>
      <c r="AU59" s="161"/>
      <c r="AV59" s="156"/>
      <c r="AW59" s="161"/>
      <c r="AX59" s="156"/>
      <c r="AY59" s="161"/>
      <c r="AZ59" s="156"/>
      <c r="BA59" s="161"/>
      <c r="BB59" s="156"/>
      <c r="BC59" s="161"/>
      <c r="BD59" s="156"/>
      <c r="BE59" s="161"/>
      <c r="BF59" s="158"/>
      <c r="BG59" s="229"/>
      <c r="BH59" s="154"/>
      <c r="BI59" s="10"/>
      <c r="BJ59" s="10"/>
      <c r="BK59" s="28" t="s">
        <v>51</v>
      </c>
      <c r="BL59" s="29">
        <v>4</v>
      </c>
      <c r="BM59" s="29">
        <v>2</v>
      </c>
      <c r="BN59" s="29">
        <v>3</v>
      </c>
      <c r="BO59" s="29">
        <v>1</v>
      </c>
      <c r="BP59" s="29">
        <v>2</v>
      </c>
      <c r="BQ59" s="29">
        <v>2</v>
      </c>
      <c r="BR59" s="29">
        <v>3</v>
      </c>
      <c r="BS59" s="29">
        <v>3</v>
      </c>
      <c r="BT59" s="29">
        <v>2</v>
      </c>
      <c r="BU59" s="29">
        <v>3</v>
      </c>
      <c r="BV59" s="29">
        <v>2</v>
      </c>
      <c r="BW59" s="29">
        <v>2</v>
      </c>
      <c r="BX59" s="29">
        <v>3</v>
      </c>
      <c r="BY59" s="65">
        <v>0</v>
      </c>
      <c r="BZ59" s="65">
        <v>0</v>
      </c>
      <c r="CA59" s="65">
        <v>0</v>
      </c>
      <c r="CB59" s="65">
        <v>0</v>
      </c>
      <c r="CC59" s="65">
        <v>0</v>
      </c>
      <c r="CD59" s="65">
        <v>0</v>
      </c>
      <c r="CE59" s="65">
        <v>0</v>
      </c>
      <c r="CF59" s="65">
        <v>0</v>
      </c>
      <c r="CG59" s="65">
        <v>0</v>
      </c>
      <c r="CH59" s="65">
        <v>0</v>
      </c>
      <c r="CI59" s="65">
        <v>0</v>
      </c>
      <c r="CJ59" s="65">
        <v>0</v>
      </c>
      <c r="CK59" s="65">
        <v>0</v>
      </c>
      <c r="CL59" s="65">
        <v>0</v>
      </c>
      <c r="CM59" s="65">
        <v>0</v>
      </c>
      <c r="CN59" s="65">
        <v>0</v>
      </c>
      <c r="CO59" s="65">
        <v>0</v>
      </c>
      <c r="CP59" s="65">
        <v>0</v>
      </c>
      <c r="CQ59" s="65">
        <v>0</v>
      </c>
      <c r="CR59" s="65">
        <v>0</v>
      </c>
      <c r="CS59" s="65">
        <v>0</v>
      </c>
      <c r="CT59" s="65">
        <v>0</v>
      </c>
      <c r="CU59" s="65">
        <v>0</v>
      </c>
      <c r="CV59" s="65">
        <v>0</v>
      </c>
      <c r="CW59" s="65">
        <v>0</v>
      </c>
      <c r="CX59" s="65">
        <v>0</v>
      </c>
      <c r="CY59" s="65">
        <v>0</v>
      </c>
      <c r="CZ59" s="65">
        <v>0</v>
      </c>
      <c r="DA59" s="65">
        <v>0</v>
      </c>
      <c r="DB59" s="65">
        <v>0</v>
      </c>
      <c r="DC59" s="65">
        <v>0</v>
      </c>
      <c r="DD59" s="65">
        <v>0</v>
      </c>
      <c r="DE59" s="65">
        <v>0</v>
      </c>
      <c r="DF59" s="65">
        <v>0</v>
      </c>
      <c r="DG59" s="65">
        <v>0</v>
      </c>
      <c r="DH59" s="65">
        <v>0</v>
      </c>
      <c r="DI59" s="65">
        <v>0</v>
      </c>
      <c r="DJ59" s="65">
        <v>0</v>
      </c>
      <c r="DK59" s="65">
        <v>0</v>
      </c>
      <c r="DL59" s="65">
        <v>0</v>
      </c>
      <c r="DM59" s="65">
        <v>0</v>
      </c>
      <c r="DN59" s="65">
        <v>0</v>
      </c>
      <c r="DO59" s="65">
        <v>0</v>
      </c>
      <c r="DP59" s="65">
        <v>0</v>
      </c>
    </row>
    <row r="60" spans="2:120" ht="7.5" customHeight="1">
      <c r="B60" s="237"/>
      <c r="C60" s="217"/>
      <c r="D60" s="239"/>
      <c r="E60" s="212" t="s">
        <v>74</v>
      </c>
      <c r="F60" s="214"/>
      <c r="G60" s="161" t="str">
        <f ca="1">IF(OR(G$11="",ISBLANK(OFFSET($BK61,0,G$9))),"",OFFSET($AI$3,OFFSET($BK61,0,G$9),0))</f>
        <v>◔</v>
      </c>
      <c r="H60" s="156">
        <f ca="1">IF(OR(G$11="",ISBLANK(OFFSET($BK60,0,G$9))),"",OFFSET($BK60,0,G$9))</f>
        <v>1</v>
      </c>
      <c r="I60" s="161" t="str">
        <f ca="1">IF(OR(I$11="",ISBLANK(OFFSET($BK61,0,I$9))),"",OFFSET($AI$3,OFFSET($BK61,0,I$9),0))</f>
        <v>◑</v>
      </c>
      <c r="J60" s="156">
        <f ca="1">IF(OR(I$11="",ISBLANK(OFFSET($BK60,0,I$9))),"",OFFSET($BK60,0,I$9))</f>
        <v>3</v>
      </c>
      <c r="K60" s="161" t="str">
        <f ca="1">IF(OR(K$11="",ISBLANK(OFFSET($BK61,0,K$9))),"",OFFSET($AI$3,OFFSET($BK61,0,K$9),0))</f>
        <v>◕</v>
      </c>
      <c r="L60" s="156">
        <f ca="1">IF(OR(K$11="",ISBLANK(OFFSET($BK60,0,K$9))),"",OFFSET($BK60,0,K$9))</f>
        <v>4</v>
      </c>
      <c r="M60" s="161" t="str">
        <f ca="1">IF(OR(M$11="",ISBLANK(OFFSET($BK61,0,M$9))),"",OFFSET($AI$3,OFFSET($BK61,0,M$9),0))</f>
        <v>◔</v>
      </c>
      <c r="N60" s="156">
        <f ca="1">IF(OR(M$11="",ISBLANK(OFFSET($BK60,0,M$9))),"",OFFSET($BK60,0,M$9))</f>
        <v>3</v>
      </c>
      <c r="O60" s="161" t="str">
        <f ca="1">IF(OR(O$11="",ISBLANK(OFFSET($BK61,0,O$9))),"",OFFSET($AI$3,OFFSET($BK61,0,O$9),0))</f>
        <v>◕</v>
      </c>
      <c r="P60" s="156">
        <f ca="1">IF(OR(O$11="",ISBLANK(OFFSET($BK60,0,O$9))),"",OFFSET($BK60,0,O$9))</f>
        <v>2</v>
      </c>
      <c r="Q60" s="161" t="str">
        <f ca="1">IF(OR(Q$11="",ISBLANK(OFFSET($BK61,0,Q$9))),"",OFFSET($AI$3,OFFSET($BK61,0,Q$9),0))</f>
        <v>◕</v>
      </c>
      <c r="R60" s="156">
        <f ca="1">IF(OR(Q$11="",ISBLANK(OFFSET($BK60,0,Q$9))),"",OFFSET($BK60,0,Q$9))</f>
        <v>3</v>
      </c>
      <c r="S60" s="161" t="str">
        <f ca="1">IF(OR(S$11="",ISBLANK(OFFSET($BK61,0,S$9))),"",OFFSET($AI$3,OFFSET($BK61,0,S$9),0))</f>
        <v>◕</v>
      </c>
      <c r="T60" s="156">
        <f ca="1">IF(OR(S$11="",ISBLANK(OFFSET($BK60,0,S$9))),"",OFFSET($BK60,0,S$9))</f>
        <v>3</v>
      </c>
      <c r="U60" s="161" t="str">
        <f ca="1">IF(OR(U$11="",ISBLANK(OFFSET($BK61,0,U$9))),"",OFFSET($AI$3,OFFSET($BK61,0,U$9),0))</f>
        <v>◕</v>
      </c>
      <c r="V60" s="156">
        <f ca="1">IF(OR(U$11="",ISBLANK(OFFSET($BK60,0,U$9))),"",OFFSET($BK60,0,U$9))</f>
        <v>3</v>
      </c>
      <c r="W60" s="161" t="str">
        <f ca="1">IF(OR(W$11="",ISBLANK(OFFSET($BK61,0,W$9))),"",OFFSET($AI$3,OFFSET($BK61,0,W$9),0))</f>
        <v>◑</v>
      </c>
      <c r="X60" s="156">
        <f ca="1">IF(OR(W$11="",ISBLANK(OFFSET($BK60,0,W$9))),"",OFFSET($BK60,0,W$9))</f>
        <v>3</v>
      </c>
      <c r="Y60" s="161" t="str">
        <f ca="1">IF(OR(Y$11="",ISBLANK(OFFSET($BK61,0,Y$9))),"",OFFSET($AI$3,OFFSET($BK61,0,Y$9),0))</f>
        <v>◑</v>
      </c>
      <c r="Z60" s="156">
        <f ca="1">IF(OR(Y$11="",ISBLANK(OFFSET($BK60,0,Y$9))),"",OFFSET($BK60,0,Y$9))</f>
        <v>3</v>
      </c>
      <c r="AA60" s="161" t="str">
        <f ca="1">IF(OR(AA$11="",ISBLANK(OFFSET($BK61,0,AA$9))),"",OFFSET($AI$3,OFFSET($BK61,0,AA$9),0))</f>
        <v>◑</v>
      </c>
      <c r="AB60" s="156">
        <f ca="1">IF(OR(AA$11="",ISBLANK(OFFSET($BK60,0,AA$9))),"",OFFSET($BK60,0,AA$9))</f>
        <v>2</v>
      </c>
      <c r="AC60" s="161" t="str">
        <f ca="1">IF(OR(AC$11="",ISBLANK(OFFSET($BK61,0,AC$9))),"",OFFSET($AI$3,OFFSET($BK61,0,AC$9),0))</f>
        <v>◑</v>
      </c>
      <c r="AD60" s="156">
        <f ca="1">IF(OR(AC$11="",ISBLANK(OFFSET($BK60,0,AC$9))),"",OFFSET($BK60,0,AC$9))</f>
        <v>2</v>
      </c>
      <c r="AE60" s="161" t="str">
        <f ca="1">IF(OR(AE$11="",ISBLANK(OFFSET($BK61,0,AE$9))),"",OFFSET($AI$3,OFFSET($BK61,0,AE$9),0))</f>
        <v>◕</v>
      </c>
      <c r="AF60" s="156">
        <f ca="1">IF(OR(AE$11="",ISBLANK(OFFSET($BK60,0,AE$9))),"",OFFSET($BK60,0,AE$9))</f>
        <v>3</v>
      </c>
      <c r="AG60" s="161" t="str">
        <f ca="1">IF(OR(AG$11="",ISBLANK(OFFSET($BK61,0,AG$9))),"",OFFSET($AI$3,OFFSET($BK61,0,AG$9),0))</f>
        <v>⊙</v>
      </c>
      <c r="AH60" s="156">
        <f ca="1">IF(OR(AG$11="",ISBLANK(OFFSET($BK60,0,AG$9))),"",OFFSET($BK60,0,AG$9))</f>
        <v>1</v>
      </c>
      <c r="AI60" s="161" t="str">
        <f ca="1">IF(OR(AI$11="",ISBLANK(OFFSET($BK61,0,AI$9))),"",OFFSET($AI$3,OFFSET($BK61,0,AI$9),0))</f>
        <v>⊙</v>
      </c>
      <c r="AJ60" s="156">
        <f ca="1">IF(OR(AI$11="",ISBLANK(OFFSET($BK60,0,AI$9))),"",OFFSET($BK60,0,AI$9))</f>
        <v>1</v>
      </c>
      <c r="AK60" s="161" t="str">
        <f ca="1">IF(OR(AK$11="",ISBLANK(OFFSET($BK61,0,AK$9))),"",OFFSET($AI$3,OFFSET($BK61,0,AK$9),0))</f>
        <v>⊙</v>
      </c>
      <c r="AL60" s="156">
        <f ca="1">IF(OR(AK$11="",ISBLANK(OFFSET($BK60,0,AK$9))),"",OFFSET($BK60,0,AK$9))</f>
        <v>1</v>
      </c>
      <c r="AM60" s="161" t="str">
        <f ca="1">IF(OR(AM$11="",ISBLANK(OFFSET($BK61,0,AM$9))),"",OFFSET($AI$3,OFFSET($BK61,0,AM$9),0))</f>
        <v>⊙</v>
      </c>
      <c r="AN60" s="156">
        <f ca="1">IF(OR(AM$11="",ISBLANK(OFFSET($BK60,0,AM$9))),"",OFFSET($BK60,0,AM$9))</f>
        <v>1</v>
      </c>
      <c r="AO60" s="161" t="str">
        <f ca="1">IF(OR(AO$11="",ISBLANK(OFFSET($BK61,0,AO$9))),"",OFFSET($AI$3,OFFSET($BK61,0,AO$9),0))</f>
        <v>⊙</v>
      </c>
      <c r="AP60" s="156">
        <f ca="1">IF(OR(AO$11="",ISBLANK(OFFSET($BK60,0,AO$9))),"",OFFSET($BK60,0,AO$9))</f>
        <v>1</v>
      </c>
      <c r="AQ60" s="161" t="str">
        <f ca="1">IF(OR(AQ$11="",ISBLANK(OFFSET($BK61,0,AQ$9))),"",OFFSET($AI$3,OFFSET($BK61,0,AQ$9),0))</f>
        <v>⊙</v>
      </c>
      <c r="AR60" s="156">
        <f ca="1">IF(OR(AQ$11="",ISBLANK(OFFSET($BK60,0,AQ$9))),"",OFFSET($BK60,0,AQ$9))</f>
        <v>1</v>
      </c>
      <c r="AS60" s="161" t="str">
        <f ca="1">IF(OR(AS$11="",ISBLANK(OFFSET($BK61,0,AS$9))),"",OFFSET($AI$3,OFFSET($BK61,0,AS$9),0))</f>
        <v>⊙</v>
      </c>
      <c r="AT60" s="156">
        <f ca="1">IF(OR(AS$11="",ISBLANK(OFFSET($BK60,0,AS$9))),"",OFFSET($BK60,0,AS$9))</f>
        <v>1</v>
      </c>
      <c r="AU60" s="161" t="str">
        <f ca="1">IF(OR(AU$11="",ISBLANK(OFFSET($BK61,0,AU$9))),"",OFFSET($AI$3,OFFSET($BK61,0,AU$9),0))</f>
        <v>⊙</v>
      </c>
      <c r="AV60" s="156">
        <f ca="1">IF(OR(AU$11="",ISBLANK(OFFSET($BK60,0,AU$9))),"",OFFSET($BK60,0,AU$9))</f>
        <v>1</v>
      </c>
      <c r="AW60" s="161" t="str">
        <f ca="1">IF(OR(AW$11="",ISBLANK(OFFSET($BK61,0,AW$9))),"",OFFSET($AI$3,OFFSET($BK61,0,AW$9),0))</f>
        <v>⊙</v>
      </c>
      <c r="AX60" s="156">
        <f ca="1">IF(OR(AW$11="",ISBLANK(OFFSET($BK60,0,AW$9))),"",OFFSET($BK60,0,AW$9))</f>
        <v>0</v>
      </c>
      <c r="AY60" s="161" t="str">
        <f ca="1">IF(OR(AY$11="",ISBLANK(OFFSET($BK61,0,AY$9))),"",OFFSET($AI$3,OFFSET($BK61,0,AY$9),0))</f>
        <v>⊙</v>
      </c>
      <c r="AZ60" s="156">
        <f ca="1">IF(OR(AY$11="",ISBLANK(OFFSET($BK60,0,AY$9))),"",OFFSET($BK60,0,AY$9))</f>
        <v>0</v>
      </c>
      <c r="BA60" s="161" t="str">
        <f ca="1">IF(OR(BA$11="",ISBLANK(OFFSET($BK61,0,BA$9))),"",OFFSET($AI$3,OFFSET($BK61,0,BA$9),0))</f>
        <v>⊙</v>
      </c>
      <c r="BB60" s="156">
        <f ca="1">IF(OR(BA$11="",ISBLANK(OFFSET($BK60,0,BA$9))),"",OFFSET($BK60,0,BA$9))</f>
        <v>0</v>
      </c>
      <c r="BC60" s="161" t="str">
        <f ca="1">IF(OR(BC$11="",ISBLANK(OFFSET($BK61,0,BC$9))),"",OFFSET($AI$3,OFFSET($BK61,0,BC$9),0))</f>
        <v>⊙</v>
      </c>
      <c r="BD60" s="156">
        <f ca="1">IF(OR(BC$11="",ISBLANK(OFFSET($BK60,0,BC$9))),"",OFFSET($BK60,0,BC$9))</f>
        <v>1</v>
      </c>
      <c r="BE60" s="161" t="str">
        <f ca="1">IF(OR(BE$11="",ISBLANK(OFFSET($BK61,0,BE$9))),"",OFFSET($AI$3,OFFSET($BK61,0,BE$9),0))</f>
        <v>⊙</v>
      </c>
      <c r="BF60" s="158">
        <f ca="1">IF(OR(BE$11="",ISBLANK(OFFSET($BK60,0,BE$9))),"",OFFSET($BK60,0,BE$9))</f>
        <v>1</v>
      </c>
      <c r="BG60" s="228">
        <f>IF(COUNTA(BL61:CL61)=0,"",COUNTIF(BL61:CL61,"&gt;=2"))</f>
        <v>11</v>
      </c>
      <c r="BH60" s="154">
        <v>4</v>
      </c>
      <c r="BI60" s="10"/>
      <c r="BJ60" s="10"/>
      <c r="BK60" s="26" t="s">
        <v>50</v>
      </c>
      <c r="BL60" s="27">
        <v>1</v>
      </c>
      <c r="BM60" s="27">
        <v>3</v>
      </c>
      <c r="BN60" s="27">
        <v>4</v>
      </c>
      <c r="BO60" s="27">
        <v>3</v>
      </c>
      <c r="BP60" s="27">
        <v>2</v>
      </c>
      <c r="BQ60" s="27">
        <v>3</v>
      </c>
      <c r="BR60" s="27">
        <v>3</v>
      </c>
      <c r="BS60" s="27">
        <v>3</v>
      </c>
      <c r="BT60" s="27">
        <v>3</v>
      </c>
      <c r="BU60" s="27">
        <v>3</v>
      </c>
      <c r="BV60" s="27">
        <v>2</v>
      </c>
      <c r="BW60" s="27">
        <v>2</v>
      </c>
      <c r="BX60" s="27">
        <v>3</v>
      </c>
      <c r="BY60" s="64">
        <v>1</v>
      </c>
      <c r="BZ60" s="64">
        <v>1</v>
      </c>
      <c r="CA60" s="64">
        <v>1</v>
      </c>
      <c r="CB60" s="64">
        <v>1</v>
      </c>
      <c r="CC60" s="64">
        <v>1</v>
      </c>
      <c r="CD60" s="64">
        <v>1</v>
      </c>
      <c r="CE60" s="64">
        <v>1</v>
      </c>
      <c r="CF60" s="64">
        <v>1</v>
      </c>
      <c r="CG60" s="64">
        <v>0</v>
      </c>
      <c r="CH60" s="64">
        <v>0</v>
      </c>
      <c r="CI60" s="64">
        <v>0</v>
      </c>
      <c r="CJ60" s="64">
        <v>1</v>
      </c>
      <c r="CK60" s="64">
        <v>1</v>
      </c>
      <c r="CL60" s="64">
        <v>1</v>
      </c>
      <c r="CM60" s="64">
        <v>1</v>
      </c>
      <c r="CN60" s="64">
        <v>1</v>
      </c>
      <c r="CO60" s="64">
        <v>0</v>
      </c>
      <c r="CP60" s="64">
        <v>0</v>
      </c>
      <c r="CQ60" s="64">
        <v>0</v>
      </c>
      <c r="CR60" s="64">
        <v>0</v>
      </c>
      <c r="CS60" s="64">
        <v>0</v>
      </c>
      <c r="CT60" s="64">
        <v>0</v>
      </c>
      <c r="CU60" s="64">
        <v>0</v>
      </c>
      <c r="CV60" s="64">
        <v>0</v>
      </c>
      <c r="CW60" s="64">
        <v>0</v>
      </c>
      <c r="CX60" s="64">
        <v>0</v>
      </c>
      <c r="CY60" s="64">
        <v>0</v>
      </c>
      <c r="CZ60" s="64">
        <v>0</v>
      </c>
      <c r="DA60" s="64">
        <v>0</v>
      </c>
      <c r="DB60" s="64">
        <v>0</v>
      </c>
      <c r="DC60" s="64">
        <v>0</v>
      </c>
      <c r="DD60" s="64">
        <v>0</v>
      </c>
      <c r="DE60" s="64">
        <v>0</v>
      </c>
      <c r="DF60" s="64">
        <v>0</v>
      </c>
      <c r="DG60" s="64">
        <v>0</v>
      </c>
      <c r="DH60" s="64">
        <v>0</v>
      </c>
      <c r="DI60" s="64">
        <v>0</v>
      </c>
      <c r="DJ60" s="64">
        <v>0</v>
      </c>
      <c r="DK60" s="64">
        <v>0</v>
      </c>
      <c r="DL60" s="64">
        <v>0</v>
      </c>
      <c r="DM60" s="64">
        <v>0</v>
      </c>
      <c r="DN60" s="64">
        <v>0</v>
      </c>
      <c r="DO60" s="64">
        <v>0</v>
      </c>
      <c r="DP60" s="64">
        <v>0</v>
      </c>
    </row>
    <row r="61" spans="2:120" ht="7.5" customHeight="1">
      <c r="B61" s="237"/>
      <c r="C61" s="217"/>
      <c r="D61" s="239"/>
      <c r="E61" s="213"/>
      <c r="F61" s="214"/>
      <c r="G61" s="161"/>
      <c r="H61" s="156"/>
      <c r="I61" s="161"/>
      <c r="J61" s="156"/>
      <c r="K61" s="161"/>
      <c r="L61" s="156"/>
      <c r="M61" s="161"/>
      <c r="N61" s="156"/>
      <c r="O61" s="161"/>
      <c r="P61" s="156"/>
      <c r="Q61" s="161"/>
      <c r="R61" s="156"/>
      <c r="S61" s="161"/>
      <c r="T61" s="156"/>
      <c r="U61" s="161"/>
      <c r="V61" s="156"/>
      <c r="W61" s="161"/>
      <c r="X61" s="156"/>
      <c r="Y61" s="161"/>
      <c r="Z61" s="156"/>
      <c r="AA61" s="161"/>
      <c r="AB61" s="156"/>
      <c r="AC61" s="161"/>
      <c r="AD61" s="156"/>
      <c r="AE61" s="161"/>
      <c r="AF61" s="156"/>
      <c r="AG61" s="161"/>
      <c r="AH61" s="156"/>
      <c r="AI61" s="161"/>
      <c r="AJ61" s="156"/>
      <c r="AK61" s="161"/>
      <c r="AL61" s="156"/>
      <c r="AM61" s="161"/>
      <c r="AN61" s="156"/>
      <c r="AO61" s="161"/>
      <c r="AP61" s="156"/>
      <c r="AQ61" s="161"/>
      <c r="AR61" s="156"/>
      <c r="AS61" s="161"/>
      <c r="AT61" s="156"/>
      <c r="AU61" s="161"/>
      <c r="AV61" s="156"/>
      <c r="AW61" s="161"/>
      <c r="AX61" s="156"/>
      <c r="AY61" s="161"/>
      <c r="AZ61" s="156"/>
      <c r="BA61" s="161"/>
      <c r="BB61" s="156"/>
      <c r="BC61" s="161"/>
      <c r="BD61" s="156"/>
      <c r="BE61" s="161"/>
      <c r="BF61" s="158"/>
      <c r="BG61" s="229"/>
      <c r="BH61" s="154"/>
      <c r="BI61" s="10"/>
      <c r="BJ61" s="10"/>
      <c r="BK61" s="28" t="s">
        <v>51</v>
      </c>
      <c r="BL61" s="29">
        <v>1</v>
      </c>
      <c r="BM61" s="29">
        <v>2</v>
      </c>
      <c r="BN61" s="29">
        <v>3</v>
      </c>
      <c r="BO61" s="29">
        <v>1</v>
      </c>
      <c r="BP61" s="29">
        <v>3</v>
      </c>
      <c r="BQ61" s="29">
        <v>3</v>
      </c>
      <c r="BR61" s="29">
        <v>3</v>
      </c>
      <c r="BS61" s="29">
        <v>3</v>
      </c>
      <c r="BT61" s="29">
        <v>2</v>
      </c>
      <c r="BU61" s="29">
        <v>2</v>
      </c>
      <c r="BV61" s="29">
        <v>2</v>
      </c>
      <c r="BW61" s="29">
        <v>2</v>
      </c>
      <c r="BX61" s="29">
        <v>3</v>
      </c>
      <c r="BY61" s="65">
        <v>0</v>
      </c>
      <c r="BZ61" s="65">
        <v>0</v>
      </c>
      <c r="CA61" s="65">
        <v>0</v>
      </c>
      <c r="CB61" s="65">
        <v>0</v>
      </c>
      <c r="CC61" s="65">
        <v>0</v>
      </c>
      <c r="CD61" s="65">
        <v>0</v>
      </c>
      <c r="CE61" s="65">
        <v>0</v>
      </c>
      <c r="CF61" s="65">
        <v>0</v>
      </c>
      <c r="CG61" s="65">
        <v>0</v>
      </c>
      <c r="CH61" s="65">
        <v>0</v>
      </c>
      <c r="CI61" s="65">
        <v>0</v>
      </c>
      <c r="CJ61" s="65">
        <v>0</v>
      </c>
      <c r="CK61" s="65">
        <v>0</v>
      </c>
      <c r="CL61" s="65">
        <v>0</v>
      </c>
      <c r="CM61" s="65">
        <v>0</v>
      </c>
      <c r="CN61" s="65">
        <v>0</v>
      </c>
      <c r="CO61" s="65">
        <v>0</v>
      </c>
      <c r="CP61" s="65">
        <v>0</v>
      </c>
      <c r="CQ61" s="65">
        <v>0</v>
      </c>
      <c r="CR61" s="65">
        <v>0</v>
      </c>
      <c r="CS61" s="65">
        <v>0</v>
      </c>
      <c r="CT61" s="65">
        <v>0</v>
      </c>
      <c r="CU61" s="65">
        <v>0</v>
      </c>
      <c r="CV61" s="65">
        <v>0</v>
      </c>
      <c r="CW61" s="65">
        <v>0</v>
      </c>
      <c r="CX61" s="65">
        <v>0</v>
      </c>
      <c r="CY61" s="65">
        <v>0</v>
      </c>
      <c r="CZ61" s="65">
        <v>0</v>
      </c>
      <c r="DA61" s="65">
        <v>0</v>
      </c>
      <c r="DB61" s="65">
        <v>0</v>
      </c>
      <c r="DC61" s="65">
        <v>0</v>
      </c>
      <c r="DD61" s="65">
        <v>0</v>
      </c>
      <c r="DE61" s="65">
        <v>0</v>
      </c>
      <c r="DF61" s="65">
        <v>0</v>
      </c>
      <c r="DG61" s="65">
        <v>0</v>
      </c>
      <c r="DH61" s="65">
        <v>0</v>
      </c>
      <c r="DI61" s="65">
        <v>0</v>
      </c>
      <c r="DJ61" s="65">
        <v>0</v>
      </c>
      <c r="DK61" s="65">
        <v>0</v>
      </c>
      <c r="DL61" s="65">
        <v>0</v>
      </c>
      <c r="DM61" s="65">
        <v>0</v>
      </c>
      <c r="DN61" s="65">
        <v>0</v>
      </c>
      <c r="DO61" s="65">
        <v>0</v>
      </c>
      <c r="DP61" s="65">
        <v>0</v>
      </c>
    </row>
    <row r="62" spans="2:120" ht="7.5" customHeight="1">
      <c r="B62" s="237"/>
      <c r="C62" s="217"/>
      <c r="D62" s="239"/>
      <c r="E62" s="212" t="s">
        <v>75</v>
      </c>
      <c r="F62" s="214"/>
      <c r="G62" s="161" t="str">
        <f ca="1">IF(OR(G$11="",ISBLANK(OFFSET($BK63,0,G$9))),"",OFFSET($AI$3,OFFSET($BK63,0,G$9),0))</f>
        <v>◔</v>
      </c>
      <c r="H62" s="156">
        <f ca="1">IF(OR(G$11="",ISBLANK(OFFSET($BK62,0,G$9))),"",OFFSET($BK62,0,G$9))</f>
        <v>1</v>
      </c>
      <c r="I62" s="161" t="str">
        <f ca="1">IF(OR(I$11="",ISBLANK(OFFSET($BK63,0,I$9))),"",OFFSET($AI$3,OFFSET($BK63,0,I$9),0))</f>
        <v>◑</v>
      </c>
      <c r="J62" s="156">
        <f ca="1">IF(OR(I$11="",ISBLANK(OFFSET($BK62,0,I$9))),"",OFFSET($BK62,0,I$9))</f>
        <v>3</v>
      </c>
      <c r="K62" s="161" t="str">
        <f ca="1">IF(OR(K$11="",ISBLANK(OFFSET($BK63,0,K$9))),"",OFFSET($AI$3,OFFSET($BK63,0,K$9),0))</f>
        <v>◕</v>
      </c>
      <c r="L62" s="156">
        <f ca="1">IF(OR(K$11="",ISBLANK(OFFSET($BK62,0,K$9))),"",OFFSET($BK62,0,K$9))</f>
        <v>4</v>
      </c>
      <c r="M62" s="161" t="str">
        <f ca="1">IF(OR(M$11="",ISBLANK(OFFSET($BK63,0,M$9))),"",OFFSET($AI$3,OFFSET($BK63,0,M$9),0))</f>
        <v>◔</v>
      </c>
      <c r="N62" s="156">
        <f ca="1">IF(OR(M$11="",ISBLANK(OFFSET($BK62,0,M$9))),"",OFFSET($BK62,0,M$9))</f>
        <v>3</v>
      </c>
      <c r="O62" s="161" t="str">
        <f ca="1">IF(OR(O$11="",ISBLANK(OFFSET($BK63,0,O$9))),"",OFFSET($AI$3,OFFSET($BK63,0,O$9),0))</f>
        <v>◕</v>
      </c>
      <c r="P62" s="156">
        <f ca="1">IF(OR(O$11="",ISBLANK(OFFSET($BK62,0,O$9))),"",OFFSET($BK62,0,O$9))</f>
        <v>3</v>
      </c>
      <c r="Q62" s="161" t="str">
        <f ca="1">IF(OR(Q$11="",ISBLANK(OFFSET($BK63,0,Q$9))),"",OFFSET($AI$3,OFFSET($BK63,0,Q$9),0))</f>
        <v>◑</v>
      </c>
      <c r="R62" s="156">
        <f ca="1">IF(OR(Q$11="",ISBLANK(OFFSET($BK62,0,Q$9))),"",OFFSET($BK62,0,Q$9))</f>
        <v>2</v>
      </c>
      <c r="S62" s="161" t="str">
        <f ca="1">IF(OR(S$11="",ISBLANK(OFFSET($BK63,0,S$9))),"",OFFSET($AI$3,OFFSET($BK63,0,S$9),0))</f>
        <v>◕</v>
      </c>
      <c r="T62" s="156">
        <f ca="1">IF(OR(S$11="",ISBLANK(OFFSET($BK62,0,S$9))),"",OFFSET($BK62,0,S$9))</f>
        <v>3</v>
      </c>
      <c r="U62" s="161" t="str">
        <f ca="1">IF(OR(U$11="",ISBLANK(OFFSET($BK63,0,U$9))),"",OFFSET($AI$3,OFFSET($BK63,0,U$9),0))</f>
        <v>◕</v>
      </c>
      <c r="V62" s="156">
        <f ca="1">IF(OR(U$11="",ISBLANK(OFFSET($BK62,0,U$9))),"",OFFSET($BK62,0,U$9))</f>
        <v>3</v>
      </c>
      <c r="W62" s="161" t="str">
        <f ca="1">IF(OR(W$11="",ISBLANK(OFFSET($BK63,0,W$9))),"",OFFSET($AI$3,OFFSET($BK63,0,W$9),0))</f>
        <v>◕</v>
      </c>
      <c r="X62" s="156">
        <f ca="1">IF(OR(W$11="",ISBLANK(OFFSET($BK62,0,W$9))),"",OFFSET($BK62,0,W$9))</f>
        <v>3</v>
      </c>
      <c r="Y62" s="161" t="str">
        <f ca="1">IF(OR(Y$11="",ISBLANK(OFFSET($BK63,0,Y$9))),"",OFFSET($AI$3,OFFSET($BK63,0,Y$9),0))</f>
        <v>◕</v>
      </c>
      <c r="Z62" s="156">
        <f ca="1">IF(OR(Y$11="",ISBLANK(OFFSET($BK62,0,Y$9))),"",OFFSET($BK62,0,Y$9))</f>
        <v>3</v>
      </c>
      <c r="AA62" s="161" t="str">
        <f ca="1">IF(OR(AA$11="",ISBLANK(OFFSET($BK63,0,AA$9))),"",OFFSET($AI$3,OFFSET($BK63,0,AA$9),0))</f>
        <v>◕</v>
      </c>
      <c r="AB62" s="156">
        <f ca="1">IF(OR(AA$11="",ISBLANK(OFFSET($BK62,0,AA$9))),"",OFFSET($BK62,0,AA$9))</f>
        <v>3</v>
      </c>
      <c r="AC62" s="161" t="str">
        <f ca="1">IF(OR(AC$11="",ISBLANK(OFFSET($BK63,0,AC$9))),"",OFFSET($AI$3,OFFSET($BK63,0,AC$9),0))</f>
        <v>◕</v>
      </c>
      <c r="AD62" s="156">
        <f ca="1">IF(OR(AC$11="",ISBLANK(OFFSET($BK62,0,AC$9))),"",OFFSET($BK62,0,AC$9))</f>
        <v>3</v>
      </c>
      <c r="AE62" s="161" t="str">
        <f ca="1">IF(OR(AE$11="",ISBLANK(OFFSET($BK63,0,AE$9))),"",OFFSET($AI$3,OFFSET($BK63,0,AE$9),0))</f>
        <v>◕</v>
      </c>
      <c r="AF62" s="156">
        <f ca="1">IF(OR(AE$11="",ISBLANK(OFFSET($BK62,0,AE$9))),"",OFFSET($BK62,0,AE$9))</f>
        <v>3</v>
      </c>
      <c r="AG62" s="161" t="str">
        <f ca="1">IF(OR(AG$11="",ISBLANK(OFFSET($BK63,0,AG$9))),"",OFFSET($AI$3,OFFSET($BK63,0,AG$9),0))</f>
        <v>⊙</v>
      </c>
      <c r="AH62" s="156">
        <f ca="1">IF(OR(AG$11="",ISBLANK(OFFSET($BK62,0,AG$9))),"",OFFSET($BK62,0,AG$9))</f>
        <v>0</v>
      </c>
      <c r="AI62" s="161" t="str">
        <f ca="1">IF(OR(AI$11="",ISBLANK(OFFSET($BK63,0,AI$9))),"",OFFSET($AI$3,OFFSET($BK63,0,AI$9),0))</f>
        <v>⊙</v>
      </c>
      <c r="AJ62" s="156">
        <f ca="1">IF(OR(AI$11="",ISBLANK(OFFSET($BK62,0,AI$9))),"",OFFSET($BK62,0,AI$9))</f>
        <v>0</v>
      </c>
      <c r="AK62" s="161" t="str">
        <f ca="1">IF(OR(AK$11="",ISBLANK(OFFSET($BK63,0,AK$9))),"",OFFSET($AI$3,OFFSET($BK63,0,AK$9),0))</f>
        <v>⊙</v>
      </c>
      <c r="AL62" s="156">
        <f ca="1">IF(OR(AK$11="",ISBLANK(OFFSET($BK62,0,AK$9))),"",OFFSET($BK62,0,AK$9))</f>
        <v>0</v>
      </c>
      <c r="AM62" s="161" t="str">
        <f ca="1">IF(OR(AM$11="",ISBLANK(OFFSET($BK63,0,AM$9))),"",OFFSET($AI$3,OFFSET($BK63,0,AM$9),0))</f>
        <v>⊙</v>
      </c>
      <c r="AN62" s="156">
        <f ca="1">IF(OR(AM$11="",ISBLANK(OFFSET($BK62,0,AM$9))),"",OFFSET($BK62,0,AM$9))</f>
        <v>0</v>
      </c>
      <c r="AO62" s="161" t="str">
        <f ca="1">IF(OR(AO$11="",ISBLANK(OFFSET($BK63,0,AO$9))),"",OFFSET($AI$3,OFFSET($BK63,0,AO$9),0))</f>
        <v>⊙</v>
      </c>
      <c r="AP62" s="156">
        <f ca="1">IF(OR(AO$11="",ISBLANK(OFFSET($BK62,0,AO$9))),"",OFFSET($BK62,0,AO$9))</f>
        <v>0</v>
      </c>
      <c r="AQ62" s="161" t="str">
        <f ca="1">IF(OR(AQ$11="",ISBLANK(OFFSET($BK63,0,AQ$9))),"",OFFSET($AI$3,OFFSET($BK63,0,AQ$9),0))</f>
        <v>⊙</v>
      </c>
      <c r="AR62" s="156">
        <f ca="1">IF(OR(AQ$11="",ISBLANK(OFFSET($BK62,0,AQ$9))),"",OFFSET($BK62,0,AQ$9))</f>
        <v>0</v>
      </c>
      <c r="AS62" s="161" t="str">
        <f ca="1">IF(OR(AS$11="",ISBLANK(OFFSET($BK63,0,AS$9))),"",OFFSET($AI$3,OFFSET($BK63,0,AS$9),0))</f>
        <v>⊙</v>
      </c>
      <c r="AT62" s="156">
        <f ca="1">IF(OR(AS$11="",ISBLANK(OFFSET($BK62,0,AS$9))),"",OFFSET($BK62,0,AS$9))</f>
        <v>0</v>
      </c>
      <c r="AU62" s="161" t="str">
        <f ca="1">IF(OR(AU$11="",ISBLANK(OFFSET($BK63,0,AU$9))),"",OFFSET($AI$3,OFFSET($BK63,0,AU$9),0))</f>
        <v>⊙</v>
      </c>
      <c r="AV62" s="156">
        <f ca="1">IF(OR(AU$11="",ISBLANK(OFFSET($BK62,0,AU$9))),"",OFFSET($BK62,0,AU$9))</f>
        <v>0</v>
      </c>
      <c r="AW62" s="161" t="str">
        <f ca="1">IF(OR(AW$11="",ISBLANK(OFFSET($BK63,0,AW$9))),"",OFFSET($AI$3,OFFSET($BK63,0,AW$9),0))</f>
        <v>⊙</v>
      </c>
      <c r="AX62" s="156">
        <f ca="1">IF(OR(AW$11="",ISBLANK(OFFSET($BK62,0,AW$9))),"",OFFSET($BK62,0,AW$9))</f>
        <v>0</v>
      </c>
      <c r="AY62" s="161" t="str">
        <f ca="1">IF(OR(AY$11="",ISBLANK(OFFSET($BK63,0,AY$9))),"",OFFSET($AI$3,OFFSET($BK63,0,AY$9),0))</f>
        <v>⊙</v>
      </c>
      <c r="AZ62" s="156">
        <f ca="1">IF(OR(AY$11="",ISBLANK(OFFSET($BK62,0,AY$9))),"",OFFSET($BK62,0,AY$9))</f>
        <v>0</v>
      </c>
      <c r="BA62" s="161" t="str">
        <f ca="1">IF(OR(BA$11="",ISBLANK(OFFSET($BK63,0,BA$9))),"",OFFSET($AI$3,OFFSET($BK63,0,BA$9),0))</f>
        <v>⊙</v>
      </c>
      <c r="BB62" s="156">
        <f ca="1">IF(OR(BA$11="",ISBLANK(OFFSET($BK62,0,BA$9))),"",OFFSET($BK62,0,BA$9))</f>
        <v>0</v>
      </c>
      <c r="BC62" s="161" t="str">
        <f ca="1">IF(OR(BC$11="",ISBLANK(OFFSET($BK63,0,BC$9))),"",OFFSET($AI$3,OFFSET($BK63,0,BC$9),0))</f>
        <v>⊙</v>
      </c>
      <c r="BD62" s="156">
        <f ca="1">IF(OR(BC$11="",ISBLANK(OFFSET($BK62,0,BC$9))),"",OFFSET($BK62,0,BC$9))</f>
        <v>0</v>
      </c>
      <c r="BE62" s="161" t="str">
        <f ca="1">IF(OR(BE$11="",ISBLANK(OFFSET($BK63,0,BE$9))),"",OFFSET($AI$3,OFFSET($BK63,0,BE$9),0))</f>
        <v>⊙</v>
      </c>
      <c r="BF62" s="158">
        <f ca="1">IF(OR(BE$11="",ISBLANK(OFFSET($BK62,0,BE$9))),"",OFFSET($BK62,0,BE$9))</f>
        <v>0</v>
      </c>
      <c r="BG62" s="228">
        <f>IF(COUNTA(BL63:CL63)=0,"",COUNTIF(BL63:CL63,"&gt;=2"))</f>
        <v>11</v>
      </c>
      <c r="BH62" s="154">
        <v>4</v>
      </c>
      <c r="BI62" s="10"/>
      <c r="BJ62" s="10"/>
      <c r="BK62" s="26" t="s">
        <v>50</v>
      </c>
      <c r="BL62" s="27">
        <v>1</v>
      </c>
      <c r="BM62" s="27">
        <v>3</v>
      </c>
      <c r="BN62" s="27">
        <v>4</v>
      </c>
      <c r="BO62" s="27">
        <v>3</v>
      </c>
      <c r="BP62" s="27">
        <v>3</v>
      </c>
      <c r="BQ62" s="27">
        <v>2</v>
      </c>
      <c r="BR62" s="27">
        <v>3</v>
      </c>
      <c r="BS62" s="27">
        <v>3</v>
      </c>
      <c r="BT62" s="27">
        <v>3</v>
      </c>
      <c r="BU62" s="27">
        <v>3</v>
      </c>
      <c r="BV62" s="27">
        <v>3</v>
      </c>
      <c r="BW62" s="27">
        <v>3</v>
      </c>
      <c r="BX62" s="27">
        <v>3</v>
      </c>
      <c r="BY62" s="64">
        <v>0</v>
      </c>
      <c r="BZ62" s="64">
        <v>0</v>
      </c>
      <c r="CA62" s="64">
        <v>0</v>
      </c>
      <c r="CB62" s="64">
        <v>0</v>
      </c>
      <c r="CC62" s="64">
        <v>0</v>
      </c>
      <c r="CD62" s="64">
        <v>0</v>
      </c>
      <c r="CE62" s="64">
        <v>0</v>
      </c>
      <c r="CF62" s="64">
        <v>0</v>
      </c>
      <c r="CG62" s="64">
        <v>0</v>
      </c>
      <c r="CH62" s="64">
        <v>0</v>
      </c>
      <c r="CI62" s="64">
        <v>0</v>
      </c>
      <c r="CJ62" s="64">
        <v>0</v>
      </c>
      <c r="CK62" s="64">
        <v>0</v>
      </c>
      <c r="CL62" s="64">
        <v>0</v>
      </c>
      <c r="CM62" s="64">
        <v>0</v>
      </c>
      <c r="CN62" s="64">
        <v>0</v>
      </c>
      <c r="CO62" s="64">
        <v>0</v>
      </c>
      <c r="CP62" s="64">
        <v>0</v>
      </c>
      <c r="CQ62" s="64">
        <v>0</v>
      </c>
      <c r="CR62" s="64">
        <v>0</v>
      </c>
      <c r="CS62" s="64">
        <v>0</v>
      </c>
      <c r="CT62" s="64">
        <v>0</v>
      </c>
      <c r="CU62" s="64">
        <v>0</v>
      </c>
      <c r="CV62" s="64">
        <v>0</v>
      </c>
      <c r="CW62" s="64">
        <v>0</v>
      </c>
      <c r="CX62" s="64">
        <v>0</v>
      </c>
      <c r="CY62" s="64">
        <v>0</v>
      </c>
      <c r="CZ62" s="64">
        <v>0</v>
      </c>
      <c r="DA62" s="64">
        <v>0</v>
      </c>
      <c r="DB62" s="64">
        <v>0</v>
      </c>
      <c r="DC62" s="64">
        <v>0</v>
      </c>
      <c r="DD62" s="64">
        <v>0</v>
      </c>
      <c r="DE62" s="64">
        <v>0</v>
      </c>
      <c r="DF62" s="64">
        <v>0</v>
      </c>
      <c r="DG62" s="64">
        <v>0</v>
      </c>
      <c r="DH62" s="64">
        <v>0</v>
      </c>
      <c r="DI62" s="64">
        <v>0</v>
      </c>
      <c r="DJ62" s="64">
        <v>0</v>
      </c>
      <c r="DK62" s="64">
        <v>0</v>
      </c>
      <c r="DL62" s="64">
        <v>0</v>
      </c>
      <c r="DM62" s="64">
        <v>0</v>
      </c>
      <c r="DN62" s="64">
        <v>0</v>
      </c>
      <c r="DO62" s="64">
        <v>0</v>
      </c>
      <c r="DP62" s="64">
        <v>0</v>
      </c>
    </row>
    <row r="63" spans="2:120" ht="7.5" customHeight="1">
      <c r="B63" s="237"/>
      <c r="C63" s="217"/>
      <c r="D63" s="239"/>
      <c r="E63" s="213"/>
      <c r="F63" s="214"/>
      <c r="G63" s="161"/>
      <c r="H63" s="156"/>
      <c r="I63" s="161"/>
      <c r="J63" s="156"/>
      <c r="K63" s="161"/>
      <c r="L63" s="156"/>
      <c r="M63" s="161"/>
      <c r="N63" s="156"/>
      <c r="O63" s="161"/>
      <c r="P63" s="156"/>
      <c r="Q63" s="161"/>
      <c r="R63" s="156"/>
      <c r="S63" s="161"/>
      <c r="T63" s="156"/>
      <c r="U63" s="161"/>
      <c r="V63" s="156"/>
      <c r="W63" s="161"/>
      <c r="X63" s="156"/>
      <c r="Y63" s="161"/>
      <c r="Z63" s="156"/>
      <c r="AA63" s="161"/>
      <c r="AB63" s="156"/>
      <c r="AC63" s="161"/>
      <c r="AD63" s="156"/>
      <c r="AE63" s="161"/>
      <c r="AF63" s="156"/>
      <c r="AG63" s="161"/>
      <c r="AH63" s="156"/>
      <c r="AI63" s="161"/>
      <c r="AJ63" s="156"/>
      <c r="AK63" s="161"/>
      <c r="AL63" s="156"/>
      <c r="AM63" s="161"/>
      <c r="AN63" s="156"/>
      <c r="AO63" s="161"/>
      <c r="AP63" s="156"/>
      <c r="AQ63" s="161"/>
      <c r="AR63" s="156"/>
      <c r="AS63" s="161"/>
      <c r="AT63" s="156"/>
      <c r="AU63" s="161"/>
      <c r="AV63" s="156"/>
      <c r="AW63" s="161"/>
      <c r="AX63" s="156"/>
      <c r="AY63" s="161"/>
      <c r="AZ63" s="156"/>
      <c r="BA63" s="161"/>
      <c r="BB63" s="156"/>
      <c r="BC63" s="161"/>
      <c r="BD63" s="156"/>
      <c r="BE63" s="161"/>
      <c r="BF63" s="158"/>
      <c r="BG63" s="229"/>
      <c r="BH63" s="154"/>
      <c r="BI63" s="10"/>
      <c r="BJ63" s="10"/>
      <c r="BK63" s="28" t="s">
        <v>51</v>
      </c>
      <c r="BL63" s="29">
        <v>1</v>
      </c>
      <c r="BM63" s="29">
        <v>2</v>
      </c>
      <c r="BN63" s="29">
        <v>3</v>
      </c>
      <c r="BO63" s="29">
        <v>1</v>
      </c>
      <c r="BP63" s="29">
        <v>3</v>
      </c>
      <c r="BQ63" s="29">
        <v>2</v>
      </c>
      <c r="BR63" s="29">
        <v>3</v>
      </c>
      <c r="BS63" s="29">
        <v>3</v>
      </c>
      <c r="BT63" s="29">
        <v>3</v>
      </c>
      <c r="BU63" s="29">
        <v>3</v>
      </c>
      <c r="BV63" s="29">
        <v>3</v>
      </c>
      <c r="BW63" s="29">
        <v>3</v>
      </c>
      <c r="BX63" s="29">
        <v>3</v>
      </c>
      <c r="BY63" s="65">
        <v>0</v>
      </c>
      <c r="BZ63" s="65">
        <v>0</v>
      </c>
      <c r="CA63" s="65">
        <v>0</v>
      </c>
      <c r="CB63" s="65">
        <v>0</v>
      </c>
      <c r="CC63" s="65">
        <v>0</v>
      </c>
      <c r="CD63" s="65">
        <v>0</v>
      </c>
      <c r="CE63" s="65">
        <v>0</v>
      </c>
      <c r="CF63" s="65">
        <v>0</v>
      </c>
      <c r="CG63" s="65">
        <v>0</v>
      </c>
      <c r="CH63" s="65">
        <v>0</v>
      </c>
      <c r="CI63" s="65">
        <v>0</v>
      </c>
      <c r="CJ63" s="65">
        <v>0</v>
      </c>
      <c r="CK63" s="65">
        <v>0</v>
      </c>
      <c r="CL63" s="65">
        <v>0</v>
      </c>
      <c r="CM63" s="65">
        <v>0</v>
      </c>
      <c r="CN63" s="65">
        <v>0</v>
      </c>
      <c r="CO63" s="65">
        <v>0</v>
      </c>
      <c r="CP63" s="65">
        <v>0</v>
      </c>
      <c r="CQ63" s="65">
        <v>0</v>
      </c>
      <c r="CR63" s="65">
        <v>0</v>
      </c>
      <c r="CS63" s="65">
        <v>0</v>
      </c>
      <c r="CT63" s="65">
        <v>0</v>
      </c>
      <c r="CU63" s="65">
        <v>0</v>
      </c>
      <c r="CV63" s="65">
        <v>0</v>
      </c>
      <c r="CW63" s="65">
        <v>0</v>
      </c>
      <c r="CX63" s="65">
        <v>0</v>
      </c>
      <c r="CY63" s="65">
        <v>0</v>
      </c>
      <c r="CZ63" s="65">
        <v>0</v>
      </c>
      <c r="DA63" s="65">
        <v>0</v>
      </c>
      <c r="DB63" s="65">
        <v>0</v>
      </c>
      <c r="DC63" s="65">
        <v>0</v>
      </c>
      <c r="DD63" s="65">
        <v>0</v>
      </c>
      <c r="DE63" s="65">
        <v>0</v>
      </c>
      <c r="DF63" s="65">
        <v>0</v>
      </c>
      <c r="DG63" s="65">
        <v>0</v>
      </c>
      <c r="DH63" s="65">
        <v>0</v>
      </c>
      <c r="DI63" s="65">
        <v>0</v>
      </c>
      <c r="DJ63" s="65">
        <v>0</v>
      </c>
      <c r="DK63" s="65">
        <v>0</v>
      </c>
      <c r="DL63" s="65">
        <v>0</v>
      </c>
      <c r="DM63" s="65">
        <v>0</v>
      </c>
      <c r="DN63" s="65">
        <v>0</v>
      </c>
      <c r="DO63" s="65">
        <v>0</v>
      </c>
      <c r="DP63" s="65">
        <v>0</v>
      </c>
    </row>
    <row r="64" spans="2:120" ht="7.5" customHeight="1">
      <c r="B64" s="237"/>
      <c r="C64" s="217"/>
      <c r="D64" s="239"/>
      <c r="E64" s="222" t="s">
        <v>76</v>
      </c>
      <c r="F64" s="214"/>
      <c r="G64" s="161" t="str">
        <f ca="1">IF(OR(G$11="",ISBLANK(OFFSET($BK65,0,G$9))),"",OFFSET($AI$3,OFFSET($BK65,0,G$9),0))</f>
        <v>◔</v>
      </c>
      <c r="H64" s="156">
        <f ca="1">IF(OR(G$11="",ISBLANK(OFFSET($BK64,0,G$9))),"",OFFSET($BK64,0,G$9))</f>
        <v>1</v>
      </c>
      <c r="I64" s="161" t="str">
        <f ca="1">IF(OR(I$11="",ISBLANK(OFFSET($BK65,0,I$9))),"",OFFSET($AI$3,OFFSET($BK65,0,I$9),0))</f>
        <v>◑</v>
      </c>
      <c r="J64" s="156">
        <f ca="1">IF(OR(I$11="",ISBLANK(OFFSET($BK64,0,I$9))),"",OFFSET($BK64,0,I$9))</f>
        <v>2</v>
      </c>
      <c r="K64" s="161" t="str">
        <f ca="1">IF(OR(K$11="",ISBLANK(OFFSET($BK65,0,K$9))),"",OFFSET($AI$3,OFFSET($BK65,0,K$9),0))</f>
        <v>◕</v>
      </c>
      <c r="L64" s="156">
        <f ca="1">IF(OR(K$11="",ISBLANK(OFFSET($BK64,0,K$9))),"",OFFSET($BK64,0,K$9))</f>
        <v>3</v>
      </c>
      <c r="M64" s="161" t="str">
        <f ca="1">IF(OR(M$11="",ISBLANK(OFFSET($BK65,0,M$9))),"",OFFSET($AI$3,OFFSET($BK65,0,M$9),0))</f>
        <v>◔</v>
      </c>
      <c r="N64" s="156">
        <f ca="1">IF(OR(M$11="",ISBLANK(OFFSET($BK64,0,M$9))),"",OFFSET($BK64,0,M$9))</f>
        <v>2</v>
      </c>
      <c r="O64" s="161" t="str">
        <f ca="1">IF(OR(O$11="",ISBLANK(OFFSET($BK65,0,O$9))),"",OFFSET($AI$3,OFFSET($BK65,0,O$9),0))</f>
        <v>◔</v>
      </c>
      <c r="P64" s="156">
        <f ca="1">IF(OR(O$11="",ISBLANK(OFFSET($BK64,0,O$9))),"",OFFSET($BK64,0,O$9))</f>
        <v>2</v>
      </c>
      <c r="Q64" s="161" t="str">
        <f ca="1">IF(OR(Q$11="",ISBLANK(OFFSET($BK65,0,Q$9))),"",OFFSET($AI$3,OFFSET($BK65,0,Q$9),0))</f>
        <v>◔</v>
      </c>
      <c r="R64" s="156">
        <f ca="1">IF(OR(Q$11="",ISBLANK(OFFSET($BK64,0,Q$9))),"",OFFSET($BK64,0,Q$9))</f>
        <v>2</v>
      </c>
      <c r="S64" s="161" t="str">
        <f ca="1">IF(OR(S$11="",ISBLANK(OFFSET($BK65,0,S$9))),"",OFFSET($AI$3,OFFSET($BK65,0,S$9),0))</f>
        <v>◑</v>
      </c>
      <c r="T64" s="156">
        <f ca="1">IF(OR(S$11="",ISBLANK(OFFSET($BK64,0,S$9))),"",OFFSET($BK64,0,S$9))</f>
        <v>2</v>
      </c>
      <c r="U64" s="161" t="str">
        <f ca="1">IF(OR(U$11="",ISBLANK(OFFSET($BK65,0,U$9))),"",OFFSET($AI$3,OFFSET($BK65,0,U$9),0))</f>
        <v>◔</v>
      </c>
      <c r="V64" s="156">
        <f ca="1">IF(OR(U$11="",ISBLANK(OFFSET($BK64,0,U$9))),"",OFFSET($BK64,0,U$9))</f>
        <v>2</v>
      </c>
      <c r="W64" s="161" t="str">
        <f ca="1">IF(OR(W$11="",ISBLANK(OFFSET($BK65,0,W$9))),"",OFFSET($AI$3,OFFSET($BK65,0,W$9),0))</f>
        <v>◔</v>
      </c>
      <c r="X64" s="156">
        <f ca="1">IF(OR(W$11="",ISBLANK(OFFSET($BK64,0,W$9))),"",OFFSET($BK64,0,W$9))</f>
        <v>2</v>
      </c>
      <c r="Y64" s="161" t="str">
        <f ca="1">IF(OR(Y$11="",ISBLANK(OFFSET($BK65,0,Y$9))),"",OFFSET($AI$3,OFFSET($BK65,0,Y$9),0))</f>
        <v>◔</v>
      </c>
      <c r="Z64" s="156">
        <f ca="1">IF(OR(Y$11="",ISBLANK(OFFSET($BK64,0,Y$9))),"",OFFSET($BK64,0,Y$9))</f>
        <v>3</v>
      </c>
      <c r="AA64" s="161" t="str">
        <f ca="1">IF(OR(AA$11="",ISBLANK(OFFSET($BK65,0,AA$9))),"",OFFSET($AI$3,OFFSET($BK65,0,AA$9),0))</f>
        <v>◔</v>
      </c>
      <c r="AB64" s="156">
        <f ca="1">IF(OR(AA$11="",ISBLANK(OFFSET($BK64,0,AA$9))),"",OFFSET($BK64,0,AA$9))</f>
        <v>2</v>
      </c>
      <c r="AC64" s="161" t="str">
        <f ca="1">IF(OR(AC$11="",ISBLANK(OFFSET($BK65,0,AC$9))),"",OFFSET($AI$3,OFFSET($BK65,0,AC$9),0))</f>
        <v>◑</v>
      </c>
      <c r="AD64" s="156">
        <f ca="1">IF(OR(AC$11="",ISBLANK(OFFSET($BK64,0,AC$9))),"",OFFSET($BK64,0,AC$9))</f>
        <v>2</v>
      </c>
      <c r="AE64" s="161" t="str">
        <f ca="1">IF(OR(AE$11="",ISBLANK(OFFSET($BK65,0,AE$9))),"",OFFSET($AI$3,OFFSET($BK65,0,AE$9),0))</f>
        <v>◕</v>
      </c>
      <c r="AF64" s="156">
        <f ca="1">IF(OR(AE$11="",ISBLANK(OFFSET($BK64,0,AE$9))),"",OFFSET($BK64,0,AE$9))</f>
        <v>3</v>
      </c>
      <c r="AG64" s="161" t="str">
        <f ca="1">IF(OR(AG$11="",ISBLANK(OFFSET($BK65,0,AG$9))),"",OFFSET($AI$3,OFFSET($BK65,0,AG$9),0))</f>
        <v>◑</v>
      </c>
      <c r="AH64" s="156">
        <f ca="1">IF(OR(AG$11="",ISBLANK(OFFSET($BK64,0,AG$9))),"",OFFSET($BK64,0,AG$9))</f>
        <v>3</v>
      </c>
      <c r="AI64" s="161" t="str">
        <f ca="1">IF(OR(AI$11="",ISBLANK(OFFSET($BK65,0,AI$9))),"",OFFSET($AI$3,OFFSET($BK65,0,AI$9),0))</f>
        <v>◑</v>
      </c>
      <c r="AJ64" s="156">
        <f ca="1">IF(OR(AI$11="",ISBLANK(OFFSET($BK64,0,AI$9))),"",OFFSET($BK64,0,AI$9))</f>
        <v>3</v>
      </c>
      <c r="AK64" s="161" t="str">
        <f ca="1">IF(OR(AK$11="",ISBLANK(OFFSET($BK65,0,AK$9))),"",OFFSET($AI$3,OFFSET($BK65,0,AK$9),0))</f>
        <v>◑</v>
      </c>
      <c r="AL64" s="156">
        <f ca="1">IF(OR(AK$11="",ISBLANK(OFFSET($BK64,0,AK$9))),"",OFFSET($BK64,0,AK$9))</f>
        <v>3</v>
      </c>
      <c r="AM64" s="161" t="str">
        <f ca="1">IF(OR(AM$11="",ISBLANK(OFFSET($BK65,0,AM$9))),"",OFFSET($AI$3,OFFSET($BK65,0,AM$9),0))</f>
        <v>◑</v>
      </c>
      <c r="AN64" s="156">
        <f ca="1">IF(OR(AM$11="",ISBLANK(OFFSET($BK64,0,AM$9))),"",OFFSET($BK64,0,AM$9))</f>
        <v>2</v>
      </c>
      <c r="AO64" s="161" t="str">
        <f ca="1">IF(OR(AO$11="",ISBLANK(OFFSET($BK65,0,AO$9))),"",OFFSET($AI$3,OFFSET($BK65,0,AO$9),0))</f>
        <v>◑</v>
      </c>
      <c r="AP64" s="156">
        <f ca="1">IF(OR(AO$11="",ISBLANK(OFFSET($BK64,0,AO$9))),"",OFFSET($BK64,0,AO$9))</f>
        <v>3</v>
      </c>
      <c r="AQ64" s="161" t="str">
        <f ca="1">IF(OR(AQ$11="",ISBLANK(OFFSET($BK65,0,AQ$9))),"",OFFSET($AI$3,OFFSET($BK65,0,AQ$9),0))</f>
        <v>◑</v>
      </c>
      <c r="AR64" s="156">
        <f ca="1">IF(OR(AQ$11="",ISBLANK(OFFSET($BK64,0,AQ$9))),"",OFFSET($BK64,0,AQ$9))</f>
        <v>3</v>
      </c>
      <c r="AS64" s="161" t="str">
        <f ca="1">IF(OR(AS$11="",ISBLANK(OFFSET($BK65,0,AS$9))),"",OFFSET($AI$3,OFFSET($BK65,0,AS$9),0))</f>
        <v>◑</v>
      </c>
      <c r="AT64" s="156">
        <f ca="1">IF(OR(AS$11="",ISBLANK(OFFSET($BK64,0,AS$9))),"",OFFSET($BK64,0,AS$9))</f>
        <v>3</v>
      </c>
      <c r="AU64" s="161" t="str">
        <f ca="1">IF(OR(AU$11="",ISBLANK(OFFSET($BK65,0,AU$9))),"",OFFSET($AI$3,OFFSET($BK65,0,AU$9),0))</f>
        <v>◑</v>
      </c>
      <c r="AV64" s="156">
        <f ca="1">IF(OR(AU$11="",ISBLANK(OFFSET($BK64,0,AU$9))),"",OFFSET($BK64,0,AU$9))</f>
        <v>3</v>
      </c>
      <c r="AW64" s="161" t="str">
        <f ca="1">IF(OR(AW$11="",ISBLANK(OFFSET($BK65,0,AW$9))),"",OFFSET($AI$3,OFFSET($BK65,0,AW$9),0))</f>
        <v>◑</v>
      </c>
      <c r="AX64" s="156">
        <f ca="1">IF(OR(AW$11="",ISBLANK(OFFSET($BK64,0,AW$9))),"",OFFSET($BK64,0,AW$9))</f>
        <v>2</v>
      </c>
      <c r="AY64" s="161" t="str">
        <f ca="1">IF(OR(AY$11="",ISBLANK(OFFSET($BK65,0,AY$9))),"",OFFSET($AI$3,OFFSET($BK65,0,AY$9),0))</f>
        <v>◑</v>
      </c>
      <c r="AZ64" s="156">
        <f ca="1">IF(OR(AY$11="",ISBLANK(OFFSET($BK64,0,AY$9))),"",OFFSET($BK64,0,AY$9))</f>
        <v>2</v>
      </c>
      <c r="BA64" s="161" t="str">
        <f ca="1">IF(OR(BA$11="",ISBLANK(OFFSET($BK65,0,BA$9))),"",OFFSET($AI$3,OFFSET($BK65,0,BA$9),0))</f>
        <v>◑</v>
      </c>
      <c r="BB64" s="156">
        <f ca="1">IF(OR(BA$11="",ISBLANK(OFFSET($BK64,0,BA$9))),"",OFFSET($BK64,0,BA$9))</f>
        <v>3</v>
      </c>
      <c r="BC64" s="161" t="str">
        <f ca="1">IF(OR(BC$11="",ISBLANK(OFFSET($BK65,0,BC$9))),"",OFFSET($AI$3,OFFSET($BK65,0,BC$9),0))</f>
        <v>◑</v>
      </c>
      <c r="BD64" s="156">
        <f ca="1">IF(OR(BC$11="",ISBLANK(OFFSET($BK64,0,BC$9))),"",OFFSET($BK64,0,BC$9))</f>
        <v>3</v>
      </c>
      <c r="BE64" s="161" t="str">
        <f ca="1">IF(OR(BE$11="",ISBLANK(OFFSET($BK65,0,BE$9))),"",OFFSET($AI$3,OFFSET($BK65,0,BE$9),0))</f>
        <v>◑</v>
      </c>
      <c r="BF64" s="158">
        <f ca="1">IF(OR(BE$11="",ISBLANK(OFFSET($BK64,0,BE$9))),"",OFFSET($BK64,0,BE$9))</f>
        <v>3</v>
      </c>
      <c r="BG64" s="228">
        <f>IF(COUNTA(BL65:CL65)=0,"",COUNTIF(BL65:CL65,"&gt;=2"))</f>
        <v>19</v>
      </c>
      <c r="BH64" s="154">
        <v>14</v>
      </c>
      <c r="BI64" s="10"/>
      <c r="BJ64" s="10"/>
      <c r="BK64" s="26" t="s">
        <v>50</v>
      </c>
      <c r="BL64" s="27">
        <v>1</v>
      </c>
      <c r="BM64" s="27">
        <v>2</v>
      </c>
      <c r="BN64" s="27">
        <v>3</v>
      </c>
      <c r="BO64" s="27">
        <v>2</v>
      </c>
      <c r="BP64" s="27">
        <v>2</v>
      </c>
      <c r="BQ64" s="27">
        <v>2</v>
      </c>
      <c r="BR64" s="27">
        <v>2</v>
      </c>
      <c r="BS64" s="27">
        <v>2</v>
      </c>
      <c r="BT64" s="27">
        <v>2</v>
      </c>
      <c r="BU64" s="27">
        <v>3</v>
      </c>
      <c r="BV64" s="27">
        <v>2</v>
      </c>
      <c r="BW64" s="27">
        <v>2</v>
      </c>
      <c r="BX64" s="27">
        <v>3</v>
      </c>
      <c r="BY64" s="64">
        <v>3</v>
      </c>
      <c r="BZ64" s="64">
        <v>3</v>
      </c>
      <c r="CA64" s="64">
        <v>3</v>
      </c>
      <c r="CB64" s="64">
        <v>2</v>
      </c>
      <c r="CC64" s="64">
        <v>3</v>
      </c>
      <c r="CD64" s="64">
        <v>3</v>
      </c>
      <c r="CE64" s="64">
        <v>3</v>
      </c>
      <c r="CF64" s="64">
        <v>3</v>
      </c>
      <c r="CG64" s="64">
        <v>2</v>
      </c>
      <c r="CH64" s="64">
        <v>2</v>
      </c>
      <c r="CI64" s="64">
        <v>3</v>
      </c>
      <c r="CJ64" s="64">
        <v>3</v>
      </c>
      <c r="CK64" s="64">
        <v>3</v>
      </c>
      <c r="CL64" s="64">
        <v>3</v>
      </c>
      <c r="CM64" s="64">
        <v>3</v>
      </c>
      <c r="CN64" s="64">
        <v>3</v>
      </c>
      <c r="CO64" s="64">
        <v>3</v>
      </c>
      <c r="CP64" s="64">
        <v>3</v>
      </c>
      <c r="CQ64" s="64">
        <v>3</v>
      </c>
      <c r="CR64" s="64">
        <v>3</v>
      </c>
      <c r="CS64" s="64">
        <v>3</v>
      </c>
      <c r="CT64" s="64">
        <v>3</v>
      </c>
      <c r="CU64" s="64">
        <v>3</v>
      </c>
      <c r="CV64" s="64">
        <v>3</v>
      </c>
      <c r="CW64" s="64">
        <v>3</v>
      </c>
      <c r="CX64" s="64">
        <v>3</v>
      </c>
      <c r="CY64" s="64">
        <v>3</v>
      </c>
      <c r="CZ64" s="64">
        <v>3</v>
      </c>
      <c r="DA64" s="64">
        <v>3</v>
      </c>
      <c r="DB64" s="64">
        <v>3</v>
      </c>
      <c r="DC64" s="64">
        <v>3</v>
      </c>
      <c r="DD64" s="64">
        <v>3</v>
      </c>
      <c r="DE64" s="64">
        <v>3</v>
      </c>
      <c r="DF64" s="64">
        <v>3</v>
      </c>
      <c r="DG64" s="64">
        <v>3</v>
      </c>
      <c r="DH64" s="64">
        <v>3</v>
      </c>
      <c r="DI64" s="64">
        <v>3</v>
      </c>
      <c r="DJ64" s="64">
        <v>3</v>
      </c>
      <c r="DK64" s="64">
        <v>3</v>
      </c>
      <c r="DL64" s="64">
        <v>3</v>
      </c>
      <c r="DM64" s="64">
        <v>3</v>
      </c>
      <c r="DN64" s="64">
        <v>3</v>
      </c>
      <c r="DO64" s="64">
        <v>3</v>
      </c>
      <c r="DP64" s="64">
        <v>3</v>
      </c>
    </row>
    <row r="65" spans="2:120" ht="7.5" customHeight="1">
      <c r="B65" s="237"/>
      <c r="C65" s="217"/>
      <c r="D65" s="239"/>
      <c r="E65" s="223"/>
      <c r="F65" s="214"/>
      <c r="G65" s="161"/>
      <c r="H65" s="156"/>
      <c r="I65" s="161"/>
      <c r="J65" s="156"/>
      <c r="K65" s="161"/>
      <c r="L65" s="156"/>
      <c r="M65" s="161"/>
      <c r="N65" s="156"/>
      <c r="O65" s="161"/>
      <c r="P65" s="156"/>
      <c r="Q65" s="161"/>
      <c r="R65" s="156"/>
      <c r="S65" s="161"/>
      <c r="T65" s="156"/>
      <c r="U65" s="161"/>
      <c r="V65" s="156"/>
      <c r="W65" s="161"/>
      <c r="X65" s="156"/>
      <c r="Y65" s="161"/>
      <c r="Z65" s="156"/>
      <c r="AA65" s="161"/>
      <c r="AB65" s="156"/>
      <c r="AC65" s="161"/>
      <c r="AD65" s="156"/>
      <c r="AE65" s="161"/>
      <c r="AF65" s="156"/>
      <c r="AG65" s="161"/>
      <c r="AH65" s="156"/>
      <c r="AI65" s="161"/>
      <c r="AJ65" s="156"/>
      <c r="AK65" s="161"/>
      <c r="AL65" s="156"/>
      <c r="AM65" s="161"/>
      <c r="AN65" s="156"/>
      <c r="AO65" s="161"/>
      <c r="AP65" s="156"/>
      <c r="AQ65" s="161"/>
      <c r="AR65" s="156"/>
      <c r="AS65" s="161"/>
      <c r="AT65" s="156"/>
      <c r="AU65" s="161"/>
      <c r="AV65" s="156"/>
      <c r="AW65" s="161"/>
      <c r="AX65" s="156"/>
      <c r="AY65" s="161"/>
      <c r="AZ65" s="156"/>
      <c r="BA65" s="161"/>
      <c r="BB65" s="156"/>
      <c r="BC65" s="161"/>
      <c r="BD65" s="156"/>
      <c r="BE65" s="161"/>
      <c r="BF65" s="158"/>
      <c r="BG65" s="229"/>
      <c r="BH65" s="154"/>
      <c r="BI65" s="10"/>
      <c r="BJ65" s="10"/>
      <c r="BK65" s="28" t="s">
        <v>51</v>
      </c>
      <c r="BL65" s="29">
        <v>1</v>
      </c>
      <c r="BM65" s="29">
        <v>2</v>
      </c>
      <c r="BN65" s="29">
        <v>3</v>
      </c>
      <c r="BO65" s="29">
        <v>1</v>
      </c>
      <c r="BP65" s="29">
        <v>1</v>
      </c>
      <c r="BQ65" s="29">
        <v>1</v>
      </c>
      <c r="BR65" s="29">
        <v>2</v>
      </c>
      <c r="BS65" s="29">
        <v>1</v>
      </c>
      <c r="BT65" s="29">
        <v>1</v>
      </c>
      <c r="BU65" s="29">
        <v>1</v>
      </c>
      <c r="BV65" s="29">
        <v>1</v>
      </c>
      <c r="BW65" s="29">
        <v>2</v>
      </c>
      <c r="BX65" s="29">
        <v>3</v>
      </c>
      <c r="BY65" s="65">
        <v>2</v>
      </c>
      <c r="BZ65" s="65">
        <v>2</v>
      </c>
      <c r="CA65" s="65">
        <v>2</v>
      </c>
      <c r="CB65" s="65">
        <v>2</v>
      </c>
      <c r="CC65" s="65">
        <v>2</v>
      </c>
      <c r="CD65" s="65">
        <v>2</v>
      </c>
      <c r="CE65" s="65">
        <v>2</v>
      </c>
      <c r="CF65" s="65">
        <v>2</v>
      </c>
      <c r="CG65" s="65">
        <v>2</v>
      </c>
      <c r="CH65" s="65">
        <v>2</v>
      </c>
      <c r="CI65" s="65">
        <v>2</v>
      </c>
      <c r="CJ65" s="65">
        <v>2</v>
      </c>
      <c r="CK65" s="65">
        <v>2</v>
      </c>
      <c r="CL65" s="65">
        <v>2</v>
      </c>
      <c r="CM65" s="65">
        <v>2</v>
      </c>
      <c r="CN65" s="65">
        <v>2</v>
      </c>
      <c r="CO65" s="65">
        <v>2</v>
      </c>
      <c r="CP65" s="65">
        <v>2</v>
      </c>
      <c r="CQ65" s="65">
        <v>2</v>
      </c>
      <c r="CR65" s="65">
        <v>2</v>
      </c>
      <c r="CS65" s="65">
        <v>2</v>
      </c>
      <c r="CT65" s="65">
        <v>2</v>
      </c>
      <c r="CU65" s="65">
        <v>2</v>
      </c>
      <c r="CV65" s="65">
        <v>2</v>
      </c>
      <c r="CW65" s="65">
        <v>2</v>
      </c>
      <c r="CX65" s="65">
        <v>2</v>
      </c>
      <c r="CY65" s="65">
        <v>2</v>
      </c>
      <c r="CZ65" s="65">
        <v>2</v>
      </c>
      <c r="DA65" s="65">
        <v>2</v>
      </c>
      <c r="DB65" s="65">
        <v>2</v>
      </c>
      <c r="DC65" s="65">
        <v>2</v>
      </c>
      <c r="DD65" s="65">
        <v>2</v>
      </c>
      <c r="DE65" s="65">
        <v>2</v>
      </c>
      <c r="DF65" s="65">
        <v>2</v>
      </c>
      <c r="DG65" s="65">
        <v>2</v>
      </c>
      <c r="DH65" s="65">
        <v>2</v>
      </c>
      <c r="DI65" s="65">
        <v>2</v>
      </c>
      <c r="DJ65" s="65">
        <v>2</v>
      </c>
      <c r="DK65" s="65">
        <v>2</v>
      </c>
      <c r="DL65" s="65">
        <v>2</v>
      </c>
      <c r="DM65" s="65">
        <v>2</v>
      </c>
      <c r="DN65" s="65">
        <v>2</v>
      </c>
      <c r="DO65" s="65">
        <v>2</v>
      </c>
      <c r="DP65" s="65">
        <v>2</v>
      </c>
    </row>
    <row r="66" spans="2:120" ht="7.5" customHeight="1">
      <c r="B66" s="237"/>
      <c r="C66" s="217"/>
      <c r="D66" s="239"/>
      <c r="E66" s="222">
        <v>7</v>
      </c>
      <c r="F66" s="214"/>
      <c r="G66" s="161" t="str">
        <f ca="1">IF(OR(G$11="",ISBLANK(OFFSET($BK67,0,G$9))),"",OFFSET($AI$3,OFFSET($BK67,0,G$9),0))</f>
        <v/>
      </c>
      <c r="H66" s="156" t="str">
        <f ca="1">IF(OR(G$11="",ISBLANK(OFFSET($BK66,0,G$9))),"",OFFSET($BK66,0,G$9))</f>
        <v/>
      </c>
      <c r="I66" s="161" t="str">
        <f ca="1">IF(OR(I$11="",ISBLANK(OFFSET($BK67,0,I$9))),"",OFFSET($AI$3,OFFSET($BK67,0,I$9),0))</f>
        <v/>
      </c>
      <c r="J66" s="156" t="str">
        <f ca="1">IF(OR(I$11="",ISBLANK(OFFSET($BK66,0,I$9))),"",OFFSET($BK66,0,I$9))</f>
        <v/>
      </c>
      <c r="K66" s="161" t="str">
        <f ca="1">IF(OR(K$11="",ISBLANK(OFFSET($BK67,0,K$9))),"",OFFSET($AI$3,OFFSET($BK67,0,K$9),0))</f>
        <v/>
      </c>
      <c r="L66" s="156" t="str">
        <f ca="1">IF(OR(K$11="",ISBLANK(OFFSET($BK66,0,K$9))),"",OFFSET($BK66,0,K$9))</f>
        <v/>
      </c>
      <c r="M66" s="161" t="str">
        <f ca="1">IF(OR(M$11="",ISBLANK(OFFSET($BK67,0,M$9))),"",OFFSET($AI$3,OFFSET($BK67,0,M$9),0))</f>
        <v/>
      </c>
      <c r="N66" s="156" t="str">
        <f ca="1">IF(OR(M$11="",ISBLANK(OFFSET($BK66,0,M$9))),"",OFFSET($BK66,0,M$9))</f>
        <v/>
      </c>
      <c r="O66" s="161" t="str">
        <f ca="1">IF(OR(O$11="",ISBLANK(OFFSET($BK67,0,O$9))),"",OFFSET($AI$3,OFFSET($BK67,0,O$9),0))</f>
        <v/>
      </c>
      <c r="P66" s="156" t="str">
        <f ca="1">IF(OR(O$11="",ISBLANK(OFFSET($BK66,0,O$9))),"",OFFSET($BK66,0,O$9))</f>
        <v/>
      </c>
      <c r="Q66" s="161" t="str">
        <f ca="1">IF(OR(Q$11="",ISBLANK(OFFSET($BK67,0,Q$9))),"",OFFSET($AI$3,OFFSET($BK67,0,Q$9),0))</f>
        <v/>
      </c>
      <c r="R66" s="156" t="str">
        <f ca="1">IF(OR(Q$11="",ISBLANK(OFFSET($BK66,0,Q$9))),"",OFFSET($BK66,0,Q$9))</f>
        <v/>
      </c>
      <c r="S66" s="161" t="str">
        <f ca="1">IF(OR(S$11="",ISBLANK(OFFSET($BK67,0,S$9))),"",OFFSET($AI$3,OFFSET($BK67,0,S$9),0))</f>
        <v/>
      </c>
      <c r="T66" s="156" t="str">
        <f ca="1">IF(OR(S$11="",ISBLANK(OFFSET($BK66,0,S$9))),"",OFFSET($BK66,0,S$9))</f>
        <v/>
      </c>
      <c r="U66" s="161" t="str">
        <f ca="1">IF(OR(U$11="",ISBLANK(OFFSET($BK67,0,U$9))),"",OFFSET($AI$3,OFFSET($BK67,0,U$9),0))</f>
        <v/>
      </c>
      <c r="V66" s="156" t="str">
        <f ca="1">IF(OR(U$11="",ISBLANK(OFFSET($BK66,0,U$9))),"",OFFSET($BK66,0,U$9))</f>
        <v/>
      </c>
      <c r="W66" s="161" t="str">
        <f ca="1">IF(OR(W$11="",ISBLANK(OFFSET($BK67,0,W$9))),"",OFFSET($AI$3,OFFSET($BK67,0,W$9),0))</f>
        <v/>
      </c>
      <c r="X66" s="156" t="str">
        <f ca="1">IF(OR(W$11="",ISBLANK(OFFSET($BK66,0,W$9))),"",OFFSET($BK66,0,W$9))</f>
        <v/>
      </c>
      <c r="Y66" s="161" t="str">
        <f ca="1">IF(OR(Y$11="",ISBLANK(OFFSET($BK67,0,Y$9))),"",OFFSET($AI$3,OFFSET($BK67,0,Y$9),0))</f>
        <v/>
      </c>
      <c r="Z66" s="156" t="str">
        <f ca="1">IF(OR(Y$11="",ISBLANK(OFFSET($BK66,0,Y$9))),"",OFFSET($BK66,0,Y$9))</f>
        <v/>
      </c>
      <c r="AA66" s="161" t="str">
        <f ca="1">IF(OR(AA$11="",ISBLANK(OFFSET($BK67,0,AA$9))),"",OFFSET($AI$3,OFFSET($BK67,0,AA$9),0))</f>
        <v/>
      </c>
      <c r="AB66" s="156" t="str">
        <f ca="1">IF(OR(AA$11="",ISBLANK(OFFSET($BK66,0,AA$9))),"",OFFSET($BK66,0,AA$9))</f>
        <v/>
      </c>
      <c r="AC66" s="161" t="str">
        <f ca="1">IF(OR(AC$11="",ISBLANK(OFFSET($BK67,0,AC$9))),"",OFFSET($AI$3,OFFSET($BK67,0,AC$9),0))</f>
        <v/>
      </c>
      <c r="AD66" s="156" t="str">
        <f ca="1">IF(OR(AC$11="",ISBLANK(OFFSET($BK66,0,AC$9))),"",OFFSET($BK66,0,AC$9))</f>
        <v/>
      </c>
      <c r="AE66" s="161" t="str">
        <f ca="1">IF(OR(AE$11="",ISBLANK(OFFSET($BK67,0,AE$9))),"",OFFSET($AI$3,OFFSET($BK67,0,AE$9),0))</f>
        <v/>
      </c>
      <c r="AF66" s="156" t="str">
        <f ca="1">IF(OR(AE$11="",ISBLANK(OFFSET($BK66,0,AE$9))),"",OFFSET($BK66,0,AE$9))</f>
        <v/>
      </c>
      <c r="AG66" s="161" t="str">
        <f ca="1">IF(OR(AG$11="",ISBLANK(OFFSET($BK67,0,AG$9))),"",OFFSET($AI$3,OFFSET($BK67,0,AG$9),0))</f>
        <v/>
      </c>
      <c r="AH66" s="156" t="str">
        <f ca="1">IF(OR(AG$11="",ISBLANK(OFFSET($BK66,0,AG$9))),"",OFFSET($BK66,0,AG$9))</f>
        <v/>
      </c>
      <c r="AI66" s="161" t="str">
        <f ca="1">IF(OR(AI$11="",ISBLANK(OFFSET($BK67,0,AI$9))),"",OFFSET($AI$3,OFFSET($BK67,0,AI$9),0))</f>
        <v/>
      </c>
      <c r="AJ66" s="156" t="str">
        <f ca="1">IF(OR(AI$11="",ISBLANK(OFFSET($BK66,0,AI$9))),"",OFFSET($BK66,0,AI$9))</f>
        <v/>
      </c>
      <c r="AK66" s="161" t="str">
        <f ca="1">IF(OR(AK$11="",ISBLANK(OFFSET($BK67,0,AK$9))),"",OFFSET($AI$3,OFFSET($BK67,0,AK$9),0))</f>
        <v/>
      </c>
      <c r="AL66" s="156" t="str">
        <f ca="1">IF(OR(AK$11="",ISBLANK(OFFSET($BK66,0,AK$9))),"",OFFSET($BK66,0,AK$9))</f>
        <v/>
      </c>
      <c r="AM66" s="161" t="str">
        <f ca="1">IF(OR(AM$11="",ISBLANK(OFFSET($BK67,0,AM$9))),"",OFFSET($AI$3,OFFSET($BK67,0,AM$9),0))</f>
        <v/>
      </c>
      <c r="AN66" s="156" t="str">
        <f ca="1">IF(OR(AM$11="",ISBLANK(OFFSET($BK66,0,AM$9))),"",OFFSET($BK66,0,AM$9))</f>
        <v/>
      </c>
      <c r="AO66" s="161" t="str">
        <f ca="1">IF(OR(AO$11="",ISBLANK(OFFSET($BK67,0,AO$9))),"",OFFSET($AI$3,OFFSET($BK67,0,AO$9),0))</f>
        <v/>
      </c>
      <c r="AP66" s="156" t="str">
        <f ca="1">IF(OR(AO$11="",ISBLANK(OFFSET($BK66,0,AO$9))),"",OFFSET($BK66,0,AO$9))</f>
        <v/>
      </c>
      <c r="AQ66" s="161" t="str">
        <f ca="1">IF(OR(AQ$11="",ISBLANK(OFFSET($BK67,0,AQ$9))),"",OFFSET($AI$3,OFFSET($BK67,0,AQ$9),0))</f>
        <v/>
      </c>
      <c r="AR66" s="156" t="str">
        <f ca="1">IF(OR(AQ$11="",ISBLANK(OFFSET($BK66,0,AQ$9))),"",OFFSET($BK66,0,AQ$9))</f>
        <v/>
      </c>
      <c r="AS66" s="161" t="str">
        <f ca="1">IF(OR(AS$11="",ISBLANK(OFFSET($BK67,0,AS$9))),"",OFFSET($AI$3,OFFSET($BK67,0,AS$9),0))</f>
        <v/>
      </c>
      <c r="AT66" s="156" t="str">
        <f ca="1">IF(OR(AS$11="",ISBLANK(OFFSET($BK66,0,AS$9))),"",OFFSET($BK66,0,AS$9))</f>
        <v/>
      </c>
      <c r="AU66" s="161" t="str">
        <f ca="1">IF(OR(AU$11="",ISBLANK(OFFSET($BK67,0,AU$9))),"",OFFSET($AI$3,OFFSET($BK67,0,AU$9),0))</f>
        <v/>
      </c>
      <c r="AV66" s="156" t="str">
        <f ca="1">IF(OR(AU$11="",ISBLANK(OFFSET($BK66,0,AU$9))),"",OFFSET($BK66,0,AU$9))</f>
        <v/>
      </c>
      <c r="AW66" s="161" t="str">
        <f ca="1">IF(OR(AW$11="",ISBLANK(OFFSET($BK67,0,AW$9))),"",OFFSET($AI$3,OFFSET($BK67,0,AW$9),0))</f>
        <v/>
      </c>
      <c r="AX66" s="156" t="str">
        <f ca="1">IF(OR(AW$11="",ISBLANK(OFFSET($BK66,0,AW$9))),"",OFFSET($BK66,0,AW$9))</f>
        <v/>
      </c>
      <c r="AY66" s="161" t="str">
        <f ca="1">IF(OR(AY$11="",ISBLANK(OFFSET($BK67,0,AY$9))),"",OFFSET($AI$3,OFFSET($BK67,0,AY$9),0))</f>
        <v/>
      </c>
      <c r="AZ66" s="156" t="str">
        <f ca="1">IF(OR(AY$11="",ISBLANK(OFFSET($BK66,0,AY$9))),"",OFFSET($BK66,0,AY$9))</f>
        <v/>
      </c>
      <c r="BA66" s="161" t="str">
        <f ca="1">IF(OR(BA$11="",ISBLANK(OFFSET($BK67,0,BA$9))),"",OFFSET($AI$3,OFFSET($BK67,0,BA$9),0))</f>
        <v/>
      </c>
      <c r="BB66" s="156" t="str">
        <f ca="1">IF(OR(BA$11="",ISBLANK(OFFSET($BK66,0,BA$9))),"",OFFSET($BK66,0,BA$9))</f>
        <v/>
      </c>
      <c r="BC66" s="161" t="str">
        <f ca="1">IF(OR(BC$11="",ISBLANK(OFFSET($BK67,0,BC$9))),"",OFFSET($AI$3,OFFSET($BK67,0,BC$9),0))</f>
        <v/>
      </c>
      <c r="BD66" s="156" t="str">
        <f ca="1">IF(OR(BC$11="",ISBLANK(OFFSET($BK66,0,BC$9))),"",OFFSET($BK66,0,BC$9))</f>
        <v/>
      </c>
      <c r="BE66" s="161" t="str">
        <f ca="1">IF(OR(BE$11="",ISBLANK(OFFSET($BK67,0,BE$9))),"",OFFSET($AI$3,OFFSET($BK67,0,BE$9),0))</f>
        <v/>
      </c>
      <c r="BF66" s="158" t="str">
        <f ca="1">IF(OR(BE$11="",ISBLANK(OFFSET($BK66,0,BE$9))),"",OFFSET($BK66,0,BE$9))</f>
        <v/>
      </c>
      <c r="BG66" s="228" t="str">
        <f>IF(COUNTA(BL67:CL67)=0,"",COUNTIF(BL67:CL67,"&gt;=2"))</f>
        <v/>
      </c>
      <c r="BH66" s="154"/>
      <c r="BI66" s="10"/>
      <c r="BJ66" s="10"/>
      <c r="BK66" s="26"/>
      <c r="BL66" s="27"/>
      <c r="BM66" s="27"/>
      <c r="BN66" s="27"/>
      <c r="BO66" s="27"/>
      <c r="BP66" s="27"/>
      <c r="BQ66" s="27"/>
      <c r="BR66" s="27"/>
      <c r="BS66" s="27"/>
      <c r="BT66" s="27"/>
      <c r="BU66" s="27"/>
      <c r="BV66" s="27"/>
      <c r="BW66" s="27"/>
      <c r="BX66" s="27"/>
      <c r="BY66" s="64"/>
      <c r="BZ66" s="64"/>
      <c r="CA66" s="64"/>
      <c r="CB66" s="64"/>
      <c r="CC66" s="64"/>
      <c r="CD66" s="64"/>
      <c r="CE66" s="64"/>
      <c r="CF66" s="64"/>
      <c r="CG66" s="64"/>
      <c r="CH66" s="64"/>
      <c r="CI66" s="64"/>
      <c r="CJ66" s="64"/>
      <c r="CK66" s="64"/>
      <c r="CL66" s="64"/>
      <c r="CM66" s="64"/>
      <c r="CN66" s="64"/>
      <c r="CO66" s="64"/>
      <c r="CP66" s="64"/>
      <c r="CQ66" s="64"/>
      <c r="CR66" s="64"/>
      <c r="CS66" s="64"/>
      <c r="CT66" s="64"/>
      <c r="CU66" s="64"/>
      <c r="CV66" s="64"/>
      <c r="CW66" s="64"/>
      <c r="CX66" s="64"/>
      <c r="CY66" s="64"/>
      <c r="CZ66" s="64"/>
      <c r="DA66" s="64"/>
      <c r="DB66" s="64"/>
      <c r="DC66" s="64"/>
      <c r="DD66" s="64"/>
      <c r="DE66" s="64"/>
      <c r="DF66" s="64"/>
      <c r="DG66" s="64"/>
      <c r="DH66" s="64"/>
      <c r="DI66" s="64"/>
      <c r="DJ66" s="64"/>
      <c r="DK66" s="64"/>
      <c r="DL66" s="64"/>
      <c r="DM66" s="64"/>
      <c r="DN66" s="64"/>
      <c r="DO66" s="64"/>
      <c r="DP66" s="64"/>
    </row>
    <row r="67" spans="2:120" ht="7.5" customHeight="1">
      <c r="B67" s="237"/>
      <c r="C67" s="217"/>
      <c r="D67" s="239"/>
      <c r="E67" s="223"/>
      <c r="F67" s="214"/>
      <c r="G67" s="161"/>
      <c r="H67" s="156"/>
      <c r="I67" s="161"/>
      <c r="J67" s="156"/>
      <c r="K67" s="161"/>
      <c r="L67" s="156"/>
      <c r="M67" s="161"/>
      <c r="N67" s="156"/>
      <c r="O67" s="161"/>
      <c r="P67" s="156"/>
      <c r="Q67" s="161"/>
      <c r="R67" s="156"/>
      <c r="S67" s="161"/>
      <c r="T67" s="156"/>
      <c r="U67" s="161"/>
      <c r="V67" s="156"/>
      <c r="W67" s="161"/>
      <c r="X67" s="156"/>
      <c r="Y67" s="161"/>
      <c r="Z67" s="156"/>
      <c r="AA67" s="161"/>
      <c r="AB67" s="156"/>
      <c r="AC67" s="161"/>
      <c r="AD67" s="156"/>
      <c r="AE67" s="161"/>
      <c r="AF67" s="156"/>
      <c r="AG67" s="161"/>
      <c r="AH67" s="156"/>
      <c r="AI67" s="161"/>
      <c r="AJ67" s="156"/>
      <c r="AK67" s="161"/>
      <c r="AL67" s="156"/>
      <c r="AM67" s="161"/>
      <c r="AN67" s="156"/>
      <c r="AO67" s="161"/>
      <c r="AP67" s="156"/>
      <c r="AQ67" s="161"/>
      <c r="AR67" s="156"/>
      <c r="AS67" s="161"/>
      <c r="AT67" s="156"/>
      <c r="AU67" s="161"/>
      <c r="AV67" s="156"/>
      <c r="AW67" s="161"/>
      <c r="AX67" s="156"/>
      <c r="AY67" s="161"/>
      <c r="AZ67" s="156"/>
      <c r="BA67" s="161"/>
      <c r="BB67" s="156"/>
      <c r="BC67" s="161"/>
      <c r="BD67" s="156"/>
      <c r="BE67" s="161"/>
      <c r="BF67" s="158"/>
      <c r="BG67" s="229"/>
      <c r="BH67" s="154"/>
      <c r="BI67" s="10"/>
      <c r="BJ67" s="10"/>
      <c r="BK67" s="28"/>
      <c r="BL67" s="29"/>
      <c r="BM67" s="29"/>
      <c r="BN67" s="29"/>
      <c r="BO67" s="29"/>
      <c r="BP67" s="29"/>
      <c r="BQ67" s="29"/>
      <c r="BR67" s="29"/>
      <c r="BS67" s="29"/>
      <c r="BT67" s="29"/>
      <c r="BU67" s="29"/>
      <c r="BV67" s="29"/>
      <c r="BW67" s="29"/>
      <c r="BX67" s="29"/>
      <c r="BY67" s="65"/>
      <c r="BZ67" s="65"/>
      <c r="CA67" s="65"/>
      <c r="CB67" s="65"/>
      <c r="CC67" s="65"/>
      <c r="CD67" s="65"/>
      <c r="CE67" s="65"/>
      <c r="CF67" s="65"/>
      <c r="CG67" s="65"/>
      <c r="CH67" s="65"/>
      <c r="CI67" s="65"/>
      <c r="CJ67" s="65"/>
      <c r="CK67" s="65"/>
      <c r="CL67" s="65"/>
      <c r="CM67" s="65"/>
      <c r="CN67" s="65"/>
      <c r="CO67" s="65"/>
      <c r="CP67" s="65"/>
      <c r="CQ67" s="65"/>
      <c r="CR67" s="65"/>
      <c r="CS67" s="65"/>
      <c r="CT67" s="65"/>
      <c r="CU67" s="65"/>
      <c r="CV67" s="65"/>
      <c r="CW67" s="65"/>
      <c r="CX67" s="65"/>
      <c r="CY67" s="65"/>
      <c r="CZ67" s="65"/>
      <c r="DA67" s="65"/>
      <c r="DB67" s="65"/>
      <c r="DC67" s="65"/>
      <c r="DD67" s="65"/>
      <c r="DE67" s="65"/>
      <c r="DF67" s="65"/>
      <c r="DG67" s="65"/>
      <c r="DH67" s="65"/>
      <c r="DI67" s="65"/>
      <c r="DJ67" s="65"/>
      <c r="DK67" s="65"/>
      <c r="DL67" s="65"/>
      <c r="DM67" s="65"/>
      <c r="DN67" s="65"/>
      <c r="DO67" s="65"/>
      <c r="DP67" s="65"/>
    </row>
    <row r="68" spans="2:120" ht="7.5" customHeight="1">
      <c r="B68" s="211"/>
      <c r="C68" s="217"/>
      <c r="D68" s="239"/>
      <c r="E68" s="212"/>
      <c r="F68" s="226"/>
      <c r="G68" s="161" t="str">
        <f ca="1">IF(OR(G$11="",ISBLANK(OFFSET($BK69,0,G$9))),"",OFFSET($AI$3,OFFSET($BK69,0,G$9),0))</f>
        <v/>
      </c>
      <c r="H68" s="156" t="str">
        <f ca="1">IF(OR(G$11="",ISBLANK(OFFSET($BK68,0,G$9))),"",OFFSET($BK68,0,G$9))</f>
        <v/>
      </c>
      <c r="I68" s="161" t="str">
        <f ca="1">IF(OR(I$11="",ISBLANK(OFFSET($BK69,0,I$9))),"",OFFSET($AI$3,OFFSET($BK69,0,I$9),0))</f>
        <v/>
      </c>
      <c r="J68" s="156" t="str">
        <f ca="1">IF(OR(I$11="",ISBLANK(OFFSET($BK68,0,I$9))),"",OFFSET($BK68,0,I$9))</f>
        <v/>
      </c>
      <c r="K68" s="161" t="str">
        <f ca="1">IF(OR(K$11="",ISBLANK(OFFSET($BK69,0,K$9))),"",OFFSET($AI$3,OFFSET($BK69,0,K$9),0))</f>
        <v/>
      </c>
      <c r="L68" s="156" t="str">
        <f ca="1">IF(OR(K$11="",ISBLANK(OFFSET($BK68,0,K$9))),"",OFFSET($BK68,0,K$9))</f>
        <v/>
      </c>
      <c r="M68" s="161" t="str">
        <f ca="1">IF(OR(M$11="",ISBLANK(OFFSET($BK69,0,M$9))),"",OFFSET($AI$3,OFFSET($BK69,0,M$9),0))</f>
        <v/>
      </c>
      <c r="N68" s="156" t="str">
        <f ca="1">IF(OR(M$11="",ISBLANK(OFFSET($BK68,0,M$9))),"",OFFSET($BK68,0,M$9))</f>
        <v/>
      </c>
      <c r="O68" s="161" t="str">
        <f ca="1">IF(OR(O$11="",ISBLANK(OFFSET($BK69,0,O$9))),"",OFFSET($AI$3,OFFSET($BK69,0,O$9),0))</f>
        <v/>
      </c>
      <c r="P68" s="156" t="str">
        <f ca="1">IF(OR(O$11="",ISBLANK(OFFSET($BK68,0,O$9))),"",OFFSET($BK68,0,O$9))</f>
        <v/>
      </c>
      <c r="Q68" s="161" t="str">
        <f ca="1">IF(OR(Q$11="",ISBLANK(OFFSET($BK69,0,Q$9))),"",OFFSET($AI$3,OFFSET($BK69,0,Q$9),0))</f>
        <v/>
      </c>
      <c r="R68" s="156" t="str">
        <f ca="1">IF(OR(Q$11="",ISBLANK(OFFSET($BK68,0,Q$9))),"",OFFSET($BK68,0,Q$9))</f>
        <v/>
      </c>
      <c r="S68" s="161" t="str">
        <f ca="1">IF(OR(S$11="",ISBLANK(OFFSET($BK69,0,S$9))),"",OFFSET($AI$3,OFFSET($BK69,0,S$9),0))</f>
        <v/>
      </c>
      <c r="T68" s="156" t="str">
        <f ca="1">IF(OR(S$11="",ISBLANK(OFFSET($BK68,0,S$9))),"",OFFSET($BK68,0,S$9))</f>
        <v/>
      </c>
      <c r="U68" s="161" t="str">
        <f ca="1">IF(OR(U$11="",ISBLANK(OFFSET($BK69,0,U$9))),"",OFFSET($AI$3,OFFSET($BK69,0,U$9),0))</f>
        <v/>
      </c>
      <c r="V68" s="156" t="str">
        <f ca="1">IF(OR(U$11="",ISBLANK(OFFSET($BK68,0,U$9))),"",OFFSET($BK68,0,U$9))</f>
        <v/>
      </c>
      <c r="W68" s="161" t="str">
        <f ca="1">IF(OR(W$11="",ISBLANK(OFFSET($BK69,0,W$9))),"",OFFSET($AI$3,OFFSET($BK69,0,W$9),0))</f>
        <v/>
      </c>
      <c r="X68" s="156" t="str">
        <f ca="1">IF(OR(W$11="",ISBLANK(OFFSET($BK68,0,W$9))),"",OFFSET($BK68,0,W$9))</f>
        <v/>
      </c>
      <c r="Y68" s="161" t="str">
        <f ca="1">IF(OR(Y$11="",ISBLANK(OFFSET($BK69,0,Y$9))),"",OFFSET($AI$3,OFFSET($BK69,0,Y$9),0))</f>
        <v/>
      </c>
      <c r="Z68" s="156" t="str">
        <f ca="1">IF(OR(Y$11="",ISBLANK(OFFSET($BK68,0,Y$9))),"",OFFSET($BK68,0,Y$9))</f>
        <v/>
      </c>
      <c r="AA68" s="161" t="str">
        <f ca="1">IF(OR(AA$11="",ISBLANK(OFFSET($BK69,0,AA$9))),"",OFFSET($AI$3,OFFSET($BK69,0,AA$9),0))</f>
        <v/>
      </c>
      <c r="AB68" s="156" t="str">
        <f ca="1">IF(OR(AA$11="",ISBLANK(OFFSET($BK68,0,AA$9))),"",OFFSET($BK68,0,AA$9))</f>
        <v/>
      </c>
      <c r="AC68" s="161" t="str">
        <f ca="1">IF(OR(AC$11="",ISBLANK(OFFSET($BK69,0,AC$9))),"",OFFSET($AI$3,OFFSET($BK69,0,AC$9),0))</f>
        <v/>
      </c>
      <c r="AD68" s="156" t="str">
        <f ca="1">IF(OR(AC$11="",ISBLANK(OFFSET($BK68,0,AC$9))),"",OFFSET($BK68,0,AC$9))</f>
        <v/>
      </c>
      <c r="AE68" s="161" t="str">
        <f ca="1">IF(OR(AE$11="",ISBLANK(OFFSET($BK69,0,AE$9))),"",OFFSET($AI$3,OFFSET($BK69,0,AE$9),0))</f>
        <v/>
      </c>
      <c r="AF68" s="156" t="str">
        <f ca="1">IF(OR(AE$11="",ISBLANK(OFFSET($BK68,0,AE$9))),"",OFFSET($BK68,0,AE$9))</f>
        <v/>
      </c>
      <c r="AG68" s="161" t="str">
        <f ca="1">IF(OR(AG$11="",ISBLANK(OFFSET($BK69,0,AG$9))),"",OFFSET($AI$3,OFFSET($BK69,0,AG$9),0))</f>
        <v/>
      </c>
      <c r="AH68" s="156" t="str">
        <f ca="1">IF(OR(AG$11="",ISBLANK(OFFSET($BK68,0,AG$9))),"",OFFSET($BK68,0,AG$9))</f>
        <v/>
      </c>
      <c r="AI68" s="161" t="str">
        <f ca="1">IF(OR(AI$11="",ISBLANK(OFFSET($BK69,0,AI$9))),"",OFFSET($AI$3,OFFSET($BK69,0,AI$9),0))</f>
        <v/>
      </c>
      <c r="AJ68" s="156" t="str">
        <f ca="1">IF(OR(AI$11="",ISBLANK(OFFSET($BK68,0,AI$9))),"",OFFSET($BK68,0,AI$9))</f>
        <v/>
      </c>
      <c r="AK68" s="161" t="str">
        <f ca="1">IF(OR(AK$11="",ISBLANK(OFFSET($BK69,0,AK$9))),"",OFFSET($AI$3,OFFSET($BK69,0,AK$9),0))</f>
        <v/>
      </c>
      <c r="AL68" s="156" t="str">
        <f ca="1">IF(OR(AK$11="",ISBLANK(OFFSET($BK68,0,AK$9))),"",OFFSET($BK68,0,AK$9))</f>
        <v/>
      </c>
      <c r="AM68" s="161" t="str">
        <f ca="1">IF(OR(AM$11="",ISBLANK(OFFSET($BK69,0,AM$9))),"",OFFSET($AI$3,OFFSET($BK69,0,AM$9),0))</f>
        <v/>
      </c>
      <c r="AN68" s="156" t="str">
        <f ca="1">IF(OR(AM$11="",ISBLANK(OFFSET($BK68,0,AM$9))),"",OFFSET($BK68,0,AM$9))</f>
        <v/>
      </c>
      <c r="AO68" s="161" t="str">
        <f ca="1">IF(OR(AO$11="",ISBLANK(OFFSET($BK69,0,AO$9))),"",OFFSET($AI$3,OFFSET($BK69,0,AO$9),0))</f>
        <v/>
      </c>
      <c r="AP68" s="156" t="str">
        <f ca="1">IF(OR(AO$11="",ISBLANK(OFFSET($BK68,0,AO$9))),"",OFFSET($BK68,0,AO$9))</f>
        <v/>
      </c>
      <c r="AQ68" s="161" t="str">
        <f ca="1">IF(OR(AQ$11="",ISBLANK(OFFSET($BK69,0,AQ$9))),"",OFFSET($AI$3,OFFSET($BK69,0,AQ$9),0))</f>
        <v/>
      </c>
      <c r="AR68" s="156" t="str">
        <f ca="1">IF(OR(AQ$11="",ISBLANK(OFFSET($BK68,0,AQ$9))),"",OFFSET($BK68,0,AQ$9))</f>
        <v/>
      </c>
      <c r="AS68" s="161" t="str">
        <f ca="1">IF(OR(AS$11="",ISBLANK(OFFSET($BK69,0,AS$9))),"",OFFSET($AI$3,OFFSET($BK69,0,AS$9),0))</f>
        <v/>
      </c>
      <c r="AT68" s="156" t="str">
        <f ca="1">IF(OR(AS$11="",ISBLANK(OFFSET($BK68,0,AS$9))),"",OFFSET($BK68,0,AS$9))</f>
        <v/>
      </c>
      <c r="AU68" s="161" t="str">
        <f ca="1">IF(OR(AU$11="",ISBLANK(OFFSET($BK69,0,AU$9))),"",OFFSET($AI$3,OFFSET($BK69,0,AU$9),0))</f>
        <v/>
      </c>
      <c r="AV68" s="156" t="str">
        <f ca="1">IF(OR(AU$11="",ISBLANK(OFFSET($BK68,0,AU$9))),"",OFFSET($BK68,0,AU$9))</f>
        <v/>
      </c>
      <c r="AW68" s="161" t="str">
        <f ca="1">IF(OR(AW$11="",ISBLANK(OFFSET($BK69,0,AW$9))),"",OFFSET($AI$3,OFFSET($BK69,0,AW$9),0))</f>
        <v/>
      </c>
      <c r="AX68" s="156" t="str">
        <f ca="1">IF(OR(AW$11="",ISBLANK(OFFSET($BK68,0,AW$9))),"",OFFSET($BK68,0,AW$9))</f>
        <v/>
      </c>
      <c r="AY68" s="161" t="str">
        <f ca="1">IF(OR(AY$11="",ISBLANK(OFFSET($BK69,0,AY$9))),"",OFFSET($AI$3,OFFSET($BK69,0,AY$9),0))</f>
        <v/>
      </c>
      <c r="AZ68" s="156" t="str">
        <f ca="1">IF(OR(AY$11="",ISBLANK(OFFSET($BK68,0,AY$9))),"",OFFSET($BK68,0,AY$9))</f>
        <v/>
      </c>
      <c r="BA68" s="161" t="str">
        <f ca="1">IF(OR(BA$11="",ISBLANK(OFFSET($BK69,0,BA$9))),"",OFFSET($AI$3,OFFSET($BK69,0,BA$9),0))</f>
        <v/>
      </c>
      <c r="BB68" s="156" t="str">
        <f ca="1">IF(OR(BA$11="",ISBLANK(OFFSET($BK68,0,BA$9))),"",OFFSET($BK68,0,BA$9))</f>
        <v/>
      </c>
      <c r="BC68" s="161" t="str">
        <f ca="1">IF(OR(BC$11="",ISBLANK(OFFSET($BK69,0,BC$9))),"",OFFSET($AI$3,OFFSET($BK69,0,BC$9),0))</f>
        <v/>
      </c>
      <c r="BD68" s="156" t="str">
        <f ca="1">IF(OR(BC$11="",ISBLANK(OFFSET($BK68,0,BC$9))),"",OFFSET($BK68,0,BC$9))</f>
        <v/>
      </c>
      <c r="BE68" s="161" t="str">
        <f ca="1">IF(OR(BE$11="",ISBLANK(OFFSET($BK69,0,BE$9))),"",OFFSET($AI$3,OFFSET($BK69,0,BE$9),0))</f>
        <v/>
      </c>
      <c r="BF68" s="158" t="str">
        <f ca="1">IF(OR(BE$11="",ISBLANK(OFFSET($BK68,0,BE$9))),"",OFFSET($BK68,0,BE$9))</f>
        <v/>
      </c>
      <c r="BG68" s="228" t="str">
        <f>IF(COUNTA(BL69:CL69)=0,"",COUNTIF(BL69:CL69,"&gt;=2"))</f>
        <v/>
      </c>
      <c r="BH68" s="154"/>
      <c r="BI68" s="10"/>
      <c r="BJ68" s="10"/>
      <c r="BK68" s="26"/>
      <c r="BL68" s="27"/>
      <c r="BM68" s="27"/>
      <c r="BN68" s="27"/>
      <c r="BO68" s="27"/>
      <c r="BP68" s="27"/>
      <c r="BQ68" s="27"/>
      <c r="BR68" s="27"/>
      <c r="BS68" s="27"/>
      <c r="BT68" s="27"/>
      <c r="BU68" s="27"/>
      <c r="BV68" s="27"/>
      <c r="BW68" s="27"/>
      <c r="BX68" s="27"/>
      <c r="BY68" s="64"/>
      <c r="BZ68" s="64"/>
      <c r="CA68" s="64"/>
      <c r="CB68" s="64"/>
      <c r="CC68" s="64"/>
      <c r="CD68" s="64"/>
      <c r="CE68" s="64"/>
      <c r="CF68" s="64"/>
      <c r="CG68" s="64"/>
      <c r="CH68" s="64"/>
      <c r="CI68" s="64"/>
      <c r="CJ68" s="64"/>
      <c r="CK68" s="64"/>
      <c r="CL68" s="64"/>
      <c r="CM68" s="64"/>
      <c r="CN68" s="64"/>
      <c r="CO68" s="64"/>
      <c r="CP68" s="64"/>
      <c r="CQ68" s="64"/>
      <c r="CR68" s="64"/>
      <c r="CS68" s="64"/>
      <c r="CT68" s="64"/>
      <c r="CU68" s="64"/>
      <c r="CV68" s="64"/>
      <c r="CW68" s="64"/>
      <c r="CX68" s="64"/>
      <c r="CY68" s="64"/>
      <c r="CZ68" s="64"/>
      <c r="DA68" s="64"/>
      <c r="DB68" s="64"/>
      <c r="DC68" s="64"/>
      <c r="DD68" s="64"/>
      <c r="DE68" s="64"/>
      <c r="DF68" s="64"/>
      <c r="DG68" s="64"/>
      <c r="DH68" s="64"/>
      <c r="DI68" s="64"/>
      <c r="DJ68" s="64"/>
      <c r="DK68" s="64"/>
      <c r="DL68" s="64"/>
      <c r="DM68" s="64"/>
      <c r="DN68" s="64"/>
      <c r="DO68" s="64"/>
      <c r="DP68" s="64"/>
    </row>
    <row r="69" spans="2:120" ht="7.5" customHeight="1">
      <c r="B69" s="224"/>
      <c r="C69" s="218"/>
      <c r="D69" s="240"/>
      <c r="E69" s="225"/>
      <c r="F69" s="227"/>
      <c r="G69" s="166"/>
      <c r="H69" s="162"/>
      <c r="I69" s="166"/>
      <c r="J69" s="162"/>
      <c r="K69" s="166"/>
      <c r="L69" s="162"/>
      <c r="M69" s="166"/>
      <c r="N69" s="162"/>
      <c r="O69" s="166"/>
      <c r="P69" s="162"/>
      <c r="Q69" s="166"/>
      <c r="R69" s="162"/>
      <c r="S69" s="166"/>
      <c r="T69" s="162"/>
      <c r="U69" s="166"/>
      <c r="V69" s="162"/>
      <c r="W69" s="166"/>
      <c r="X69" s="162"/>
      <c r="Y69" s="166"/>
      <c r="Z69" s="162"/>
      <c r="AA69" s="166"/>
      <c r="AB69" s="162"/>
      <c r="AC69" s="166"/>
      <c r="AD69" s="162"/>
      <c r="AE69" s="166"/>
      <c r="AF69" s="162"/>
      <c r="AG69" s="166"/>
      <c r="AH69" s="162"/>
      <c r="AI69" s="166"/>
      <c r="AJ69" s="162"/>
      <c r="AK69" s="166"/>
      <c r="AL69" s="162"/>
      <c r="AM69" s="166"/>
      <c r="AN69" s="162"/>
      <c r="AO69" s="166"/>
      <c r="AP69" s="162"/>
      <c r="AQ69" s="166"/>
      <c r="AR69" s="162"/>
      <c r="AS69" s="166"/>
      <c r="AT69" s="162"/>
      <c r="AU69" s="166"/>
      <c r="AV69" s="162"/>
      <c r="AW69" s="166"/>
      <c r="AX69" s="162"/>
      <c r="AY69" s="166"/>
      <c r="AZ69" s="162"/>
      <c r="BA69" s="166"/>
      <c r="BB69" s="162"/>
      <c r="BC69" s="166"/>
      <c r="BD69" s="162"/>
      <c r="BE69" s="166"/>
      <c r="BF69" s="235"/>
      <c r="BG69" s="229"/>
      <c r="BH69" s="154"/>
      <c r="BI69" s="10"/>
      <c r="BJ69" s="10"/>
      <c r="BK69" s="28"/>
      <c r="BL69" s="29"/>
      <c r="BM69" s="29"/>
      <c r="BN69" s="29"/>
      <c r="BO69" s="29"/>
      <c r="BP69" s="29"/>
      <c r="BQ69" s="29"/>
      <c r="BR69" s="29"/>
      <c r="BS69" s="29"/>
      <c r="BT69" s="29"/>
      <c r="BU69" s="29"/>
      <c r="BV69" s="29"/>
      <c r="BW69" s="29"/>
      <c r="BX69" s="29"/>
      <c r="BY69" s="65"/>
      <c r="BZ69" s="65"/>
      <c r="CA69" s="65"/>
      <c r="CB69" s="65"/>
      <c r="CC69" s="65"/>
      <c r="CD69" s="65"/>
      <c r="CE69" s="65"/>
      <c r="CF69" s="65"/>
      <c r="CG69" s="65"/>
      <c r="CH69" s="65"/>
      <c r="CI69" s="65"/>
      <c r="CJ69" s="65"/>
      <c r="CK69" s="65"/>
      <c r="CL69" s="65"/>
      <c r="CM69" s="65"/>
      <c r="CN69" s="65"/>
      <c r="CO69" s="65"/>
      <c r="CP69" s="65"/>
      <c r="CQ69" s="65"/>
      <c r="CR69" s="65"/>
      <c r="CS69" s="65"/>
      <c r="CT69" s="65"/>
      <c r="CU69" s="65"/>
      <c r="CV69" s="65"/>
      <c r="CW69" s="65"/>
      <c r="CX69" s="65"/>
      <c r="CY69" s="65"/>
      <c r="CZ69" s="65"/>
      <c r="DA69" s="65"/>
      <c r="DB69" s="65"/>
      <c r="DC69" s="65"/>
      <c r="DD69" s="65"/>
      <c r="DE69" s="65"/>
      <c r="DF69" s="65"/>
      <c r="DG69" s="65"/>
      <c r="DH69" s="65"/>
      <c r="DI69" s="65"/>
      <c r="DJ69" s="65"/>
      <c r="DK69" s="65"/>
      <c r="DL69" s="65"/>
      <c r="DM69" s="65"/>
      <c r="DN69" s="65"/>
      <c r="DO69" s="65"/>
      <c r="DP69" s="65"/>
    </row>
    <row r="70" spans="2:120" ht="7.5" customHeight="1">
      <c r="B70" s="215">
        <v>4</v>
      </c>
      <c r="C70" s="216" t="s">
        <v>77</v>
      </c>
      <c r="D70" s="230" t="s">
        <v>77</v>
      </c>
      <c r="E70" s="219" t="s">
        <v>78</v>
      </c>
      <c r="F70" s="220"/>
      <c r="G70" s="165" t="str">
        <f ca="1">IF(OR(G$11="",ISBLANK(OFFSET($BK71,0,G$9))),"",OFFSET($AI$3,OFFSET($BK71,0,G$9),0))</f>
        <v>◔</v>
      </c>
      <c r="H70" s="155">
        <f ca="1">IF(OR(G$11="",ISBLANK(OFFSET($BK70,0,G$9))),"",OFFSET($BK70,0,G$9))</f>
        <v>2</v>
      </c>
      <c r="I70" s="165" t="str">
        <f ca="1">IF(OR(I$11="",ISBLANK(OFFSET($BK71,0,I$9))),"",OFFSET($AI$3,OFFSET($BK71,0,I$9),0))</f>
        <v>◕</v>
      </c>
      <c r="J70" s="155">
        <f ca="1">IF(OR(I$11="",ISBLANK(OFFSET($BK70,0,I$9))),"",OFFSET($BK70,0,I$9))</f>
        <v>3</v>
      </c>
      <c r="K70" s="165" t="str">
        <f ca="1">IF(OR(K$11="",ISBLANK(OFFSET($BK71,0,K$9))),"",OFFSET($AI$3,OFFSET($BK71,0,K$9),0))</f>
        <v>◕</v>
      </c>
      <c r="L70" s="155">
        <f ca="1">IF(OR(K$11="",ISBLANK(OFFSET($BK70,0,K$9))),"",OFFSET($BK70,0,K$9))</f>
        <v>3</v>
      </c>
      <c r="M70" s="165" t="str">
        <f ca="1">IF(OR(M$11="",ISBLANK(OFFSET($BK71,0,M$9))),"",OFFSET($AI$3,OFFSET($BK71,0,M$9),0))</f>
        <v>◕</v>
      </c>
      <c r="N70" s="155">
        <f ca="1">IF(OR(M$11="",ISBLANK(OFFSET($BK70,0,M$9))),"",OFFSET($BK70,0,M$9))</f>
        <v>4</v>
      </c>
      <c r="O70" s="165" t="str">
        <f ca="1">IF(OR(O$11="",ISBLANK(OFFSET($BK71,0,O$9))),"",OFFSET($AI$3,OFFSET($BK71,0,O$9),0))</f>
        <v>◑</v>
      </c>
      <c r="P70" s="155">
        <f ca="1">IF(OR(O$11="",ISBLANK(OFFSET($BK70,0,O$9))),"",OFFSET($BK70,0,O$9))</f>
        <v>3</v>
      </c>
      <c r="Q70" s="165" t="str">
        <f ca="1">IF(OR(Q$11="",ISBLANK(OFFSET($BK71,0,Q$9))),"",OFFSET($AI$3,OFFSET($BK71,0,Q$9),0))</f>
        <v>◑</v>
      </c>
      <c r="R70" s="155">
        <f ca="1">IF(OR(Q$11="",ISBLANK(OFFSET($BK70,0,Q$9))),"",OFFSET($BK70,0,Q$9))</f>
        <v>4</v>
      </c>
      <c r="S70" s="165" t="str">
        <f ca="1">IF(OR(S$11="",ISBLANK(OFFSET($BK71,0,S$9))),"",OFFSET($AI$3,OFFSET($BK71,0,S$9),0))</f>
        <v>◑</v>
      </c>
      <c r="T70" s="155">
        <f ca="1">IF(OR(S$11="",ISBLANK(OFFSET($BK70,0,S$9))),"",OFFSET($BK70,0,S$9))</f>
        <v>3</v>
      </c>
      <c r="U70" s="165" t="str">
        <f ca="1">IF(OR(U$11="",ISBLANK(OFFSET($BK71,0,U$9))),"",OFFSET($AI$3,OFFSET($BK71,0,U$9),0))</f>
        <v>◑</v>
      </c>
      <c r="V70" s="155">
        <f ca="1">IF(OR(U$11="",ISBLANK(OFFSET($BK70,0,U$9))),"",OFFSET($BK70,0,U$9))</f>
        <v>3</v>
      </c>
      <c r="W70" s="165" t="str">
        <f ca="1">IF(OR(W$11="",ISBLANK(OFFSET($BK71,0,W$9))),"",OFFSET($AI$3,OFFSET($BK71,0,W$9),0))</f>
        <v>◑</v>
      </c>
      <c r="X70" s="155">
        <f ca="1">IF(OR(W$11="",ISBLANK(OFFSET($BK70,0,W$9))),"",OFFSET($BK70,0,W$9))</f>
        <v>3</v>
      </c>
      <c r="Y70" s="165" t="str">
        <f ca="1">IF(OR(Y$11="",ISBLANK(OFFSET($BK71,0,Y$9))),"",OFFSET($AI$3,OFFSET($BK71,0,Y$9),0))</f>
        <v>◑</v>
      </c>
      <c r="Z70" s="155">
        <f ca="1">IF(OR(Y$11="",ISBLANK(OFFSET($BK70,0,Y$9))),"",OFFSET($BK70,0,Y$9))</f>
        <v>3</v>
      </c>
      <c r="AA70" s="165" t="str">
        <f ca="1">IF(OR(AA$11="",ISBLANK(OFFSET($BK71,0,AA$9))),"",OFFSET($AI$3,OFFSET($BK71,0,AA$9),0))</f>
        <v>◑</v>
      </c>
      <c r="AB70" s="155">
        <f ca="1">IF(OR(AA$11="",ISBLANK(OFFSET($BK70,0,AA$9))),"",OFFSET($BK70,0,AA$9))</f>
        <v>3</v>
      </c>
      <c r="AC70" s="165" t="str">
        <f ca="1">IF(OR(AC$11="",ISBLANK(OFFSET($BK71,0,AC$9))),"",OFFSET($AI$3,OFFSET($BK71,0,AC$9),0))</f>
        <v>◑</v>
      </c>
      <c r="AD70" s="155">
        <f ca="1">IF(OR(AC$11="",ISBLANK(OFFSET($BK70,0,AC$9))),"",OFFSET($BK70,0,AC$9))</f>
        <v>3</v>
      </c>
      <c r="AE70" s="165" t="str">
        <f ca="1">IF(OR(AE$11="",ISBLANK(OFFSET($BK71,0,AE$9))),"",OFFSET($AI$3,OFFSET($BK71,0,AE$9),0))</f>
        <v>◔</v>
      </c>
      <c r="AF70" s="155">
        <f ca="1">IF(OR(AE$11="",ISBLANK(OFFSET($BK70,0,AE$9))),"",OFFSET($BK70,0,AE$9))</f>
        <v>3</v>
      </c>
      <c r="AG70" s="165" t="str">
        <f ca="1">IF(OR(AG$11="",ISBLANK(OFFSET($BK71,0,AG$9))),"",OFFSET($AI$3,OFFSET($BK71,0,AG$9),0))</f>
        <v>⊙</v>
      </c>
      <c r="AH70" s="155">
        <f ca="1">IF(OR(AG$11="",ISBLANK(OFFSET($BK70,0,AG$9))),"",OFFSET($BK70,0,AG$9))</f>
        <v>1</v>
      </c>
      <c r="AI70" s="165" t="str">
        <f ca="1">IF(OR(AI$11="",ISBLANK(OFFSET($BK71,0,AI$9))),"",OFFSET($AI$3,OFFSET($BK71,0,AI$9),0))</f>
        <v>⊙</v>
      </c>
      <c r="AJ70" s="155">
        <f ca="1">IF(OR(AI$11="",ISBLANK(OFFSET($BK70,0,AI$9))),"",OFFSET($BK70,0,AI$9))</f>
        <v>1</v>
      </c>
      <c r="AK70" s="165" t="str">
        <f ca="1">IF(OR(AK$11="",ISBLANK(OFFSET($BK71,0,AK$9))),"",OFFSET($AI$3,OFFSET($BK71,0,AK$9),0))</f>
        <v>⊙</v>
      </c>
      <c r="AL70" s="155">
        <f ca="1">IF(OR(AK$11="",ISBLANK(OFFSET($BK70,0,AK$9))),"",OFFSET($BK70,0,AK$9))</f>
        <v>1</v>
      </c>
      <c r="AM70" s="165" t="str">
        <f ca="1">IF(OR(AM$11="",ISBLANK(OFFSET($BK71,0,AM$9))),"",OFFSET($AI$3,OFFSET($BK71,0,AM$9),0))</f>
        <v>⊙</v>
      </c>
      <c r="AN70" s="155">
        <f ca="1">IF(OR(AM$11="",ISBLANK(OFFSET($BK70,0,AM$9))),"",OFFSET($BK70,0,AM$9))</f>
        <v>1</v>
      </c>
      <c r="AO70" s="165" t="str">
        <f ca="1">IF(OR(AO$11="",ISBLANK(OFFSET($BK71,0,AO$9))),"",OFFSET($AI$3,OFFSET($BK71,0,AO$9),0))</f>
        <v>⊙</v>
      </c>
      <c r="AP70" s="155">
        <f ca="1">IF(OR(AO$11="",ISBLANK(OFFSET($BK70,0,AO$9))),"",OFFSET($BK70,0,AO$9))</f>
        <v>1</v>
      </c>
      <c r="AQ70" s="165" t="str">
        <f ca="1">IF(OR(AQ$11="",ISBLANK(OFFSET($BK71,0,AQ$9))),"",OFFSET($AI$3,OFFSET($BK71,0,AQ$9),0))</f>
        <v>⊙</v>
      </c>
      <c r="AR70" s="155">
        <f ca="1">IF(OR(AQ$11="",ISBLANK(OFFSET($BK70,0,AQ$9))),"",OFFSET($BK70,0,AQ$9))</f>
        <v>1</v>
      </c>
      <c r="AS70" s="165" t="str">
        <f ca="1">IF(OR(AS$11="",ISBLANK(OFFSET($BK71,0,AS$9))),"",OFFSET($AI$3,OFFSET($BK71,0,AS$9),0))</f>
        <v>⊙</v>
      </c>
      <c r="AT70" s="155">
        <f ca="1">IF(OR(AS$11="",ISBLANK(OFFSET($BK70,0,AS$9))),"",OFFSET($BK70,0,AS$9))</f>
        <v>1</v>
      </c>
      <c r="AU70" s="165" t="str">
        <f ca="1">IF(OR(AU$11="",ISBLANK(OFFSET($BK71,0,AU$9))),"",OFFSET($AI$3,OFFSET($BK71,0,AU$9),0))</f>
        <v>⊙</v>
      </c>
      <c r="AV70" s="155">
        <f ca="1">IF(OR(AU$11="",ISBLANK(OFFSET($BK70,0,AU$9))),"",OFFSET($BK70,0,AU$9))</f>
        <v>1</v>
      </c>
      <c r="AW70" s="165" t="str">
        <f ca="1">IF(OR(AW$11="",ISBLANK(OFFSET($BK71,0,AW$9))),"",OFFSET($AI$3,OFFSET($BK71,0,AW$9),0))</f>
        <v>⊙</v>
      </c>
      <c r="AX70" s="155">
        <f ca="1">IF(OR(AW$11="",ISBLANK(OFFSET($BK70,0,AW$9))),"",OFFSET($BK70,0,AW$9))</f>
        <v>1</v>
      </c>
      <c r="AY70" s="165" t="str">
        <f ca="1">IF(OR(AY$11="",ISBLANK(OFFSET($BK71,0,AY$9))),"",OFFSET($AI$3,OFFSET($BK71,0,AY$9),0))</f>
        <v>⊙</v>
      </c>
      <c r="AZ70" s="155">
        <f ca="1">IF(OR(AY$11="",ISBLANK(OFFSET($BK70,0,AY$9))),"",OFFSET($BK70,0,AY$9))</f>
        <v>1</v>
      </c>
      <c r="BA70" s="165" t="str">
        <f ca="1">IF(OR(BA$11="",ISBLANK(OFFSET($BK71,0,BA$9))),"",OFFSET($AI$3,OFFSET($BK71,0,BA$9),0))</f>
        <v>⊙</v>
      </c>
      <c r="BB70" s="155">
        <f ca="1">IF(OR(BA$11="",ISBLANK(OFFSET($BK70,0,BA$9))),"",OFFSET($BK70,0,BA$9))</f>
        <v>1</v>
      </c>
      <c r="BC70" s="165" t="str">
        <f ca="1">IF(OR(BC$11="",ISBLANK(OFFSET($BK71,0,BC$9))),"",OFFSET($AI$3,OFFSET($BK71,0,BC$9),0))</f>
        <v>⊙</v>
      </c>
      <c r="BD70" s="155">
        <f ca="1">IF(OR(BC$11="",ISBLANK(OFFSET($BK70,0,BC$9))),"",OFFSET($BK70,0,BC$9))</f>
        <v>1</v>
      </c>
      <c r="BE70" s="165" t="str">
        <f ca="1">IF(OR(BE$11="",ISBLANK(OFFSET($BK71,0,BE$9))),"",OFFSET($AI$3,OFFSET($BK71,0,BE$9),0))</f>
        <v>⊙</v>
      </c>
      <c r="BF70" s="157">
        <f ca="1">IF(OR(BE$11="",ISBLANK(OFFSET($BK70,0,BE$9))),"",OFFSET($BK70,0,BE$9))</f>
        <v>1</v>
      </c>
      <c r="BG70" s="228">
        <f>IF(COUNTA(BL71:CL71)=0,"",COUNTIF(BL71:CL71,"&gt;=2"))</f>
        <v>11</v>
      </c>
      <c r="BH70" s="154">
        <v>4</v>
      </c>
      <c r="BI70" s="10"/>
      <c r="BJ70" s="10"/>
      <c r="BK70" s="26" t="s">
        <v>50</v>
      </c>
      <c r="BL70" s="27">
        <v>2</v>
      </c>
      <c r="BM70" s="27">
        <v>3</v>
      </c>
      <c r="BN70" s="27">
        <v>3</v>
      </c>
      <c r="BO70" s="27">
        <v>4</v>
      </c>
      <c r="BP70" s="27">
        <v>3</v>
      </c>
      <c r="BQ70" s="27">
        <v>4</v>
      </c>
      <c r="BR70" s="27">
        <v>3</v>
      </c>
      <c r="BS70" s="27">
        <v>3</v>
      </c>
      <c r="BT70" s="27">
        <v>3</v>
      </c>
      <c r="BU70" s="27">
        <v>3</v>
      </c>
      <c r="BV70" s="27">
        <v>3</v>
      </c>
      <c r="BW70" s="27">
        <v>3</v>
      </c>
      <c r="BX70" s="27">
        <v>3</v>
      </c>
      <c r="BY70" s="64">
        <v>1</v>
      </c>
      <c r="BZ70" s="64">
        <v>1</v>
      </c>
      <c r="CA70" s="64">
        <v>1</v>
      </c>
      <c r="CB70" s="64">
        <v>1</v>
      </c>
      <c r="CC70" s="64">
        <v>1</v>
      </c>
      <c r="CD70" s="64">
        <v>1</v>
      </c>
      <c r="CE70" s="64">
        <v>1</v>
      </c>
      <c r="CF70" s="64">
        <v>1</v>
      </c>
      <c r="CG70" s="64">
        <v>1</v>
      </c>
      <c r="CH70" s="64">
        <v>1</v>
      </c>
      <c r="CI70" s="64">
        <v>1</v>
      </c>
      <c r="CJ70" s="64">
        <v>1</v>
      </c>
      <c r="CK70" s="64">
        <v>1</v>
      </c>
      <c r="CL70" s="64">
        <v>1</v>
      </c>
      <c r="CM70" s="64">
        <v>1</v>
      </c>
      <c r="CN70" s="64">
        <v>1</v>
      </c>
      <c r="CO70" s="64">
        <v>1</v>
      </c>
      <c r="CP70" s="64">
        <v>1</v>
      </c>
      <c r="CQ70" s="64">
        <v>1</v>
      </c>
      <c r="CR70" s="64">
        <v>1</v>
      </c>
      <c r="CS70" s="64">
        <v>1</v>
      </c>
      <c r="CT70" s="64">
        <v>1</v>
      </c>
      <c r="CU70" s="64">
        <v>1</v>
      </c>
      <c r="CV70" s="64">
        <v>1</v>
      </c>
      <c r="CW70" s="64">
        <v>1</v>
      </c>
      <c r="CX70" s="64">
        <v>1</v>
      </c>
      <c r="CY70" s="64">
        <v>1</v>
      </c>
      <c r="CZ70" s="64">
        <v>1</v>
      </c>
      <c r="DA70" s="64">
        <v>1</v>
      </c>
      <c r="DB70" s="64">
        <v>1</v>
      </c>
      <c r="DC70" s="64">
        <v>1</v>
      </c>
      <c r="DD70" s="64">
        <v>1</v>
      </c>
      <c r="DE70" s="64">
        <v>1</v>
      </c>
      <c r="DF70" s="64">
        <v>1</v>
      </c>
      <c r="DG70" s="64">
        <v>1</v>
      </c>
      <c r="DH70" s="64">
        <v>1</v>
      </c>
      <c r="DI70" s="64">
        <v>1</v>
      </c>
      <c r="DJ70" s="64">
        <v>1</v>
      </c>
      <c r="DK70" s="64">
        <v>1</v>
      </c>
      <c r="DL70" s="64">
        <v>1</v>
      </c>
      <c r="DM70" s="64">
        <v>1</v>
      </c>
      <c r="DN70" s="64">
        <v>1</v>
      </c>
      <c r="DO70" s="64">
        <v>1</v>
      </c>
      <c r="DP70" s="64">
        <v>1</v>
      </c>
    </row>
    <row r="71" spans="2:120" ht="7.5" customHeight="1">
      <c r="B71" s="211"/>
      <c r="C71" s="217"/>
      <c r="D71" s="231"/>
      <c r="E71" s="213"/>
      <c r="F71" s="214"/>
      <c r="G71" s="161"/>
      <c r="H71" s="156"/>
      <c r="I71" s="161"/>
      <c r="J71" s="156"/>
      <c r="K71" s="161"/>
      <c r="L71" s="156"/>
      <c r="M71" s="161"/>
      <c r="N71" s="156"/>
      <c r="O71" s="161"/>
      <c r="P71" s="156"/>
      <c r="Q71" s="161"/>
      <c r="R71" s="156"/>
      <c r="S71" s="161"/>
      <c r="T71" s="156"/>
      <c r="U71" s="161"/>
      <c r="V71" s="156"/>
      <c r="W71" s="161"/>
      <c r="X71" s="156"/>
      <c r="Y71" s="161"/>
      <c r="Z71" s="156"/>
      <c r="AA71" s="161"/>
      <c r="AB71" s="156"/>
      <c r="AC71" s="161"/>
      <c r="AD71" s="156"/>
      <c r="AE71" s="161"/>
      <c r="AF71" s="156"/>
      <c r="AG71" s="161"/>
      <c r="AH71" s="156"/>
      <c r="AI71" s="161"/>
      <c r="AJ71" s="156"/>
      <c r="AK71" s="161"/>
      <c r="AL71" s="156"/>
      <c r="AM71" s="161"/>
      <c r="AN71" s="156"/>
      <c r="AO71" s="161"/>
      <c r="AP71" s="156"/>
      <c r="AQ71" s="161"/>
      <c r="AR71" s="156"/>
      <c r="AS71" s="161"/>
      <c r="AT71" s="156"/>
      <c r="AU71" s="161"/>
      <c r="AV71" s="156"/>
      <c r="AW71" s="161"/>
      <c r="AX71" s="156"/>
      <c r="AY71" s="161"/>
      <c r="AZ71" s="156"/>
      <c r="BA71" s="161"/>
      <c r="BB71" s="156"/>
      <c r="BC71" s="161"/>
      <c r="BD71" s="156"/>
      <c r="BE71" s="161"/>
      <c r="BF71" s="158"/>
      <c r="BG71" s="229"/>
      <c r="BH71" s="154"/>
      <c r="BI71" s="10"/>
      <c r="BJ71" s="10"/>
      <c r="BK71" s="28" t="s">
        <v>51</v>
      </c>
      <c r="BL71" s="29">
        <v>1</v>
      </c>
      <c r="BM71" s="29">
        <v>3</v>
      </c>
      <c r="BN71" s="29">
        <v>3</v>
      </c>
      <c r="BO71" s="29">
        <v>3</v>
      </c>
      <c r="BP71" s="29">
        <v>2</v>
      </c>
      <c r="BQ71" s="29">
        <v>2</v>
      </c>
      <c r="BR71" s="29">
        <v>2</v>
      </c>
      <c r="BS71" s="29">
        <v>2</v>
      </c>
      <c r="BT71" s="29">
        <v>2</v>
      </c>
      <c r="BU71" s="29">
        <v>2</v>
      </c>
      <c r="BV71" s="29">
        <v>2</v>
      </c>
      <c r="BW71" s="29">
        <v>2</v>
      </c>
      <c r="BX71" s="29">
        <v>1</v>
      </c>
      <c r="BY71" s="65">
        <v>0</v>
      </c>
      <c r="BZ71" s="65">
        <v>0</v>
      </c>
      <c r="CA71" s="65">
        <v>0</v>
      </c>
      <c r="CB71" s="65">
        <v>0</v>
      </c>
      <c r="CC71" s="65">
        <v>0</v>
      </c>
      <c r="CD71" s="65">
        <v>0</v>
      </c>
      <c r="CE71" s="65">
        <v>0</v>
      </c>
      <c r="CF71" s="65">
        <v>0</v>
      </c>
      <c r="CG71" s="65">
        <v>0</v>
      </c>
      <c r="CH71" s="65">
        <v>0</v>
      </c>
      <c r="CI71" s="65">
        <v>0</v>
      </c>
      <c r="CJ71" s="65">
        <v>0</v>
      </c>
      <c r="CK71" s="65">
        <v>0</v>
      </c>
      <c r="CL71" s="65">
        <v>0</v>
      </c>
      <c r="CM71" s="65">
        <v>0</v>
      </c>
      <c r="CN71" s="65">
        <v>0</v>
      </c>
      <c r="CO71" s="65">
        <v>0</v>
      </c>
      <c r="CP71" s="65">
        <v>0</v>
      </c>
      <c r="CQ71" s="65">
        <v>0</v>
      </c>
      <c r="CR71" s="65">
        <v>0</v>
      </c>
      <c r="CS71" s="65">
        <v>0</v>
      </c>
      <c r="CT71" s="65">
        <v>0</v>
      </c>
      <c r="CU71" s="65">
        <v>0</v>
      </c>
      <c r="CV71" s="65">
        <v>0</v>
      </c>
      <c r="CW71" s="65">
        <v>0</v>
      </c>
      <c r="CX71" s="65">
        <v>0</v>
      </c>
      <c r="CY71" s="65">
        <v>0</v>
      </c>
      <c r="CZ71" s="65">
        <v>0</v>
      </c>
      <c r="DA71" s="65">
        <v>0</v>
      </c>
      <c r="DB71" s="65">
        <v>0</v>
      </c>
      <c r="DC71" s="65">
        <v>0</v>
      </c>
      <c r="DD71" s="65">
        <v>0</v>
      </c>
      <c r="DE71" s="65">
        <v>0</v>
      </c>
      <c r="DF71" s="65">
        <v>0</v>
      </c>
      <c r="DG71" s="65">
        <v>0</v>
      </c>
      <c r="DH71" s="65">
        <v>0</v>
      </c>
      <c r="DI71" s="65">
        <v>0</v>
      </c>
      <c r="DJ71" s="65">
        <v>0</v>
      </c>
      <c r="DK71" s="65">
        <v>0</v>
      </c>
      <c r="DL71" s="65">
        <v>0</v>
      </c>
      <c r="DM71" s="65">
        <v>0</v>
      </c>
      <c r="DN71" s="65">
        <v>0</v>
      </c>
      <c r="DO71" s="65">
        <v>0</v>
      </c>
      <c r="DP71" s="65">
        <v>0</v>
      </c>
    </row>
    <row r="72" spans="2:120" ht="7.5" customHeight="1">
      <c r="B72" s="242" t="s">
        <v>77</v>
      </c>
      <c r="C72" s="217"/>
      <c r="D72" s="231"/>
      <c r="E72" s="222">
        <v>2</v>
      </c>
      <c r="F72" s="214"/>
      <c r="G72" s="161" t="str">
        <f ca="1">IF(OR(G$11="",ISBLANK(OFFSET($BK73,0,G$9))),"",OFFSET($AI$3,OFFSET($BK73,0,G$9),0))</f>
        <v/>
      </c>
      <c r="H72" s="156" t="str">
        <f ca="1">IF(OR(G$11="",ISBLANK(OFFSET($BK72,0,G$9))),"",OFFSET($BK72,0,G$9))</f>
        <v/>
      </c>
      <c r="I72" s="161" t="str">
        <f ca="1">IF(OR(I$11="",ISBLANK(OFFSET($BK73,0,I$9))),"",OFFSET($AI$3,OFFSET($BK73,0,I$9),0))</f>
        <v/>
      </c>
      <c r="J72" s="156" t="str">
        <f ca="1">IF(OR(I$11="",ISBLANK(OFFSET($BK72,0,I$9))),"",OFFSET($BK72,0,I$9))</f>
        <v/>
      </c>
      <c r="K72" s="161" t="str">
        <f ca="1">IF(OR(K$11="",ISBLANK(OFFSET($BK73,0,K$9))),"",OFFSET($AI$3,OFFSET($BK73,0,K$9),0))</f>
        <v/>
      </c>
      <c r="L72" s="156" t="str">
        <f ca="1">IF(OR(K$11="",ISBLANK(OFFSET($BK72,0,K$9))),"",OFFSET($BK72,0,K$9))</f>
        <v/>
      </c>
      <c r="M72" s="161" t="str">
        <f ca="1">IF(OR(M$11="",ISBLANK(OFFSET($BK73,0,M$9))),"",OFFSET($AI$3,OFFSET($BK73,0,M$9),0))</f>
        <v/>
      </c>
      <c r="N72" s="156" t="str">
        <f ca="1">IF(OR(M$11="",ISBLANK(OFFSET($BK72,0,M$9))),"",OFFSET($BK72,0,M$9))</f>
        <v/>
      </c>
      <c r="O72" s="161" t="str">
        <f ca="1">IF(OR(O$11="",ISBLANK(OFFSET($BK73,0,O$9))),"",OFFSET($AI$3,OFFSET($BK73,0,O$9),0))</f>
        <v/>
      </c>
      <c r="P72" s="156" t="str">
        <f ca="1">IF(OR(O$11="",ISBLANK(OFFSET($BK72,0,O$9))),"",OFFSET($BK72,0,O$9))</f>
        <v/>
      </c>
      <c r="Q72" s="161" t="str">
        <f ca="1">IF(OR(Q$11="",ISBLANK(OFFSET($BK73,0,Q$9))),"",OFFSET($AI$3,OFFSET($BK73,0,Q$9),0))</f>
        <v/>
      </c>
      <c r="R72" s="156" t="str">
        <f ca="1">IF(OR(Q$11="",ISBLANK(OFFSET($BK72,0,Q$9))),"",OFFSET($BK72,0,Q$9))</f>
        <v/>
      </c>
      <c r="S72" s="161" t="str">
        <f ca="1">IF(OR(S$11="",ISBLANK(OFFSET($BK73,0,S$9))),"",OFFSET($AI$3,OFFSET($BK73,0,S$9),0))</f>
        <v/>
      </c>
      <c r="T72" s="156" t="str">
        <f ca="1">IF(OR(S$11="",ISBLANK(OFFSET($BK72,0,S$9))),"",OFFSET($BK72,0,S$9))</f>
        <v/>
      </c>
      <c r="U72" s="161" t="str">
        <f ca="1">IF(OR(U$11="",ISBLANK(OFFSET($BK73,0,U$9))),"",OFFSET($AI$3,OFFSET($BK73,0,U$9),0))</f>
        <v/>
      </c>
      <c r="V72" s="156" t="str">
        <f ca="1">IF(OR(U$11="",ISBLANK(OFFSET($BK72,0,U$9))),"",OFFSET($BK72,0,U$9))</f>
        <v/>
      </c>
      <c r="W72" s="161" t="str">
        <f ca="1">IF(OR(W$11="",ISBLANK(OFFSET($BK73,0,W$9))),"",OFFSET($AI$3,OFFSET($BK73,0,W$9),0))</f>
        <v/>
      </c>
      <c r="X72" s="156" t="str">
        <f ca="1">IF(OR(W$11="",ISBLANK(OFFSET($BK72,0,W$9))),"",OFFSET($BK72,0,W$9))</f>
        <v/>
      </c>
      <c r="Y72" s="161" t="str">
        <f ca="1">IF(OR(Y$11="",ISBLANK(OFFSET($BK73,0,Y$9))),"",OFFSET($AI$3,OFFSET($BK73,0,Y$9),0))</f>
        <v/>
      </c>
      <c r="Z72" s="156" t="str">
        <f ca="1">IF(OR(Y$11="",ISBLANK(OFFSET($BK72,0,Y$9))),"",OFFSET($BK72,0,Y$9))</f>
        <v/>
      </c>
      <c r="AA72" s="161" t="str">
        <f ca="1">IF(OR(AA$11="",ISBLANK(OFFSET($BK73,0,AA$9))),"",OFFSET($AI$3,OFFSET($BK73,0,AA$9),0))</f>
        <v/>
      </c>
      <c r="AB72" s="156" t="str">
        <f ca="1">IF(OR(AA$11="",ISBLANK(OFFSET($BK72,0,AA$9))),"",OFFSET($BK72,0,AA$9))</f>
        <v/>
      </c>
      <c r="AC72" s="161" t="str">
        <f ca="1">IF(OR(AC$11="",ISBLANK(OFFSET($BK73,0,AC$9))),"",OFFSET($AI$3,OFFSET($BK73,0,AC$9),0))</f>
        <v/>
      </c>
      <c r="AD72" s="156" t="str">
        <f ca="1">IF(OR(AC$11="",ISBLANK(OFFSET($BK72,0,AC$9))),"",OFFSET($BK72,0,AC$9))</f>
        <v/>
      </c>
      <c r="AE72" s="161" t="str">
        <f ca="1">IF(OR(AE$11="",ISBLANK(OFFSET($BK73,0,AE$9))),"",OFFSET($AI$3,OFFSET($BK73,0,AE$9),0))</f>
        <v/>
      </c>
      <c r="AF72" s="156" t="str">
        <f ca="1">IF(OR(AE$11="",ISBLANK(OFFSET($BK72,0,AE$9))),"",OFFSET($BK72,0,AE$9))</f>
        <v/>
      </c>
      <c r="AG72" s="161" t="str">
        <f ca="1">IF(OR(AG$11="",ISBLANK(OFFSET($BK73,0,AG$9))),"",OFFSET($AI$3,OFFSET($BK73,0,AG$9),0))</f>
        <v/>
      </c>
      <c r="AH72" s="156" t="str">
        <f ca="1">IF(OR(AG$11="",ISBLANK(OFFSET($BK72,0,AG$9))),"",OFFSET($BK72,0,AG$9))</f>
        <v/>
      </c>
      <c r="AI72" s="161" t="str">
        <f ca="1">IF(OR(AI$11="",ISBLANK(OFFSET($BK73,0,AI$9))),"",OFFSET($AI$3,OFFSET($BK73,0,AI$9),0))</f>
        <v/>
      </c>
      <c r="AJ72" s="156" t="str">
        <f ca="1">IF(OR(AI$11="",ISBLANK(OFFSET($BK72,0,AI$9))),"",OFFSET($BK72,0,AI$9))</f>
        <v/>
      </c>
      <c r="AK72" s="161" t="str">
        <f ca="1">IF(OR(AK$11="",ISBLANK(OFFSET($BK73,0,AK$9))),"",OFFSET($AI$3,OFFSET($BK73,0,AK$9),0))</f>
        <v/>
      </c>
      <c r="AL72" s="156" t="str">
        <f ca="1">IF(OR(AK$11="",ISBLANK(OFFSET($BK72,0,AK$9))),"",OFFSET($BK72,0,AK$9))</f>
        <v/>
      </c>
      <c r="AM72" s="161" t="str">
        <f ca="1">IF(OR(AM$11="",ISBLANK(OFFSET($BK73,0,AM$9))),"",OFFSET($AI$3,OFFSET($BK73,0,AM$9),0))</f>
        <v/>
      </c>
      <c r="AN72" s="156" t="str">
        <f ca="1">IF(OR(AM$11="",ISBLANK(OFFSET($BK72,0,AM$9))),"",OFFSET($BK72,0,AM$9))</f>
        <v/>
      </c>
      <c r="AO72" s="161" t="str">
        <f ca="1">IF(OR(AO$11="",ISBLANK(OFFSET($BK73,0,AO$9))),"",OFFSET($AI$3,OFFSET($BK73,0,AO$9),0))</f>
        <v/>
      </c>
      <c r="AP72" s="156" t="str">
        <f ca="1">IF(OR(AO$11="",ISBLANK(OFFSET($BK72,0,AO$9))),"",OFFSET($BK72,0,AO$9))</f>
        <v/>
      </c>
      <c r="AQ72" s="161" t="str">
        <f ca="1">IF(OR(AQ$11="",ISBLANK(OFFSET($BK73,0,AQ$9))),"",OFFSET($AI$3,OFFSET($BK73,0,AQ$9),0))</f>
        <v/>
      </c>
      <c r="AR72" s="156" t="str">
        <f ca="1">IF(OR(AQ$11="",ISBLANK(OFFSET($BK72,0,AQ$9))),"",OFFSET($BK72,0,AQ$9))</f>
        <v/>
      </c>
      <c r="AS72" s="161" t="str">
        <f ca="1">IF(OR(AS$11="",ISBLANK(OFFSET($BK73,0,AS$9))),"",OFFSET($AI$3,OFFSET($BK73,0,AS$9),0))</f>
        <v/>
      </c>
      <c r="AT72" s="156" t="str">
        <f ca="1">IF(OR(AS$11="",ISBLANK(OFFSET($BK72,0,AS$9))),"",OFFSET($BK72,0,AS$9))</f>
        <v/>
      </c>
      <c r="AU72" s="161" t="str">
        <f ca="1">IF(OR(AU$11="",ISBLANK(OFFSET($BK73,0,AU$9))),"",OFFSET($AI$3,OFFSET($BK73,0,AU$9),0))</f>
        <v/>
      </c>
      <c r="AV72" s="156" t="str">
        <f ca="1">IF(OR(AU$11="",ISBLANK(OFFSET($BK72,0,AU$9))),"",OFFSET($BK72,0,AU$9))</f>
        <v/>
      </c>
      <c r="AW72" s="161" t="str">
        <f ca="1">IF(OR(AW$11="",ISBLANK(OFFSET($BK73,0,AW$9))),"",OFFSET($AI$3,OFFSET($BK73,0,AW$9),0))</f>
        <v/>
      </c>
      <c r="AX72" s="156" t="str">
        <f ca="1">IF(OR(AW$11="",ISBLANK(OFFSET($BK72,0,AW$9))),"",OFFSET($BK72,0,AW$9))</f>
        <v/>
      </c>
      <c r="AY72" s="161" t="str">
        <f ca="1">IF(OR(AY$11="",ISBLANK(OFFSET($BK73,0,AY$9))),"",OFFSET($AI$3,OFFSET($BK73,0,AY$9),0))</f>
        <v/>
      </c>
      <c r="AZ72" s="156" t="str">
        <f ca="1">IF(OR(AY$11="",ISBLANK(OFFSET($BK72,0,AY$9))),"",OFFSET($BK72,0,AY$9))</f>
        <v/>
      </c>
      <c r="BA72" s="161" t="str">
        <f ca="1">IF(OR(BA$11="",ISBLANK(OFFSET($BK73,0,BA$9))),"",OFFSET($AI$3,OFFSET($BK73,0,BA$9),0))</f>
        <v/>
      </c>
      <c r="BB72" s="156" t="str">
        <f ca="1">IF(OR(BA$11="",ISBLANK(OFFSET($BK72,0,BA$9))),"",OFFSET($BK72,0,BA$9))</f>
        <v/>
      </c>
      <c r="BC72" s="161" t="str">
        <f ca="1">IF(OR(BC$11="",ISBLANK(OFFSET($BK73,0,BC$9))),"",OFFSET($AI$3,OFFSET($BK73,0,BC$9),0))</f>
        <v/>
      </c>
      <c r="BD72" s="156" t="str">
        <f ca="1">IF(OR(BC$11="",ISBLANK(OFFSET($BK72,0,BC$9))),"",OFFSET($BK72,0,BC$9))</f>
        <v/>
      </c>
      <c r="BE72" s="161" t="str">
        <f ca="1">IF(OR(BE$11="",ISBLANK(OFFSET($BK73,0,BE$9))),"",OFFSET($AI$3,OFFSET($BK73,0,BE$9),0))</f>
        <v/>
      </c>
      <c r="BF72" s="158" t="str">
        <f ca="1">IF(OR(BE$11="",ISBLANK(OFFSET($BK72,0,BE$9))),"",OFFSET($BK72,0,BE$9))</f>
        <v/>
      </c>
      <c r="BG72" s="228" t="str">
        <f>IF(COUNTA(BL73:CL73)=0,"",COUNTIF(BL73:CL73,"&gt;=2"))</f>
        <v/>
      </c>
      <c r="BH72" s="154"/>
      <c r="BI72" s="10"/>
      <c r="BJ72" s="10"/>
      <c r="BK72" s="26" t="s">
        <v>50</v>
      </c>
      <c r="BL72" s="27"/>
      <c r="BM72" s="27"/>
      <c r="BN72" s="27"/>
      <c r="BO72" s="27"/>
      <c r="BP72" s="27"/>
      <c r="BQ72" s="27"/>
      <c r="BR72" s="27"/>
      <c r="BS72" s="27"/>
      <c r="BT72" s="27"/>
      <c r="BU72" s="27"/>
      <c r="BV72" s="27"/>
      <c r="BW72" s="27"/>
      <c r="BX72" s="27"/>
      <c r="BY72" s="64"/>
      <c r="BZ72" s="64"/>
      <c r="CA72" s="64"/>
      <c r="CB72" s="64"/>
      <c r="CC72" s="64"/>
      <c r="CD72" s="64"/>
      <c r="CE72" s="64"/>
      <c r="CF72" s="64"/>
      <c r="CG72" s="64"/>
      <c r="CH72" s="64"/>
      <c r="CI72" s="64"/>
      <c r="CJ72" s="64"/>
      <c r="CK72" s="64"/>
      <c r="CL72" s="64"/>
      <c r="CM72" s="64"/>
      <c r="CN72" s="64"/>
      <c r="CO72" s="64"/>
      <c r="CP72" s="64"/>
      <c r="CQ72" s="64"/>
      <c r="CR72" s="64"/>
      <c r="CS72" s="64"/>
      <c r="CT72" s="64"/>
      <c r="CU72" s="64"/>
      <c r="CV72" s="64"/>
      <c r="CW72" s="64"/>
      <c r="CX72" s="64"/>
      <c r="CY72" s="64"/>
      <c r="CZ72" s="64"/>
      <c r="DA72" s="64"/>
      <c r="DB72" s="64"/>
      <c r="DC72" s="64"/>
      <c r="DD72" s="64"/>
      <c r="DE72" s="64"/>
      <c r="DF72" s="64"/>
      <c r="DG72" s="64"/>
      <c r="DH72" s="64"/>
      <c r="DI72" s="64"/>
      <c r="DJ72" s="64"/>
      <c r="DK72" s="64"/>
      <c r="DL72" s="64"/>
      <c r="DM72" s="64"/>
      <c r="DN72" s="64"/>
      <c r="DO72" s="64"/>
      <c r="DP72" s="64"/>
    </row>
    <row r="73" spans="2:120" ht="7.5" customHeight="1">
      <c r="B73" s="242"/>
      <c r="C73" s="217"/>
      <c r="D73" s="231"/>
      <c r="E73" s="223"/>
      <c r="F73" s="214"/>
      <c r="G73" s="161"/>
      <c r="H73" s="156"/>
      <c r="I73" s="161"/>
      <c r="J73" s="156"/>
      <c r="K73" s="161"/>
      <c r="L73" s="156"/>
      <c r="M73" s="161"/>
      <c r="N73" s="156"/>
      <c r="O73" s="161"/>
      <c r="P73" s="156"/>
      <c r="Q73" s="161"/>
      <c r="R73" s="156"/>
      <c r="S73" s="161"/>
      <c r="T73" s="156"/>
      <c r="U73" s="161"/>
      <c r="V73" s="156"/>
      <c r="W73" s="161"/>
      <c r="X73" s="156"/>
      <c r="Y73" s="161"/>
      <c r="Z73" s="156"/>
      <c r="AA73" s="161"/>
      <c r="AB73" s="156"/>
      <c r="AC73" s="161"/>
      <c r="AD73" s="156"/>
      <c r="AE73" s="161"/>
      <c r="AF73" s="156"/>
      <c r="AG73" s="161"/>
      <c r="AH73" s="156"/>
      <c r="AI73" s="161"/>
      <c r="AJ73" s="156"/>
      <c r="AK73" s="161"/>
      <c r="AL73" s="156"/>
      <c r="AM73" s="161"/>
      <c r="AN73" s="156"/>
      <c r="AO73" s="161"/>
      <c r="AP73" s="156"/>
      <c r="AQ73" s="161"/>
      <c r="AR73" s="156"/>
      <c r="AS73" s="161"/>
      <c r="AT73" s="156"/>
      <c r="AU73" s="161"/>
      <c r="AV73" s="156"/>
      <c r="AW73" s="161"/>
      <c r="AX73" s="156"/>
      <c r="AY73" s="161"/>
      <c r="AZ73" s="156"/>
      <c r="BA73" s="161"/>
      <c r="BB73" s="156"/>
      <c r="BC73" s="161"/>
      <c r="BD73" s="156"/>
      <c r="BE73" s="161"/>
      <c r="BF73" s="158"/>
      <c r="BG73" s="229"/>
      <c r="BH73" s="154"/>
      <c r="BI73" s="10"/>
      <c r="BJ73" s="10"/>
      <c r="BK73" s="28" t="s">
        <v>51</v>
      </c>
      <c r="BL73" s="29"/>
      <c r="BM73" s="29"/>
      <c r="BN73" s="29"/>
      <c r="BO73" s="29"/>
      <c r="BP73" s="29"/>
      <c r="BQ73" s="29"/>
      <c r="BR73" s="29"/>
      <c r="BS73" s="29"/>
      <c r="BT73" s="29"/>
      <c r="BU73" s="29"/>
      <c r="BV73" s="29"/>
      <c r="BW73" s="29"/>
      <c r="BX73" s="29"/>
      <c r="BY73" s="65"/>
      <c r="BZ73" s="65"/>
      <c r="CA73" s="65"/>
      <c r="CB73" s="65"/>
      <c r="CC73" s="65"/>
      <c r="CD73" s="65"/>
      <c r="CE73" s="65"/>
      <c r="CF73" s="65"/>
      <c r="CG73" s="65"/>
      <c r="CH73" s="65"/>
      <c r="CI73" s="65"/>
      <c r="CJ73" s="65"/>
      <c r="CK73" s="65"/>
      <c r="CL73" s="65"/>
      <c r="CM73" s="65"/>
      <c r="CN73" s="65"/>
      <c r="CO73" s="65"/>
      <c r="CP73" s="65"/>
      <c r="CQ73" s="65"/>
      <c r="CR73" s="65"/>
      <c r="CS73" s="65"/>
      <c r="CT73" s="65"/>
      <c r="CU73" s="65"/>
      <c r="CV73" s="65"/>
      <c r="CW73" s="65"/>
      <c r="CX73" s="65"/>
      <c r="CY73" s="65"/>
      <c r="CZ73" s="65"/>
      <c r="DA73" s="65"/>
      <c r="DB73" s="65"/>
      <c r="DC73" s="65"/>
      <c r="DD73" s="65"/>
      <c r="DE73" s="65"/>
      <c r="DF73" s="65"/>
      <c r="DG73" s="65"/>
      <c r="DH73" s="65"/>
      <c r="DI73" s="65"/>
      <c r="DJ73" s="65"/>
      <c r="DK73" s="65"/>
      <c r="DL73" s="65"/>
      <c r="DM73" s="65"/>
      <c r="DN73" s="65"/>
      <c r="DO73" s="65"/>
      <c r="DP73" s="65"/>
    </row>
    <row r="74" spans="2:120" ht="7.5" customHeight="1">
      <c r="B74" s="242"/>
      <c r="C74" s="217"/>
      <c r="D74" s="231"/>
      <c r="E74" s="222">
        <v>3</v>
      </c>
      <c r="F74" s="214"/>
      <c r="G74" s="161" t="str">
        <f ca="1">IF(OR(G$11="",ISBLANK(OFFSET($BK75,0,G$9))),"",OFFSET($AI$3,OFFSET($BK75,0,G$9),0))</f>
        <v/>
      </c>
      <c r="H74" s="156" t="str">
        <f ca="1">IF(OR(G$11="",ISBLANK(OFFSET($BK74,0,G$9))),"",OFFSET($BK74,0,G$9))</f>
        <v/>
      </c>
      <c r="I74" s="161" t="str">
        <f ca="1">IF(OR(I$11="",ISBLANK(OFFSET($BK75,0,I$9))),"",OFFSET($AI$3,OFFSET($BK75,0,I$9),0))</f>
        <v/>
      </c>
      <c r="J74" s="156" t="str">
        <f ca="1">IF(OR(I$11="",ISBLANK(OFFSET($BK74,0,I$9))),"",OFFSET($BK74,0,I$9))</f>
        <v/>
      </c>
      <c r="K74" s="161" t="str">
        <f ca="1">IF(OR(K$11="",ISBLANK(OFFSET($BK75,0,K$9))),"",OFFSET($AI$3,OFFSET($BK75,0,K$9),0))</f>
        <v/>
      </c>
      <c r="L74" s="156" t="str">
        <f ca="1">IF(OR(K$11="",ISBLANK(OFFSET($BK74,0,K$9))),"",OFFSET($BK74,0,K$9))</f>
        <v/>
      </c>
      <c r="M74" s="161" t="str">
        <f ca="1">IF(OR(M$11="",ISBLANK(OFFSET($BK75,0,M$9))),"",OFFSET($AI$3,OFFSET($BK75,0,M$9),0))</f>
        <v/>
      </c>
      <c r="N74" s="156" t="str">
        <f ca="1">IF(OR(M$11="",ISBLANK(OFFSET($BK74,0,M$9))),"",OFFSET($BK74,0,M$9))</f>
        <v/>
      </c>
      <c r="O74" s="161" t="str">
        <f ca="1">IF(OR(O$11="",ISBLANK(OFFSET($BK75,0,O$9))),"",OFFSET($AI$3,OFFSET($BK75,0,O$9),0))</f>
        <v/>
      </c>
      <c r="P74" s="156" t="str">
        <f ca="1">IF(OR(O$11="",ISBLANK(OFFSET($BK74,0,O$9))),"",OFFSET($BK74,0,O$9))</f>
        <v/>
      </c>
      <c r="Q74" s="161" t="str">
        <f ca="1">IF(OR(Q$11="",ISBLANK(OFFSET($BK75,0,Q$9))),"",OFFSET($AI$3,OFFSET($BK75,0,Q$9),0))</f>
        <v/>
      </c>
      <c r="R74" s="156" t="str">
        <f ca="1">IF(OR(Q$11="",ISBLANK(OFFSET($BK74,0,Q$9))),"",OFFSET($BK74,0,Q$9))</f>
        <v/>
      </c>
      <c r="S74" s="161" t="str">
        <f ca="1">IF(OR(S$11="",ISBLANK(OFFSET($BK75,0,S$9))),"",OFFSET($AI$3,OFFSET($BK75,0,S$9),0))</f>
        <v/>
      </c>
      <c r="T74" s="156" t="str">
        <f ca="1">IF(OR(S$11="",ISBLANK(OFFSET($BK74,0,S$9))),"",OFFSET($BK74,0,S$9))</f>
        <v/>
      </c>
      <c r="U74" s="161" t="str">
        <f ca="1">IF(OR(U$11="",ISBLANK(OFFSET($BK75,0,U$9))),"",OFFSET($AI$3,OFFSET($BK75,0,U$9),0))</f>
        <v/>
      </c>
      <c r="V74" s="156" t="str">
        <f ca="1">IF(OR(U$11="",ISBLANK(OFFSET($BK74,0,U$9))),"",OFFSET($BK74,0,U$9))</f>
        <v/>
      </c>
      <c r="W74" s="161" t="str">
        <f ca="1">IF(OR(W$11="",ISBLANK(OFFSET($BK75,0,W$9))),"",OFFSET($AI$3,OFFSET($BK75,0,W$9),0))</f>
        <v/>
      </c>
      <c r="X74" s="156" t="str">
        <f ca="1">IF(OR(W$11="",ISBLANK(OFFSET($BK74,0,W$9))),"",OFFSET($BK74,0,W$9))</f>
        <v/>
      </c>
      <c r="Y74" s="161" t="str">
        <f ca="1">IF(OR(Y$11="",ISBLANK(OFFSET($BK75,0,Y$9))),"",OFFSET($AI$3,OFFSET($BK75,0,Y$9),0))</f>
        <v/>
      </c>
      <c r="Z74" s="156" t="str">
        <f ca="1">IF(OR(Y$11="",ISBLANK(OFFSET($BK74,0,Y$9))),"",OFFSET($BK74,0,Y$9))</f>
        <v/>
      </c>
      <c r="AA74" s="161" t="str">
        <f ca="1">IF(OR(AA$11="",ISBLANK(OFFSET($BK75,0,AA$9))),"",OFFSET($AI$3,OFFSET($BK75,0,AA$9),0))</f>
        <v/>
      </c>
      <c r="AB74" s="156" t="str">
        <f ca="1">IF(OR(AA$11="",ISBLANK(OFFSET($BK74,0,AA$9))),"",OFFSET($BK74,0,AA$9))</f>
        <v/>
      </c>
      <c r="AC74" s="161" t="str">
        <f ca="1">IF(OR(AC$11="",ISBLANK(OFFSET($BK75,0,AC$9))),"",OFFSET($AI$3,OFFSET($BK75,0,AC$9),0))</f>
        <v/>
      </c>
      <c r="AD74" s="156" t="str">
        <f ca="1">IF(OR(AC$11="",ISBLANK(OFFSET($BK74,0,AC$9))),"",OFFSET($BK74,0,AC$9))</f>
        <v/>
      </c>
      <c r="AE74" s="161" t="str">
        <f ca="1">IF(OR(AE$11="",ISBLANK(OFFSET($BK75,0,AE$9))),"",OFFSET($AI$3,OFFSET($BK75,0,AE$9),0))</f>
        <v/>
      </c>
      <c r="AF74" s="156" t="str">
        <f ca="1">IF(OR(AE$11="",ISBLANK(OFFSET($BK74,0,AE$9))),"",OFFSET($BK74,0,AE$9))</f>
        <v/>
      </c>
      <c r="AG74" s="161" t="str">
        <f ca="1">IF(OR(AG$11="",ISBLANK(OFFSET($BK75,0,AG$9))),"",OFFSET($AI$3,OFFSET($BK75,0,AG$9),0))</f>
        <v/>
      </c>
      <c r="AH74" s="156" t="str">
        <f ca="1">IF(OR(AG$11="",ISBLANK(OFFSET($BK74,0,AG$9))),"",OFFSET($BK74,0,AG$9))</f>
        <v/>
      </c>
      <c r="AI74" s="161" t="str">
        <f ca="1">IF(OR(AI$11="",ISBLANK(OFFSET($BK75,0,AI$9))),"",OFFSET($AI$3,OFFSET($BK75,0,AI$9),0))</f>
        <v/>
      </c>
      <c r="AJ74" s="156" t="str">
        <f ca="1">IF(OR(AI$11="",ISBLANK(OFFSET($BK74,0,AI$9))),"",OFFSET($BK74,0,AI$9))</f>
        <v/>
      </c>
      <c r="AK74" s="161" t="str">
        <f ca="1">IF(OR(AK$11="",ISBLANK(OFFSET($BK75,0,AK$9))),"",OFFSET($AI$3,OFFSET($BK75,0,AK$9),0))</f>
        <v/>
      </c>
      <c r="AL74" s="156" t="str">
        <f ca="1">IF(OR(AK$11="",ISBLANK(OFFSET($BK74,0,AK$9))),"",OFFSET($BK74,0,AK$9))</f>
        <v/>
      </c>
      <c r="AM74" s="161" t="str">
        <f ca="1">IF(OR(AM$11="",ISBLANK(OFFSET($BK75,0,AM$9))),"",OFFSET($AI$3,OFFSET($BK75,0,AM$9),0))</f>
        <v/>
      </c>
      <c r="AN74" s="156" t="str">
        <f ca="1">IF(OR(AM$11="",ISBLANK(OFFSET($BK74,0,AM$9))),"",OFFSET($BK74,0,AM$9))</f>
        <v/>
      </c>
      <c r="AO74" s="161" t="str">
        <f ca="1">IF(OR(AO$11="",ISBLANK(OFFSET($BK75,0,AO$9))),"",OFFSET($AI$3,OFFSET($BK75,0,AO$9),0))</f>
        <v/>
      </c>
      <c r="AP74" s="156" t="str">
        <f ca="1">IF(OR(AO$11="",ISBLANK(OFFSET($BK74,0,AO$9))),"",OFFSET($BK74,0,AO$9))</f>
        <v/>
      </c>
      <c r="AQ74" s="161" t="str">
        <f ca="1">IF(OR(AQ$11="",ISBLANK(OFFSET($BK75,0,AQ$9))),"",OFFSET($AI$3,OFFSET($BK75,0,AQ$9),0))</f>
        <v/>
      </c>
      <c r="AR74" s="156" t="str">
        <f ca="1">IF(OR(AQ$11="",ISBLANK(OFFSET($BK74,0,AQ$9))),"",OFFSET($BK74,0,AQ$9))</f>
        <v/>
      </c>
      <c r="AS74" s="161" t="str">
        <f ca="1">IF(OR(AS$11="",ISBLANK(OFFSET($BK75,0,AS$9))),"",OFFSET($AI$3,OFFSET($BK75,0,AS$9),0))</f>
        <v/>
      </c>
      <c r="AT74" s="156" t="str">
        <f ca="1">IF(OR(AS$11="",ISBLANK(OFFSET($BK74,0,AS$9))),"",OFFSET($BK74,0,AS$9))</f>
        <v/>
      </c>
      <c r="AU74" s="161" t="str">
        <f ca="1">IF(OR(AU$11="",ISBLANK(OFFSET($BK75,0,AU$9))),"",OFFSET($AI$3,OFFSET($BK75,0,AU$9),0))</f>
        <v/>
      </c>
      <c r="AV74" s="156" t="str">
        <f ca="1">IF(OR(AU$11="",ISBLANK(OFFSET($BK74,0,AU$9))),"",OFFSET($BK74,0,AU$9))</f>
        <v/>
      </c>
      <c r="AW74" s="161" t="str">
        <f ca="1">IF(OR(AW$11="",ISBLANK(OFFSET($BK75,0,AW$9))),"",OFFSET($AI$3,OFFSET($BK75,0,AW$9),0))</f>
        <v/>
      </c>
      <c r="AX74" s="156" t="str">
        <f ca="1">IF(OR(AW$11="",ISBLANK(OFFSET($BK74,0,AW$9))),"",OFFSET($BK74,0,AW$9))</f>
        <v/>
      </c>
      <c r="AY74" s="161" t="str">
        <f ca="1">IF(OR(AY$11="",ISBLANK(OFFSET($BK75,0,AY$9))),"",OFFSET($AI$3,OFFSET($BK75,0,AY$9),0))</f>
        <v/>
      </c>
      <c r="AZ74" s="156" t="str">
        <f ca="1">IF(OR(AY$11="",ISBLANK(OFFSET($BK74,0,AY$9))),"",OFFSET($BK74,0,AY$9))</f>
        <v/>
      </c>
      <c r="BA74" s="161" t="str">
        <f ca="1">IF(OR(BA$11="",ISBLANK(OFFSET($BK75,0,BA$9))),"",OFFSET($AI$3,OFFSET($BK75,0,BA$9),0))</f>
        <v/>
      </c>
      <c r="BB74" s="156" t="str">
        <f ca="1">IF(OR(BA$11="",ISBLANK(OFFSET($BK74,0,BA$9))),"",OFFSET($BK74,0,BA$9))</f>
        <v/>
      </c>
      <c r="BC74" s="161" t="str">
        <f ca="1">IF(OR(BC$11="",ISBLANK(OFFSET($BK75,0,BC$9))),"",OFFSET($AI$3,OFFSET($BK75,0,BC$9),0))</f>
        <v/>
      </c>
      <c r="BD74" s="156" t="str">
        <f ca="1">IF(OR(BC$11="",ISBLANK(OFFSET($BK74,0,BC$9))),"",OFFSET($BK74,0,BC$9))</f>
        <v/>
      </c>
      <c r="BE74" s="161" t="str">
        <f ca="1">IF(OR(BE$11="",ISBLANK(OFFSET($BK75,0,BE$9))),"",OFFSET($AI$3,OFFSET($BK75,0,BE$9),0))</f>
        <v/>
      </c>
      <c r="BF74" s="158" t="str">
        <f ca="1">IF(OR(BE$11="",ISBLANK(OFFSET($BK74,0,BE$9))),"",OFFSET($BK74,0,BE$9))</f>
        <v/>
      </c>
      <c r="BG74" s="228" t="str">
        <f>IF(COUNTA(BL75:CL75)=0,"",COUNTIF(BL75:CL75,"&gt;=2"))</f>
        <v/>
      </c>
      <c r="BH74" s="154"/>
      <c r="BI74" s="10"/>
      <c r="BJ74" s="10"/>
      <c r="BK74" s="26" t="s">
        <v>50</v>
      </c>
      <c r="BL74" s="27"/>
      <c r="BM74" s="27"/>
      <c r="BN74" s="27"/>
      <c r="BO74" s="27"/>
      <c r="BP74" s="27"/>
      <c r="BQ74" s="27"/>
      <c r="BR74" s="27"/>
      <c r="BS74" s="27"/>
      <c r="BT74" s="27"/>
      <c r="BU74" s="27"/>
      <c r="BV74" s="27"/>
      <c r="BW74" s="27"/>
      <c r="BX74" s="27"/>
      <c r="BY74" s="64"/>
      <c r="BZ74" s="64"/>
      <c r="CA74" s="64"/>
      <c r="CB74" s="64"/>
      <c r="CC74" s="64"/>
      <c r="CD74" s="64"/>
      <c r="CE74" s="64"/>
      <c r="CF74" s="64"/>
      <c r="CG74" s="64"/>
      <c r="CH74" s="64"/>
      <c r="CI74" s="64"/>
      <c r="CJ74" s="64"/>
      <c r="CK74" s="64"/>
      <c r="CL74" s="64"/>
      <c r="CM74" s="64"/>
      <c r="CN74" s="64"/>
      <c r="CO74" s="64"/>
      <c r="CP74" s="64"/>
      <c r="CQ74" s="64"/>
      <c r="CR74" s="64"/>
      <c r="CS74" s="64"/>
      <c r="CT74" s="64"/>
      <c r="CU74" s="64"/>
      <c r="CV74" s="64"/>
      <c r="CW74" s="64"/>
      <c r="CX74" s="64"/>
      <c r="CY74" s="64"/>
      <c r="CZ74" s="64"/>
      <c r="DA74" s="64"/>
      <c r="DB74" s="64"/>
      <c r="DC74" s="64"/>
      <c r="DD74" s="64"/>
      <c r="DE74" s="64"/>
      <c r="DF74" s="64"/>
      <c r="DG74" s="64"/>
      <c r="DH74" s="64"/>
      <c r="DI74" s="64"/>
      <c r="DJ74" s="64"/>
      <c r="DK74" s="64"/>
      <c r="DL74" s="64"/>
      <c r="DM74" s="64"/>
      <c r="DN74" s="64"/>
      <c r="DO74" s="64"/>
      <c r="DP74" s="64"/>
    </row>
    <row r="75" spans="2:120" ht="7.5" customHeight="1">
      <c r="B75" s="242"/>
      <c r="C75" s="217"/>
      <c r="D75" s="231"/>
      <c r="E75" s="223"/>
      <c r="F75" s="214"/>
      <c r="G75" s="161"/>
      <c r="H75" s="156"/>
      <c r="I75" s="161"/>
      <c r="J75" s="156"/>
      <c r="K75" s="161"/>
      <c r="L75" s="156"/>
      <c r="M75" s="161"/>
      <c r="N75" s="156"/>
      <c r="O75" s="161"/>
      <c r="P75" s="156"/>
      <c r="Q75" s="161"/>
      <c r="R75" s="156"/>
      <c r="S75" s="161"/>
      <c r="T75" s="156"/>
      <c r="U75" s="161"/>
      <c r="V75" s="156"/>
      <c r="W75" s="161"/>
      <c r="X75" s="156"/>
      <c r="Y75" s="161"/>
      <c r="Z75" s="156"/>
      <c r="AA75" s="161"/>
      <c r="AB75" s="156"/>
      <c r="AC75" s="161"/>
      <c r="AD75" s="156"/>
      <c r="AE75" s="161"/>
      <c r="AF75" s="156"/>
      <c r="AG75" s="161"/>
      <c r="AH75" s="156"/>
      <c r="AI75" s="161"/>
      <c r="AJ75" s="156"/>
      <c r="AK75" s="161"/>
      <c r="AL75" s="156"/>
      <c r="AM75" s="161"/>
      <c r="AN75" s="156"/>
      <c r="AO75" s="161"/>
      <c r="AP75" s="156"/>
      <c r="AQ75" s="161"/>
      <c r="AR75" s="156"/>
      <c r="AS75" s="161"/>
      <c r="AT75" s="156"/>
      <c r="AU75" s="161"/>
      <c r="AV75" s="156"/>
      <c r="AW75" s="161"/>
      <c r="AX75" s="156"/>
      <c r="AY75" s="161"/>
      <c r="AZ75" s="156"/>
      <c r="BA75" s="161"/>
      <c r="BB75" s="156"/>
      <c r="BC75" s="161"/>
      <c r="BD75" s="156"/>
      <c r="BE75" s="161"/>
      <c r="BF75" s="158"/>
      <c r="BG75" s="229"/>
      <c r="BH75" s="154"/>
      <c r="BI75" s="10"/>
      <c r="BJ75" s="10"/>
      <c r="BK75" s="28" t="s">
        <v>51</v>
      </c>
      <c r="BL75" s="29"/>
      <c r="BM75" s="29"/>
      <c r="BN75" s="29"/>
      <c r="BO75" s="29"/>
      <c r="BP75" s="29"/>
      <c r="BQ75" s="29"/>
      <c r="BR75" s="29"/>
      <c r="BS75" s="29"/>
      <c r="BT75" s="29"/>
      <c r="BU75" s="29"/>
      <c r="BV75" s="29"/>
      <c r="BW75" s="29"/>
      <c r="BX75" s="29"/>
      <c r="BY75" s="65"/>
      <c r="BZ75" s="65"/>
      <c r="CA75" s="65"/>
      <c r="CB75" s="65"/>
      <c r="CC75" s="65"/>
      <c r="CD75" s="65"/>
      <c r="CE75" s="65"/>
      <c r="CF75" s="65"/>
      <c r="CG75" s="65"/>
      <c r="CH75" s="65"/>
      <c r="CI75" s="65"/>
      <c r="CJ75" s="65"/>
      <c r="CK75" s="65"/>
      <c r="CL75" s="65"/>
      <c r="CM75" s="65"/>
      <c r="CN75" s="65"/>
      <c r="CO75" s="65"/>
      <c r="CP75" s="65"/>
      <c r="CQ75" s="65"/>
      <c r="CR75" s="65"/>
      <c r="CS75" s="65"/>
      <c r="CT75" s="65"/>
      <c r="CU75" s="65"/>
      <c r="CV75" s="65"/>
      <c r="CW75" s="65"/>
      <c r="CX75" s="65"/>
      <c r="CY75" s="65"/>
      <c r="CZ75" s="65"/>
      <c r="DA75" s="65"/>
      <c r="DB75" s="65"/>
      <c r="DC75" s="65"/>
      <c r="DD75" s="65"/>
      <c r="DE75" s="65"/>
      <c r="DF75" s="65"/>
      <c r="DG75" s="65"/>
      <c r="DH75" s="65"/>
      <c r="DI75" s="65"/>
      <c r="DJ75" s="65"/>
      <c r="DK75" s="65"/>
      <c r="DL75" s="65"/>
      <c r="DM75" s="65"/>
      <c r="DN75" s="65"/>
      <c r="DO75" s="65"/>
      <c r="DP75" s="65"/>
    </row>
    <row r="76" spans="2:120" ht="7.5" customHeight="1">
      <c r="B76" s="242"/>
      <c r="C76" s="217"/>
      <c r="D76" s="231"/>
      <c r="E76" s="212"/>
      <c r="F76" s="226"/>
      <c r="G76" s="161" t="str">
        <f ca="1">IF(OR(G$11="",ISBLANK(OFFSET($BK77,0,G$9))),"",OFFSET($AI$3,OFFSET($BK77,0,G$9),0))</f>
        <v/>
      </c>
      <c r="H76" s="156" t="str">
        <f ca="1">IF(OR(G$11="",ISBLANK(OFFSET($BK76,0,G$9))),"",OFFSET($BK76,0,G$9))</f>
        <v/>
      </c>
      <c r="I76" s="161" t="str">
        <f ca="1">IF(OR(I$11="",ISBLANK(OFFSET($BK77,0,I$9))),"",OFFSET($AI$3,OFFSET($BK77,0,I$9),0))</f>
        <v/>
      </c>
      <c r="J76" s="156" t="str">
        <f ca="1">IF(OR(I$11="",ISBLANK(OFFSET($BK76,0,I$9))),"",OFFSET($BK76,0,I$9))</f>
        <v/>
      </c>
      <c r="K76" s="161" t="str">
        <f ca="1">IF(OR(K$11="",ISBLANK(OFFSET($BK77,0,K$9))),"",OFFSET($AI$3,OFFSET($BK77,0,K$9),0))</f>
        <v/>
      </c>
      <c r="L76" s="156" t="str">
        <f ca="1">IF(OR(K$11="",ISBLANK(OFFSET($BK76,0,K$9))),"",OFFSET($BK76,0,K$9))</f>
        <v/>
      </c>
      <c r="M76" s="161" t="str">
        <f ca="1">IF(OR(M$11="",ISBLANK(OFFSET($BK77,0,M$9))),"",OFFSET($AI$3,OFFSET($BK77,0,M$9),0))</f>
        <v/>
      </c>
      <c r="N76" s="156" t="str">
        <f ca="1">IF(OR(M$11="",ISBLANK(OFFSET($BK76,0,M$9))),"",OFFSET($BK76,0,M$9))</f>
        <v/>
      </c>
      <c r="O76" s="161" t="str">
        <f ca="1">IF(OR(O$11="",ISBLANK(OFFSET($BK77,0,O$9))),"",OFFSET($AI$3,OFFSET($BK77,0,O$9),0))</f>
        <v/>
      </c>
      <c r="P76" s="156" t="str">
        <f ca="1">IF(OR(O$11="",ISBLANK(OFFSET($BK76,0,O$9))),"",OFFSET($BK76,0,O$9))</f>
        <v/>
      </c>
      <c r="Q76" s="161" t="str">
        <f ca="1">IF(OR(Q$11="",ISBLANK(OFFSET($BK77,0,Q$9))),"",OFFSET($AI$3,OFFSET($BK77,0,Q$9),0))</f>
        <v/>
      </c>
      <c r="R76" s="156" t="str">
        <f ca="1">IF(OR(Q$11="",ISBLANK(OFFSET($BK76,0,Q$9))),"",OFFSET($BK76,0,Q$9))</f>
        <v/>
      </c>
      <c r="S76" s="161" t="str">
        <f ca="1">IF(OR(S$11="",ISBLANK(OFFSET($BK77,0,S$9))),"",OFFSET($AI$3,OFFSET($BK77,0,S$9),0))</f>
        <v/>
      </c>
      <c r="T76" s="156" t="str">
        <f ca="1">IF(OR(S$11="",ISBLANK(OFFSET($BK76,0,S$9))),"",OFFSET($BK76,0,S$9))</f>
        <v/>
      </c>
      <c r="U76" s="161" t="str">
        <f ca="1">IF(OR(U$11="",ISBLANK(OFFSET($BK77,0,U$9))),"",OFFSET($AI$3,OFFSET($BK77,0,U$9),0))</f>
        <v/>
      </c>
      <c r="V76" s="156" t="str">
        <f ca="1">IF(OR(U$11="",ISBLANK(OFFSET($BK76,0,U$9))),"",OFFSET($BK76,0,U$9))</f>
        <v/>
      </c>
      <c r="W76" s="161" t="str">
        <f ca="1">IF(OR(W$11="",ISBLANK(OFFSET($BK77,0,W$9))),"",OFFSET($AI$3,OFFSET($BK77,0,W$9),0))</f>
        <v/>
      </c>
      <c r="X76" s="156" t="str">
        <f ca="1">IF(OR(W$11="",ISBLANK(OFFSET($BK76,0,W$9))),"",OFFSET($BK76,0,W$9))</f>
        <v/>
      </c>
      <c r="Y76" s="161" t="str">
        <f ca="1">IF(OR(Y$11="",ISBLANK(OFFSET($BK77,0,Y$9))),"",OFFSET($AI$3,OFFSET($BK77,0,Y$9),0))</f>
        <v/>
      </c>
      <c r="Z76" s="156" t="str">
        <f ca="1">IF(OR(Y$11="",ISBLANK(OFFSET($BK76,0,Y$9))),"",OFFSET($BK76,0,Y$9))</f>
        <v/>
      </c>
      <c r="AA76" s="161" t="str">
        <f ca="1">IF(OR(AA$11="",ISBLANK(OFFSET($BK77,0,AA$9))),"",OFFSET($AI$3,OFFSET($BK77,0,AA$9),0))</f>
        <v/>
      </c>
      <c r="AB76" s="156" t="str">
        <f ca="1">IF(OR(AA$11="",ISBLANK(OFFSET($BK76,0,AA$9))),"",OFFSET($BK76,0,AA$9))</f>
        <v/>
      </c>
      <c r="AC76" s="161" t="str">
        <f ca="1">IF(OR(AC$11="",ISBLANK(OFFSET($BK77,0,AC$9))),"",OFFSET($AI$3,OFFSET($BK77,0,AC$9),0))</f>
        <v/>
      </c>
      <c r="AD76" s="156" t="str">
        <f ca="1">IF(OR(AC$11="",ISBLANK(OFFSET($BK76,0,AC$9))),"",OFFSET($BK76,0,AC$9))</f>
        <v/>
      </c>
      <c r="AE76" s="161" t="str">
        <f ca="1">IF(OR(AE$11="",ISBLANK(OFFSET($BK77,0,AE$9))),"",OFFSET($AI$3,OFFSET($BK77,0,AE$9),0))</f>
        <v/>
      </c>
      <c r="AF76" s="156" t="str">
        <f ca="1">IF(OR(AE$11="",ISBLANK(OFFSET($BK76,0,AE$9))),"",OFFSET($BK76,0,AE$9))</f>
        <v/>
      </c>
      <c r="AG76" s="161" t="str">
        <f ca="1">IF(OR(AG$11="",ISBLANK(OFFSET($BK77,0,AG$9))),"",OFFSET($AI$3,OFFSET($BK77,0,AG$9),0))</f>
        <v/>
      </c>
      <c r="AH76" s="156" t="str">
        <f ca="1">IF(OR(AG$11="",ISBLANK(OFFSET($BK76,0,AG$9))),"",OFFSET($BK76,0,AG$9))</f>
        <v/>
      </c>
      <c r="AI76" s="161" t="str">
        <f ca="1">IF(OR(AI$11="",ISBLANK(OFFSET($BK77,0,AI$9))),"",OFFSET($AI$3,OFFSET($BK77,0,AI$9),0))</f>
        <v/>
      </c>
      <c r="AJ76" s="156" t="str">
        <f ca="1">IF(OR(AI$11="",ISBLANK(OFFSET($BK76,0,AI$9))),"",OFFSET($BK76,0,AI$9))</f>
        <v/>
      </c>
      <c r="AK76" s="161" t="str">
        <f ca="1">IF(OR(AK$11="",ISBLANK(OFFSET($BK77,0,AK$9))),"",OFFSET($AI$3,OFFSET($BK77,0,AK$9),0))</f>
        <v/>
      </c>
      <c r="AL76" s="156" t="str">
        <f ca="1">IF(OR(AK$11="",ISBLANK(OFFSET($BK76,0,AK$9))),"",OFFSET($BK76,0,AK$9))</f>
        <v/>
      </c>
      <c r="AM76" s="161" t="str">
        <f ca="1">IF(OR(AM$11="",ISBLANK(OFFSET($BK77,0,AM$9))),"",OFFSET($AI$3,OFFSET($BK77,0,AM$9),0))</f>
        <v/>
      </c>
      <c r="AN76" s="156" t="str">
        <f ca="1">IF(OR(AM$11="",ISBLANK(OFFSET($BK76,0,AM$9))),"",OFFSET($BK76,0,AM$9))</f>
        <v/>
      </c>
      <c r="AO76" s="161" t="str">
        <f ca="1">IF(OR(AO$11="",ISBLANK(OFFSET($BK77,0,AO$9))),"",OFFSET($AI$3,OFFSET($BK77,0,AO$9),0))</f>
        <v/>
      </c>
      <c r="AP76" s="156" t="str">
        <f ca="1">IF(OR(AO$11="",ISBLANK(OFFSET($BK76,0,AO$9))),"",OFFSET($BK76,0,AO$9))</f>
        <v/>
      </c>
      <c r="AQ76" s="161" t="str">
        <f ca="1">IF(OR(AQ$11="",ISBLANK(OFFSET($BK77,0,AQ$9))),"",OFFSET($AI$3,OFFSET($BK77,0,AQ$9),0))</f>
        <v/>
      </c>
      <c r="AR76" s="156" t="str">
        <f ca="1">IF(OR(AQ$11="",ISBLANK(OFFSET($BK76,0,AQ$9))),"",OFFSET($BK76,0,AQ$9))</f>
        <v/>
      </c>
      <c r="AS76" s="161" t="str">
        <f ca="1">IF(OR(AS$11="",ISBLANK(OFFSET($BK77,0,AS$9))),"",OFFSET($AI$3,OFFSET($BK77,0,AS$9),0))</f>
        <v/>
      </c>
      <c r="AT76" s="156" t="str">
        <f ca="1">IF(OR(AS$11="",ISBLANK(OFFSET($BK76,0,AS$9))),"",OFFSET($BK76,0,AS$9))</f>
        <v/>
      </c>
      <c r="AU76" s="161" t="str">
        <f ca="1">IF(OR(AU$11="",ISBLANK(OFFSET($BK77,0,AU$9))),"",OFFSET($AI$3,OFFSET($BK77,0,AU$9),0))</f>
        <v/>
      </c>
      <c r="AV76" s="156" t="str">
        <f ca="1">IF(OR(AU$11="",ISBLANK(OFFSET($BK76,0,AU$9))),"",OFFSET($BK76,0,AU$9))</f>
        <v/>
      </c>
      <c r="AW76" s="161" t="str">
        <f ca="1">IF(OR(AW$11="",ISBLANK(OFFSET($BK77,0,AW$9))),"",OFFSET($AI$3,OFFSET($BK77,0,AW$9),0))</f>
        <v/>
      </c>
      <c r="AX76" s="156" t="str">
        <f ca="1">IF(OR(AW$11="",ISBLANK(OFFSET($BK76,0,AW$9))),"",OFFSET($BK76,0,AW$9))</f>
        <v/>
      </c>
      <c r="AY76" s="161" t="str">
        <f ca="1">IF(OR(AY$11="",ISBLANK(OFFSET($BK77,0,AY$9))),"",OFFSET($AI$3,OFFSET($BK77,0,AY$9),0))</f>
        <v/>
      </c>
      <c r="AZ76" s="156" t="str">
        <f ca="1">IF(OR(AY$11="",ISBLANK(OFFSET($BK76,0,AY$9))),"",OFFSET($BK76,0,AY$9))</f>
        <v/>
      </c>
      <c r="BA76" s="161" t="str">
        <f ca="1">IF(OR(BA$11="",ISBLANK(OFFSET($BK77,0,BA$9))),"",OFFSET($AI$3,OFFSET($BK77,0,BA$9),0))</f>
        <v/>
      </c>
      <c r="BB76" s="156" t="str">
        <f ca="1">IF(OR(BA$11="",ISBLANK(OFFSET($BK76,0,BA$9))),"",OFFSET($BK76,0,BA$9))</f>
        <v/>
      </c>
      <c r="BC76" s="161" t="str">
        <f ca="1">IF(OR(BC$11="",ISBLANK(OFFSET($BK77,0,BC$9))),"",OFFSET($AI$3,OFFSET($BK77,0,BC$9),0))</f>
        <v/>
      </c>
      <c r="BD76" s="156" t="str">
        <f ca="1">IF(OR(BC$11="",ISBLANK(OFFSET($BK76,0,BC$9))),"",OFFSET($BK76,0,BC$9))</f>
        <v/>
      </c>
      <c r="BE76" s="161" t="str">
        <f ca="1">IF(OR(BE$11="",ISBLANK(OFFSET($BK77,0,BE$9))),"",OFFSET($AI$3,OFFSET($BK77,0,BE$9),0))</f>
        <v/>
      </c>
      <c r="BF76" s="158" t="str">
        <f ca="1">IF(OR(BE$11="",ISBLANK(OFFSET($BK76,0,BE$9))),"",OFFSET($BK76,0,BE$9))</f>
        <v/>
      </c>
      <c r="BG76" s="228" t="str">
        <f>IF(COUNTA(BL77:CL77)=0,"",COUNTIF(BL77:CL77,"&gt;=2"))</f>
        <v/>
      </c>
      <c r="BH76" s="154"/>
      <c r="BI76" s="10"/>
      <c r="BJ76" s="10"/>
      <c r="BK76" s="26"/>
      <c r="BL76" s="27"/>
      <c r="BM76" s="27"/>
      <c r="BN76" s="27"/>
      <c r="BO76" s="27"/>
      <c r="BP76" s="27"/>
      <c r="BQ76" s="27"/>
      <c r="BR76" s="27"/>
      <c r="BS76" s="27"/>
      <c r="BT76" s="27"/>
      <c r="BU76" s="27"/>
      <c r="BV76" s="27"/>
      <c r="BW76" s="27"/>
      <c r="BX76" s="27"/>
      <c r="BY76" s="64"/>
      <c r="BZ76" s="64"/>
      <c r="CA76" s="64"/>
      <c r="CB76" s="64"/>
      <c r="CC76" s="64"/>
      <c r="CD76" s="64"/>
      <c r="CE76" s="64"/>
      <c r="CF76" s="64"/>
      <c r="CG76" s="64"/>
      <c r="CH76" s="64"/>
      <c r="CI76" s="64"/>
      <c r="CJ76" s="64"/>
      <c r="CK76" s="64"/>
      <c r="CL76" s="64"/>
      <c r="CM76" s="64"/>
      <c r="CN76" s="64"/>
      <c r="CO76" s="64"/>
      <c r="CP76" s="64"/>
      <c r="CQ76" s="64"/>
      <c r="CR76" s="64"/>
      <c r="CS76" s="64"/>
      <c r="CT76" s="64"/>
      <c r="CU76" s="64"/>
      <c r="CV76" s="64"/>
      <c r="CW76" s="64"/>
      <c r="CX76" s="64"/>
      <c r="CY76" s="64"/>
      <c r="CZ76" s="64"/>
      <c r="DA76" s="64"/>
      <c r="DB76" s="64"/>
      <c r="DC76" s="64"/>
      <c r="DD76" s="64"/>
      <c r="DE76" s="64"/>
      <c r="DF76" s="64"/>
      <c r="DG76" s="64"/>
      <c r="DH76" s="64"/>
      <c r="DI76" s="64"/>
      <c r="DJ76" s="64"/>
      <c r="DK76" s="64"/>
      <c r="DL76" s="64"/>
      <c r="DM76" s="64"/>
      <c r="DN76" s="64"/>
      <c r="DO76" s="64"/>
      <c r="DP76" s="64"/>
    </row>
    <row r="77" spans="2:120" ht="7.5" customHeight="1">
      <c r="B77" s="243"/>
      <c r="C77" s="218"/>
      <c r="D77" s="232"/>
      <c r="E77" s="225"/>
      <c r="F77" s="227"/>
      <c r="G77" s="166"/>
      <c r="H77" s="162"/>
      <c r="I77" s="166"/>
      <c r="J77" s="162"/>
      <c r="K77" s="166"/>
      <c r="L77" s="162"/>
      <c r="M77" s="166"/>
      <c r="N77" s="162"/>
      <c r="O77" s="166"/>
      <c r="P77" s="162"/>
      <c r="Q77" s="166"/>
      <c r="R77" s="162"/>
      <c r="S77" s="166"/>
      <c r="T77" s="162"/>
      <c r="U77" s="166"/>
      <c r="V77" s="162"/>
      <c r="W77" s="166"/>
      <c r="X77" s="162"/>
      <c r="Y77" s="166"/>
      <c r="Z77" s="162"/>
      <c r="AA77" s="166"/>
      <c r="AB77" s="162"/>
      <c r="AC77" s="166"/>
      <c r="AD77" s="162"/>
      <c r="AE77" s="166"/>
      <c r="AF77" s="162"/>
      <c r="AG77" s="166"/>
      <c r="AH77" s="162"/>
      <c r="AI77" s="166"/>
      <c r="AJ77" s="162"/>
      <c r="AK77" s="166"/>
      <c r="AL77" s="162"/>
      <c r="AM77" s="166"/>
      <c r="AN77" s="162"/>
      <c r="AO77" s="166"/>
      <c r="AP77" s="162"/>
      <c r="AQ77" s="166"/>
      <c r="AR77" s="162"/>
      <c r="AS77" s="166"/>
      <c r="AT77" s="162"/>
      <c r="AU77" s="166"/>
      <c r="AV77" s="162"/>
      <c r="AW77" s="166"/>
      <c r="AX77" s="162"/>
      <c r="AY77" s="166"/>
      <c r="AZ77" s="162"/>
      <c r="BA77" s="166"/>
      <c r="BB77" s="162"/>
      <c r="BC77" s="166"/>
      <c r="BD77" s="162"/>
      <c r="BE77" s="166"/>
      <c r="BF77" s="235"/>
      <c r="BG77" s="229"/>
      <c r="BH77" s="154"/>
      <c r="BI77" s="10"/>
      <c r="BJ77" s="10"/>
      <c r="BK77" s="28"/>
      <c r="BL77" s="29"/>
      <c r="BM77" s="29"/>
      <c r="BN77" s="29"/>
      <c r="BO77" s="29"/>
      <c r="BP77" s="29"/>
      <c r="BQ77" s="29"/>
      <c r="BR77" s="29"/>
      <c r="BS77" s="29"/>
      <c r="BT77" s="29"/>
      <c r="BU77" s="29"/>
      <c r="BV77" s="29"/>
      <c r="BW77" s="29"/>
      <c r="BX77" s="29"/>
      <c r="BY77" s="65"/>
      <c r="BZ77" s="65"/>
      <c r="CA77" s="65"/>
      <c r="CB77" s="65"/>
      <c r="CC77" s="65"/>
      <c r="CD77" s="65"/>
      <c r="CE77" s="65"/>
      <c r="CF77" s="65"/>
      <c r="CG77" s="65"/>
      <c r="CH77" s="65"/>
      <c r="CI77" s="65"/>
      <c r="CJ77" s="65"/>
      <c r="CK77" s="65"/>
      <c r="CL77" s="65"/>
      <c r="CM77" s="65"/>
      <c r="CN77" s="65"/>
      <c r="CO77" s="65"/>
      <c r="CP77" s="65"/>
      <c r="CQ77" s="65"/>
      <c r="CR77" s="65"/>
      <c r="CS77" s="65"/>
      <c r="CT77" s="65"/>
      <c r="CU77" s="65"/>
      <c r="CV77" s="65"/>
      <c r="CW77" s="65"/>
      <c r="CX77" s="65"/>
      <c r="CY77" s="65"/>
      <c r="CZ77" s="65"/>
      <c r="DA77" s="65"/>
      <c r="DB77" s="65"/>
      <c r="DC77" s="65"/>
      <c r="DD77" s="65"/>
      <c r="DE77" s="65"/>
      <c r="DF77" s="65"/>
      <c r="DG77" s="65"/>
      <c r="DH77" s="65"/>
      <c r="DI77" s="65"/>
      <c r="DJ77" s="65"/>
      <c r="DK77" s="65"/>
      <c r="DL77" s="65"/>
      <c r="DM77" s="65"/>
      <c r="DN77" s="65"/>
      <c r="DO77" s="65"/>
      <c r="DP77" s="65"/>
    </row>
    <row r="78" spans="2:120" ht="7.5" customHeight="1">
      <c r="B78" s="244">
        <v>5</v>
      </c>
      <c r="C78" s="246" t="s">
        <v>79</v>
      </c>
      <c r="D78" s="247"/>
      <c r="E78" s="219" t="s">
        <v>80</v>
      </c>
      <c r="F78" s="253"/>
      <c r="G78" s="165" t="str">
        <f ca="1">IF(OR(G$11="",ISBLANK(OFFSET($BK79,0,G$9))),"",OFFSET($AI$3,OFFSET($BK79,0,G$9),0))</f>
        <v>◔</v>
      </c>
      <c r="H78" s="155">
        <f ca="1">IF(OR(G$11="",ISBLANK(OFFSET($BK78,0,G$9))),"",OFFSET($BK78,0,G$9))</f>
        <v>2</v>
      </c>
      <c r="I78" s="165" t="str">
        <f ca="1">IF(OR(I$11="",ISBLANK(OFFSET($BK79,0,I$9))),"",OFFSET($AI$3,OFFSET($BK79,0,I$9),0))</f>
        <v>◑</v>
      </c>
      <c r="J78" s="155">
        <f ca="1">IF(OR(I$11="",ISBLANK(OFFSET($BK78,0,I$9))),"",OFFSET($BK78,0,I$9))</f>
        <v>3</v>
      </c>
      <c r="K78" s="165" t="str">
        <f ca="1">IF(OR(K$11="",ISBLANK(OFFSET($BK79,0,K$9))),"",OFFSET($AI$3,OFFSET($BK79,0,K$9),0))</f>
        <v>◑</v>
      </c>
      <c r="L78" s="155">
        <f ca="1">IF(OR(K$11="",ISBLANK(OFFSET($BK78,0,K$9))),"",OFFSET($BK78,0,K$9))</f>
        <v>3</v>
      </c>
      <c r="M78" s="165" t="str">
        <f ca="1">IF(OR(M$11="",ISBLANK(OFFSET($BK79,0,M$9))),"",OFFSET($AI$3,OFFSET($BK79,0,M$9),0))</f>
        <v>◕</v>
      </c>
      <c r="N78" s="155">
        <f ca="1">IF(OR(M$11="",ISBLANK(OFFSET($BK78,0,M$9))),"",OFFSET($BK78,0,M$9))</f>
        <v>4</v>
      </c>
      <c r="O78" s="165" t="str">
        <f ca="1">IF(OR(O$11="",ISBLANK(OFFSET($BK79,0,O$9))),"",OFFSET($AI$3,OFFSET($BK79,0,O$9),0))</f>
        <v>◑</v>
      </c>
      <c r="P78" s="155">
        <f ca="1">IF(OR(O$11="",ISBLANK(OFFSET($BK78,0,O$9))),"",OFFSET($BK78,0,O$9))</f>
        <v>3</v>
      </c>
      <c r="Q78" s="165" t="str">
        <f ca="1">IF(OR(Q$11="",ISBLANK(OFFSET($BK79,0,Q$9))),"",OFFSET($AI$3,OFFSET($BK79,0,Q$9),0))</f>
        <v>◑</v>
      </c>
      <c r="R78" s="155">
        <f ca="1">IF(OR(Q$11="",ISBLANK(OFFSET($BK78,0,Q$9))),"",OFFSET($BK78,0,Q$9))</f>
        <v>4</v>
      </c>
      <c r="S78" s="165" t="str">
        <f ca="1">IF(OR(S$11="",ISBLANK(OFFSET($BK79,0,S$9))),"",OFFSET($AI$3,OFFSET($BK79,0,S$9),0))</f>
        <v>◑</v>
      </c>
      <c r="T78" s="155">
        <f ca="1">IF(OR(S$11="",ISBLANK(OFFSET($BK78,0,S$9))),"",OFFSET($BK78,0,S$9))</f>
        <v>3</v>
      </c>
      <c r="U78" s="165" t="str">
        <f ca="1">IF(OR(U$11="",ISBLANK(OFFSET($BK79,0,U$9))),"",OFFSET($AI$3,OFFSET($BK79,0,U$9),0))</f>
        <v>◑</v>
      </c>
      <c r="V78" s="155">
        <f ca="1">IF(OR(U$11="",ISBLANK(OFFSET($BK78,0,U$9))),"",OFFSET($BK78,0,U$9))</f>
        <v>3</v>
      </c>
      <c r="W78" s="165" t="str">
        <f ca="1">IF(OR(W$11="",ISBLANK(OFFSET($BK79,0,W$9))),"",OFFSET($AI$3,OFFSET($BK79,0,W$9),0))</f>
        <v>◑</v>
      </c>
      <c r="X78" s="155">
        <f ca="1">IF(OR(W$11="",ISBLANK(OFFSET($BK78,0,W$9))),"",OFFSET($BK78,0,W$9))</f>
        <v>3</v>
      </c>
      <c r="Y78" s="165" t="str">
        <f ca="1">IF(OR(Y$11="",ISBLANK(OFFSET($BK79,0,Y$9))),"",OFFSET($AI$3,OFFSET($BK79,0,Y$9),0))</f>
        <v>◑</v>
      </c>
      <c r="Z78" s="155">
        <f ca="1">IF(OR(Y$11="",ISBLANK(OFFSET($BK78,0,Y$9))),"",OFFSET($BK78,0,Y$9))</f>
        <v>3</v>
      </c>
      <c r="AA78" s="165" t="str">
        <f ca="1">IF(OR(AA$11="",ISBLANK(OFFSET($BK79,0,AA$9))),"",OFFSET($AI$3,OFFSET($BK79,0,AA$9),0))</f>
        <v>◔</v>
      </c>
      <c r="AB78" s="155">
        <f ca="1">IF(OR(AA$11="",ISBLANK(OFFSET($BK78,0,AA$9))),"",OFFSET($BK78,0,AA$9))</f>
        <v>3</v>
      </c>
      <c r="AC78" s="165" t="str">
        <f ca="1">IF(OR(AC$11="",ISBLANK(OFFSET($BK79,0,AC$9))),"",OFFSET($AI$3,OFFSET($BK79,0,AC$9),0))</f>
        <v>◑</v>
      </c>
      <c r="AD78" s="155">
        <f ca="1">IF(OR(AC$11="",ISBLANK(OFFSET($BK78,0,AC$9))),"",OFFSET($BK78,0,AC$9))</f>
        <v>3</v>
      </c>
      <c r="AE78" s="165" t="str">
        <f ca="1">IF(OR(AE$11="",ISBLANK(OFFSET($BK79,0,AE$9))),"",OFFSET($AI$3,OFFSET($BK79,0,AE$9),0))</f>
        <v>◑</v>
      </c>
      <c r="AF78" s="155">
        <f ca="1">IF(OR(AE$11="",ISBLANK(OFFSET($BK78,0,AE$9))),"",OFFSET($BK78,0,AE$9))</f>
        <v>3</v>
      </c>
      <c r="AG78" s="165" t="str">
        <f ca="1">IF(OR(AG$11="",ISBLANK(OFFSET($BK79,0,AG$9))),"",OFFSET($AI$3,OFFSET($BK79,0,AG$9),0))</f>
        <v>⊙</v>
      </c>
      <c r="AH78" s="155">
        <f ca="1">IF(OR(AG$11="",ISBLANK(OFFSET($BK78,0,AG$9))),"",OFFSET($BK78,0,AG$9))</f>
        <v>1</v>
      </c>
      <c r="AI78" s="165" t="str">
        <f ca="1">IF(OR(AI$11="",ISBLANK(OFFSET($BK79,0,AI$9))),"",OFFSET($AI$3,OFFSET($BK79,0,AI$9),0))</f>
        <v>⊙</v>
      </c>
      <c r="AJ78" s="155">
        <f ca="1">IF(OR(AI$11="",ISBLANK(OFFSET($BK78,0,AI$9))),"",OFFSET($BK78,0,AI$9))</f>
        <v>1</v>
      </c>
      <c r="AK78" s="165" t="str">
        <f ca="1">IF(OR(AK$11="",ISBLANK(OFFSET($BK79,0,AK$9))),"",OFFSET($AI$3,OFFSET($BK79,0,AK$9),0))</f>
        <v>⊙</v>
      </c>
      <c r="AL78" s="155">
        <f ca="1">IF(OR(AK$11="",ISBLANK(OFFSET($BK78,0,AK$9))),"",OFFSET($BK78,0,AK$9))</f>
        <v>1</v>
      </c>
      <c r="AM78" s="165" t="str">
        <f ca="1">IF(OR(AM$11="",ISBLANK(OFFSET($BK79,0,AM$9))),"",OFFSET($AI$3,OFFSET($BK79,0,AM$9),0))</f>
        <v>⊙</v>
      </c>
      <c r="AN78" s="155">
        <f ca="1">IF(OR(AM$11="",ISBLANK(OFFSET($BK78,0,AM$9))),"",OFFSET($BK78,0,AM$9))</f>
        <v>1</v>
      </c>
      <c r="AO78" s="165" t="str">
        <f ca="1">IF(OR(AO$11="",ISBLANK(OFFSET($BK79,0,AO$9))),"",OFFSET($AI$3,OFFSET($BK79,0,AO$9),0))</f>
        <v>⊙</v>
      </c>
      <c r="AP78" s="155">
        <f ca="1">IF(OR(AO$11="",ISBLANK(OFFSET($BK78,0,AO$9))),"",OFFSET($BK78,0,AO$9))</f>
        <v>1</v>
      </c>
      <c r="AQ78" s="165" t="str">
        <f ca="1">IF(OR(AQ$11="",ISBLANK(OFFSET($BK79,0,AQ$9))),"",OFFSET($AI$3,OFFSET($BK79,0,AQ$9),0))</f>
        <v>⊙</v>
      </c>
      <c r="AR78" s="155">
        <f ca="1">IF(OR(AQ$11="",ISBLANK(OFFSET($BK78,0,AQ$9))),"",OFFSET($BK78,0,AQ$9))</f>
        <v>1</v>
      </c>
      <c r="AS78" s="165" t="str">
        <f ca="1">IF(OR(AS$11="",ISBLANK(OFFSET($BK79,0,AS$9))),"",OFFSET($AI$3,OFFSET($BK79,0,AS$9),0))</f>
        <v>⊙</v>
      </c>
      <c r="AT78" s="155">
        <f ca="1">IF(OR(AS$11="",ISBLANK(OFFSET($BK78,0,AS$9))),"",OFFSET($BK78,0,AS$9))</f>
        <v>1</v>
      </c>
      <c r="AU78" s="165" t="str">
        <f ca="1">IF(OR(AU$11="",ISBLANK(OFFSET($BK79,0,AU$9))),"",OFFSET($AI$3,OFFSET($BK79,0,AU$9),0))</f>
        <v>⊙</v>
      </c>
      <c r="AV78" s="155">
        <f ca="1">IF(OR(AU$11="",ISBLANK(OFFSET($BK78,0,AU$9))),"",OFFSET($BK78,0,AU$9))</f>
        <v>1</v>
      </c>
      <c r="AW78" s="165" t="str">
        <f ca="1">IF(OR(AW$11="",ISBLANK(OFFSET($BK79,0,AW$9))),"",OFFSET($AI$3,OFFSET($BK79,0,AW$9),0))</f>
        <v>⊙</v>
      </c>
      <c r="AX78" s="155">
        <f ca="1">IF(OR(AW$11="",ISBLANK(OFFSET($BK78,0,AW$9))),"",OFFSET($BK78,0,AW$9))</f>
        <v>1</v>
      </c>
      <c r="AY78" s="165" t="str">
        <f ca="1">IF(OR(AY$11="",ISBLANK(OFFSET($BK79,0,AY$9))),"",OFFSET($AI$3,OFFSET($BK79,0,AY$9),0))</f>
        <v>⊙</v>
      </c>
      <c r="AZ78" s="155">
        <f ca="1">IF(OR(AY$11="",ISBLANK(OFFSET($BK78,0,AY$9))),"",OFFSET($BK78,0,AY$9))</f>
        <v>1</v>
      </c>
      <c r="BA78" s="165" t="str">
        <f ca="1">IF(OR(BA$11="",ISBLANK(OFFSET($BK79,0,BA$9))),"",OFFSET($AI$3,OFFSET($BK79,0,BA$9),0))</f>
        <v>⊙</v>
      </c>
      <c r="BB78" s="155">
        <f ca="1">IF(OR(BA$11="",ISBLANK(OFFSET($BK78,0,BA$9))),"",OFFSET($BK78,0,BA$9))</f>
        <v>1</v>
      </c>
      <c r="BC78" s="165" t="str">
        <f ca="1">IF(OR(BC$11="",ISBLANK(OFFSET($BK79,0,BC$9))),"",OFFSET($AI$3,OFFSET($BK79,0,BC$9),0))</f>
        <v>⊙</v>
      </c>
      <c r="BD78" s="155">
        <f ca="1">IF(OR(BC$11="",ISBLANK(OFFSET($BK78,0,BC$9))),"",OFFSET($BK78,0,BC$9))</f>
        <v>1</v>
      </c>
      <c r="BE78" s="165" t="str">
        <f ca="1">IF(OR(BE$11="",ISBLANK(OFFSET($BK79,0,BE$9))),"",OFFSET($AI$3,OFFSET($BK79,0,BE$9),0))</f>
        <v>⊙</v>
      </c>
      <c r="BF78" s="157">
        <f ca="1">IF(OR(BE$11="",ISBLANK(OFFSET($BK78,0,BE$9))),"",OFFSET($BK78,0,BE$9))</f>
        <v>1</v>
      </c>
      <c r="BG78" s="228">
        <f>IF(COUNTA(BL79:CL79)=0,"",COUNTIF(BL79:CL79,"&gt;=2"))</f>
        <v>11</v>
      </c>
      <c r="BH78" s="154">
        <v>4</v>
      </c>
      <c r="BI78" s="10"/>
      <c r="BJ78" s="10"/>
      <c r="BK78" s="26" t="s">
        <v>50</v>
      </c>
      <c r="BL78" s="27">
        <v>2</v>
      </c>
      <c r="BM78" s="27">
        <v>3</v>
      </c>
      <c r="BN78" s="27">
        <v>3</v>
      </c>
      <c r="BO78" s="27">
        <v>4</v>
      </c>
      <c r="BP78" s="27">
        <v>3</v>
      </c>
      <c r="BQ78" s="27">
        <v>4</v>
      </c>
      <c r="BR78" s="27">
        <v>3</v>
      </c>
      <c r="BS78" s="27">
        <v>3</v>
      </c>
      <c r="BT78" s="27">
        <v>3</v>
      </c>
      <c r="BU78" s="27">
        <v>3</v>
      </c>
      <c r="BV78" s="27">
        <v>3</v>
      </c>
      <c r="BW78" s="27">
        <v>3</v>
      </c>
      <c r="BX78" s="27">
        <v>3</v>
      </c>
      <c r="BY78" s="64">
        <v>1</v>
      </c>
      <c r="BZ78" s="64">
        <v>1</v>
      </c>
      <c r="CA78" s="64">
        <v>1</v>
      </c>
      <c r="CB78" s="64">
        <v>1</v>
      </c>
      <c r="CC78" s="64">
        <v>1</v>
      </c>
      <c r="CD78" s="64">
        <v>1</v>
      </c>
      <c r="CE78" s="64">
        <v>1</v>
      </c>
      <c r="CF78" s="64">
        <v>1</v>
      </c>
      <c r="CG78" s="64">
        <v>1</v>
      </c>
      <c r="CH78" s="64">
        <v>1</v>
      </c>
      <c r="CI78" s="64">
        <v>1</v>
      </c>
      <c r="CJ78" s="64">
        <v>1</v>
      </c>
      <c r="CK78" s="64">
        <v>1</v>
      </c>
      <c r="CL78" s="64">
        <v>1</v>
      </c>
      <c r="CM78" s="64">
        <v>1</v>
      </c>
      <c r="CN78" s="64">
        <v>1</v>
      </c>
      <c r="CO78" s="64">
        <v>1</v>
      </c>
      <c r="CP78" s="64">
        <v>1</v>
      </c>
      <c r="CQ78" s="64">
        <v>1</v>
      </c>
      <c r="CR78" s="64">
        <v>1</v>
      </c>
      <c r="CS78" s="64">
        <v>1</v>
      </c>
      <c r="CT78" s="64">
        <v>1</v>
      </c>
      <c r="CU78" s="64">
        <v>1</v>
      </c>
      <c r="CV78" s="64">
        <v>1</v>
      </c>
      <c r="CW78" s="64">
        <v>1</v>
      </c>
      <c r="CX78" s="64">
        <v>1</v>
      </c>
      <c r="CY78" s="64">
        <v>1</v>
      </c>
      <c r="CZ78" s="64">
        <v>1</v>
      </c>
      <c r="DA78" s="64">
        <v>1</v>
      </c>
      <c r="DB78" s="64">
        <v>1</v>
      </c>
      <c r="DC78" s="64">
        <v>1</v>
      </c>
      <c r="DD78" s="64">
        <v>1</v>
      </c>
      <c r="DE78" s="64">
        <v>1</v>
      </c>
      <c r="DF78" s="64">
        <v>1</v>
      </c>
      <c r="DG78" s="64">
        <v>1</v>
      </c>
      <c r="DH78" s="64">
        <v>1</v>
      </c>
      <c r="DI78" s="64">
        <v>1</v>
      </c>
      <c r="DJ78" s="64">
        <v>1</v>
      </c>
      <c r="DK78" s="64">
        <v>1</v>
      </c>
      <c r="DL78" s="64">
        <v>1</v>
      </c>
      <c r="DM78" s="64">
        <v>1</v>
      </c>
      <c r="DN78" s="64">
        <v>1</v>
      </c>
      <c r="DO78" s="64">
        <v>1</v>
      </c>
      <c r="DP78" s="64">
        <v>1</v>
      </c>
    </row>
    <row r="79" spans="2:120" ht="7.5" customHeight="1">
      <c r="B79" s="245"/>
      <c r="C79" s="248"/>
      <c r="D79" s="249"/>
      <c r="E79" s="213"/>
      <c r="F79" s="254"/>
      <c r="G79" s="161"/>
      <c r="H79" s="156"/>
      <c r="I79" s="161"/>
      <c r="J79" s="156"/>
      <c r="K79" s="161"/>
      <c r="L79" s="156"/>
      <c r="M79" s="161"/>
      <c r="N79" s="156"/>
      <c r="O79" s="161"/>
      <c r="P79" s="156"/>
      <c r="Q79" s="161"/>
      <c r="R79" s="156"/>
      <c r="S79" s="161"/>
      <c r="T79" s="156"/>
      <c r="U79" s="161"/>
      <c r="V79" s="156"/>
      <c r="W79" s="161"/>
      <c r="X79" s="156"/>
      <c r="Y79" s="161"/>
      <c r="Z79" s="156"/>
      <c r="AA79" s="161"/>
      <c r="AB79" s="156"/>
      <c r="AC79" s="161"/>
      <c r="AD79" s="156"/>
      <c r="AE79" s="161"/>
      <c r="AF79" s="156"/>
      <c r="AG79" s="161"/>
      <c r="AH79" s="156"/>
      <c r="AI79" s="161"/>
      <c r="AJ79" s="156"/>
      <c r="AK79" s="161"/>
      <c r="AL79" s="156"/>
      <c r="AM79" s="161"/>
      <c r="AN79" s="156"/>
      <c r="AO79" s="161"/>
      <c r="AP79" s="156"/>
      <c r="AQ79" s="161"/>
      <c r="AR79" s="156"/>
      <c r="AS79" s="161"/>
      <c r="AT79" s="156"/>
      <c r="AU79" s="161"/>
      <c r="AV79" s="156"/>
      <c r="AW79" s="161"/>
      <c r="AX79" s="156"/>
      <c r="AY79" s="161"/>
      <c r="AZ79" s="156"/>
      <c r="BA79" s="161"/>
      <c r="BB79" s="156"/>
      <c r="BC79" s="161"/>
      <c r="BD79" s="156"/>
      <c r="BE79" s="161"/>
      <c r="BF79" s="158"/>
      <c r="BG79" s="229"/>
      <c r="BH79" s="154"/>
      <c r="BI79" s="10"/>
      <c r="BJ79" s="10"/>
      <c r="BK79" s="28" t="s">
        <v>51</v>
      </c>
      <c r="BL79" s="29">
        <v>1</v>
      </c>
      <c r="BM79" s="29">
        <v>2</v>
      </c>
      <c r="BN79" s="29">
        <v>2</v>
      </c>
      <c r="BO79" s="29">
        <v>3</v>
      </c>
      <c r="BP79" s="29">
        <v>2</v>
      </c>
      <c r="BQ79" s="29">
        <v>2</v>
      </c>
      <c r="BR79" s="29">
        <v>2</v>
      </c>
      <c r="BS79" s="29">
        <v>2</v>
      </c>
      <c r="BT79" s="29">
        <v>2</v>
      </c>
      <c r="BU79" s="29">
        <v>2</v>
      </c>
      <c r="BV79" s="29">
        <v>1</v>
      </c>
      <c r="BW79" s="29">
        <v>2</v>
      </c>
      <c r="BX79" s="29">
        <v>2</v>
      </c>
      <c r="BY79" s="65">
        <v>0</v>
      </c>
      <c r="BZ79" s="65">
        <v>0</v>
      </c>
      <c r="CA79" s="65">
        <v>0</v>
      </c>
      <c r="CB79" s="65">
        <v>0</v>
      </c>
      <c r="CC79" s="65">
        <v>0</v>
      </c>
      <c r="CD79" s="65">
        <v>0</v>
      </c>
      <c r="CE79" s="65">
        <v>0</v>
      </c>
      <c r="CF79" s="65">
        <v>0</v>
      </c>
      <c r="CG79" s="65">
        <v>0</v>
      </c>
      <c r="CH79" s="65">
        <v>0</v>
      </c>
      <c r="CI79" s="65">
        <v>0</v>
      </c>
      <c r="CJ79" s="65">
        <v>0</v>
      </c>
      <c r="CK79" s="65">
        <v>0</v>
      </c>
      <c r="CL79" s="65">
        <v>0</v>
      </c>
      <c r="CM79" s="65">
        <v>0</v>
      </c>
      <c r="CN79" s="65">
        <v>0</v>
      </c>
      <c r="CO79" s="65">
        <v>0</v>
      </c>
      <c r="CP79" s="65">
        <v>0</v>
      </c>
      <c r="CQ79" s="65">
        <v>0</v>
      </c>
      <c r="CR79" s="65">
        <v>0</v>
      </c>
      <c r="CS79" s="65">
        <v>0</v>
      </c>
      <c r="CT79" s="65">
        <v>0</v>
      </c>
      <c r="CU79" s="65">
        <v>0</v>
      </c>
      <c r="CV79" s="65">
        <v>0</v>
      </c>
      <c r="CW79" s="65">
        <v>0</v>
      </c>
      <c r="CX79" s="65">
        <v>0</v>
      </c>
      <c r="CY79" s="65">
        <v>0</v>
      </c>
      <c r="CZ79" s="65">
        <v>0</v>
      </c>
      <c r="DA79" s="65">
        <v>0</v>
      </c>
      <c r="DB79" s="65">
        <v>0</v>
      </c>
      <c r="DC79" s="65">
        <v>0</v>
      </c>
      <c r="DD79" s="65">
        <v>0</v>
      </c>
      <c r="DE79" s="65">
        <v>0</v>
      </c>
      <c r="DF79" s="65">
        <v>0</v>
      </c>
      <c r="DG79" s="65">
        <v>0</v>
      </c>
      <c r="DH79" s="65">
        <v>0</v>
      </c>
      <c r="DI79" s="65">
        <v>0</v>
      </c>
      <c r="DJ79" s="65">
        <v>0</v>
      </c>
      <c r="DK79" s="65">
        <v>0</v>
      </c>
      <c r="DL79" s="65">
        <v>0</v>
      </c>
      <c r="DM79" s="65">
        <v>0</v>
      </c>
      <c r="DN79" s="65">
        <v>0</v>
      </c>
      <c r="DO79" s="65">
        <v>0</v>
      </c>
      <c r="DP79" s="65">
        <v>0</v>
      </c>
    </row>
    <row r="80" spans="2:120" ht="7.5" customHeight="1">
      <c r="B80" s="255" t="s">
        <v>79</v>
      </c>
      <c r="C80" s="250"/>
      <c r="D80" s="249"/>
      <c r="E80" s="222">
        <v>2</v>
      </c>
      <c r="F80" s="254"/>
      <c r="G80" s="161" t="str">
        <f ca="1">IF(OR(G$11="",ISBLANK(OFFSET($BK81,0,G$9))),"",OFFSET($AI$3,OFFSET($BK81,0,G$9),0))</f>
        <v/>
      </c>
      <c r="H80" s="156" t="str">
        <f ca="1">IF(OR(G$11="",ISBLANK(OFFSET($BK80,0,G$9))),"",OFFSET($BK80,0,G$9))</f>
        <v/>
      </c>
      <c r="I80" s="161" t="str">
        <f ca="1">IF(OR(I$11="",ISBLANK(OFFSET($BK81,0,I$9))),"",OFFSET($AI$3,OFFSET($BK81,0,I$9),0))</f>
        <v/>
      </c>
      <c r="J80" s="156" t="str">
        <f ca="1">IF(OR(I$11="",ISBLANK(OFFSET($BK80,0,I$9))),"",OFFSET($BK80,0,I$9))</f>
        <v/>
      </c>
      <c r="K80" s="161" t="str">
        <f ca="1">IF(OR(K$11="",ISBLANK(OFFSET($BK81,0,K$9))),"",OFFSET($AI$3,OFFSET($BK81,0,K$9),0))</f>
        <v/>
      </c>
      <c r="L80" s="156" t="str">
        <f ca="1">IF(OR(K$11="",ISBLANK(OFFSET($BK80,0,K$9))),"",OFFSET($BK80,0,K$9))</f>
        <v/>
      </c>
      <c r="M80" s="161" t="str">
        <f ca="1">IF(OR(M$11="",ISBLANK(OFFSET($BK81,0,M$9))),"",OFFSET($AI$3,OFFSET($BK81,0,M$9),0))</f>
        <v/>
      </c>
      <c r="N80" s="156" t="str">
        <f ca="1">IF(OR(M$11="",ISBLANK(OFFSET($BK80,0,M$9))),"",OFFSET($BK80,0,M$9))</f>
        <v/>
      </c>
      <c r="O80" s="161" t="str">
        <f ca="1">IF(OR(O$11="",ISBLANK(OFFSET($BK81,0,O$9))),"",OFFSET($AI$3,OFFSET($BK81,0,O$9),0))</f>
        <v/>
      </c>
      <c r="P80" s="156" t="str">
        <f ca="1">IF(OR(O$11="",ISBLANK(OFFSET($BK80,0,O$9))),"",OFFSET($BK80,0,O$9))</f>
        <v/>
      </c>
      <c r="Q80" s="161" t="str">
        <f ca="1">IF(OR(Q$11="",ISBLANK(OFFSET($BK81,0,Q$9))),"",OFFSET($AI$3,OFFSET($BK81,0,Q$9),0))</f>
        <v/>
      </c>
      <c r="R80" s="156" t="str">
        <f ca="1">IF(OR(Q$11="",ISBLANK(OFFSET($BK80,0,Q$9))),"",OFFSET($BK80,0,Q$9))</f>
        <v/>
      </c>
      <c r="S80" s="161" t="str">
        <f ca="1">IF(OR(S$11="",ISBLANK(OFFSET($BK81,0,S$9))),"",OFFSET($AI$3,OFFSET($BK81,0,S$9),0))</f>
        <v/>
      </c>
      <c r="T80" s="156" t="str">
        <f ca="1">IF(OR(S$11="",ISBLANK(OFFSET($BK80,0,S$9))),"",OFFSET($BK80,0,S$9))</f>
        <v/>
      </c>
      <c r="U80" s="161" t="str">
        <f ca="1">IF(OR(U$11="",ISBLANK(OFFSET($BK81,0,U$9))),"",OFFSET($AI$3,OFFSET($BK81,0,U$9),0))</f>
        <v/>
      </c>
      <c r="V80" s="156" t="str">
        <f ca="1">IF(OR(U$11="",ISBLANK(OFFSET($BK80,0,U$9))),"",OFFSET($BK80,0,U$9))</f>
        <v/>
      </c>
      <c r="W80" s="161" t="str">
        <f ca="1">IF(OR(W$11="",ISBLANK(OFFSET($BK81,0,W$9))),"",OFFSET($AI$3,OFFSET($BK81,0,W$9),0))</f>
        <v/>
      </c>
      <c r="X80" s="156" t="str">
        <f ca="1">IF(OR(W$11="",ISBLANK(OFFSET($BK80,0,W$9))),"",OFFSET($BK80,0,W$9))</f>
        <v/>
      </c>
      <c r="Y80" s="161" t="str">
        <f ca="1">IF(OR(Y$11="",ISBLANK(OFFSET($BK81,0,Y$9))),"",OFFSET($AI$3,OFFSET($BK81,0,Y$9),0))</f>
        <v/>
      </c>
      <c r="Z80" s="156" t="str">
        <f ca="1">IF(OR(Y$11="",ISBLANK(OFFSET($BK80,0,Y$9))),"",OFFSET($BK80,0,Y$9))</f>
        <v/>
      </c>
      <c r="AA80" s="161" t="str">
        <f ca="1">IF(OR(AA$11="",ISBLANK(OFFSET($BK81,0,AA$9))),"",OFFSET($AI$3,OFFSET($BK81,0,AA$9),0))</f>
        <v/>
      </c>
      <c r="AB80" s="156" t="str">
        <f ca="1">IF(OR(AA$11="",ISBLANK(OFFSET($BK80,0,AA$9))),"",OFFSET($BK80,0,AA$9))</f>
        <v/>
      </c>
      <c r="AC80" s="161" t="str">
        <f ca="1">IF(OR(AC$11="",ISBLANK(OFFSET($BK81,0,AC$9))),"",OFFSET($AI$3,OFFSET($BK81,0,AC$9),0))</f>
        <v/>
      </c>
      <c r="AD80" s="156" t="str">
        <f ca="1">IF(OR(AC$11="",ISBLANK(OFFSET($BK80,0,AC$9))),"",OFFSET($BK80,0,AC$9))</f>
        <v/>
      </c>
      <c r="AE80" s="161" t="str">
        <f ca="1">IF(OR(AE$11="",ISBLANK(OFFSET($BK81,0,AE$9))),"",OFFSET($AI$3,OFFSET($BK81,0,AE$9),0))</f>
        <v/>
      </c>
      <c r="AF80" s="156" t="str">
        <f ca="1">IF(OR(AE$11="",ISBLANK(OFFSET($BK80,0,AE$9))),"",OFFSET($BK80,0,AE$9))</f>
        <v/>
      </c>
      <c r="AG80" s="161" t="str">
        <f ca="1">IF(OR(AG$11="",ISBLANK(OFFSET($BK81,0,AG$9))),"",OFFSET($AI$3,OFFSET($BK81,0,AG$9),0))</f>
        <v/>
      </c>
      <c r="AH80" s="156" t="str">
        <f ca="1">IF(OR(AG$11="",ISBLANK(OFFSET($BK80,0,AG$9))),"",OFFSET($BK80,0,AG$9))</f>
        <v/>
      </c>
      <c r="AI80" s="161" t="str">
        <f ca="1">IF(OR(AI$11="",ISBLANK(OFFSET($BK81,0,AI$9))),"",OFFSET($AI$3,OFFSET($BK81,0,AI$9),0))</f>
        <v/>
      </c>
      <c r="AJ80" s="156" t="str">
        <f ca="1">IF(OR(AI$11="",ISBLANK(OFFSET($BK80,0,AI$9))),"",OFFSET($BK80,0,AI$9))</f>
        <v/>
      </c>
      <c r="AK80" s="161" t="str">
        <f ca="1">IF(OR(AK$11="",ISBLANK(OFFSET($BK81,0,AK$9))),"",OFFSET($AI$3,OFFSET($BK81,0,AK$9),0))</f>
        <v/>
      </c>
      <c r="AL80" s="156" t="str">
        <f ca="1">IF(OR(AK$11="",ISBLANK(OFFSET($BK80,0,AK$9))),"",OFFSET($BK80,0,AK$9))</f>
        <v/>
      </c>
      <c r="AM80" s="161" t="str">
        <f ca="1">IF(OR(AM$11="",ISBLANK(OFFSET($BK81,0,AM$9))),"",OFFSET($AI$3,OFFSET($BK81,0,AM$9),0))</f>
        <v/>
      </c>
      <c r="AN80" s="156" t="str">
        <f ca="1">IF(OR(AM$11="",ISBLANK(OFFSET($BK80,0,AM$9))),"",OFFSET($BK80,0,AM$9))</f>
        <v/>
      </c>
      <c r="AO80" s="161" t="str">
        <f ca="1">IF(OR(AO$11="",ISBLANK(OFFSET($BK81,0,AO$9))),"",OFFSET($AI$3,OFFSET($BK81,0,AO$9),0))</f>
        <v/>
      </c>
      <c r="AP80" s="156" t="str">
        <f ca="1">IF(OR(AO$11="",ISBLANK(OFFSET($BK80,0,AO$9))),"",OFFSET($BK80,0,AO$9))</f>
        <v/>
      </c>
      <c r="AQ80" s="161" t="str">
        <f ca="1">IF(OR(AQ$11="",ISBLANK(OFFSET($BK81,0,AQ$9))),"",OFFSET($AI$3,OFFSET($BK81,0,AQ$9),0))</f>
        <v/>
      </c>
      <c r="AR80" s="156" t="str">
        <f ca="1">IF(OR(AQ$11="",ISBLANK(OFFSET($BK80,0,AQ$9))),"",OFFSET($BK80,0,AQ$9))</f>
        <v/>
      </c>
      <c r="AS80" s="161" t="str">
        <f ca="1">IF(OR(AS$11="",ISBLANK(OFFSET($BK81,0,AS$9))),"",OFFSET($AI$3,OFFSET($BK81,0,AS$9),0))</f>
        <v/>
      </c>
      <c r="AT80" s="156" t="str">
        <f ca="1">IF(OR(AS$11="",ISBLANK(OFFSET($BK80,0,AS$9))),"",OFFSET($BK80,0,AS$9))</f>
        <v/>
      </c>
      <c r="AU80" s="161" t="str">
        <f ca="1">IF(OR(AU$11="",ISBLANK(OFFSET($BK81,0,AU$9))),"",OFFSET($AI$3,OFFSET($BK81,0,AU$9),0))</f>
        <v/>
      </c>
      <c r="AV80" s="156" t="str">
        <f ca="1">IF(OR(AU$11="",ISBLANK(OFFSET($BK80,0,AU$9))),"",OFFSET($BK80,0,AU$9))</f>
        <v/>
      </c>
      <c r="AW80" s="161" t="str">
        <f ca="1">IF(OR(AW$11="",ISBLANK(OFFSET($BK81,0,AW$9))),"",OFFSET($AI$3,OFFSET($BK81,0,AW$9),0))</f>
        <v/>
      </c>
      <c r="AX80" s="156" t="str">
        <f ca="1">IF(OR(AW$11="",ISBLANK(OFFSET($BK80,0,AW$9))),"",OFFSET($BK80,0,AW$9))</f>
        <v/>
      </c>
      <c r="AY80" s="161" t="str">
        <f ca="1">IF(OR(AY$11="",ISBLANK(OFFSET($BK81,0,AY$9))),"",OFFSET($AI$3,OFFSET($BK81,0,AY$9),0))</f>
        <v/>
      </c>
      <c r="AZ80" s="156" t="str">
        <f ca="1">IF(OR(AY$11="",ISBLANK(OFFSET($BK80,0,AY$9))),"",OFFSET($BK80,0,AY$9))</f>
        <v/>
      </c>
      <c r="BA80" s="161" t="str">
        <f ca="1">IF(OR(BA$11="",ISBLANK(OFFSET($BK81,0,BA$9))),"",OFFSET($AI$3,OFFSET($BK81,0,BA$9),0))</f>
        <v/>
      </c>
      <c r="BB80" s="156" t="str">
        <f ca="1">IF(OR(BA$11="",ISBLANK(OFFSET($BK80,0,BA$9))),"",OFFSET($BK80,0,BA$9))</f>
        <v/>
      </c>
      <c r="BC80" s="161" t="str">
        <f ca="1">IF(OR(BC$11="",ISBLANK(OFFSET($BK81,0,BC$9))),"",OFFSET($AI$3,OFFSET($BK81,0,BC$9),0))</f>
        <v/>
      </c>
      <c r="BD80" s="156" t="str">
        <f ca="1">IF(OR(BC$11="",ISBLANK(OFFSET($BK80,0,BC$9))),"",OFFSET($BK80,0,BC$9))</f>
        <v/>
      </c>
      <c r="BE80" s="161" t="str">
        <f ca="1">IF(OR(BE$11="",ISBLANK(OFFSET($BK81,0,BE$9))),"",OFFSET($AI$3,OFFSET($BK81,0,BE$9),0))</f>
        <v/>
      </c>
      <c r="BF80" s="158" t="str">
        <f ca="1">IF(OR(BE$11="",ISBLANK(OFFSET($BK80,0,BE$9))),"",OFFSET($BK80,0,BE$9))</f>
        <v/>
      </c>
      <c r="BG80" s="228" t="str">
        <f>IF(COUNTA(BL81:CL81)=0,"",COUNTIF(BL81:CL81,"&gt;=2"))</f>
        <v/>
      </c>
      <c r="BH80" s="154"/>
      <c r="BI80" s="10"/>
      <c r="BJ80" s="10"/>
      <c r="BK80" s="26" t="s">
        <v>50</v>
      </c>
      <c r="BL80" s="27"/>
      <c r="BM80" s="27"/>
      <c r="BN80" s="27"/>
      <c r="BO80" s="27"/>
      <c r="BP80" s="27"/>
      <c r="BQ80" s="27"/>
      <c r="BR80" s="27"/>
      <c r="BS80" s="27"/>
      <c r="BT80" s="27"/>
      <c r="BU80" s="27"/>
      <c r="BV80" s="27"/>
      <c r="BW80" s="27"/>
      <c r="BX80" s="27"/>
      <c r="BY80" s="64"/>
      <c r="BZ80" s="64"/>
      <c r="CA80" s="64"/>
      <c r="CB80" s="64"/>
      <c r="CC80" s="64"/>
      <c r="CD80" s="64"/>
      <c r="CE80" s="64"/>
      <c r="CF80" s="64"/>
      <c r="CG80" s="64"/>
      <c r="CH80" s="64"/>
      <c r="CI80" s="64"/>
      <c r="CJ80" s="64"/>
      <c r="CK80" s="64"/>
      <c r="CL80" s="64"/>
      <c r="CM80" s="64"/>
      <c r="CN80" s="64"/>
      <c r="CO80" s="64"/>
      <c r="CP80" s="64"/>
      <c r="CQ80" s="64"/>
      <c r="CR80" s="64"/>
      <c r="CS80" s="64"/>
      <c r="CT80" s="64"/>
      <c r="CU80" s="64"/>
      <c r="CV80" s="64"/>
      <c r="CW80" s="64"/>
      <c r="CX80" s="64"/>
      <c r="CY80" s="64"/>
      <c r="CZ80" s="64"/>
      <c r="DA80" s="64"/>
      <c r="DB80" s="64"/>
      <c r="DC80" s="64"/>
      <c r="DD80" s="64"/>
      <c r="DE80" s="64"/>
      <c r="DF80" s="64"/>
      <c r="DG80" s="64"/>
      <c r="DH80" s="64"/>
      <c r="DI80" s="64"/>
      <c r="DJ80" s="64"/>
      <c r="DK80" s="64"/>
      <c r="DL80" s="64"/>
      <c r="DM80" s="64"/>
      <c r="DN80" s="64"/>
      <c r="DO80" s="64"/>
      <c r="DP80" s="64"/>
    </row>
    <row r="81" spans="2:120" ht="7.5" customHeight="1">
      <c r="B81" s="255"/>
      <c r="C81" s="250"/>
      <c r="D81" s="249"/>
      <c r="E81" s="223"/>
      <c r="F81" s="254"/>
      <c r="G81" s="161"/>
      <c r="H81" s="156"/>
      <c r="I81" s="161"/>
      <c r="J81" s="156"/>
      <c r="K81" s="161"/>
      <c r="L81" s="156"/>
      <c r="M81" s="161"/>
      <c r="N81" s="156"/>
      <c r="O81" s="161"/>
      <c r="P81" s="156"/>
      <c r="Q81" s="161"/>
      <c r="R81" s="156"/>
      <c r="S81" s="161"/>
      <c r="T81" s="156"/>
      <c r="U81" s="161"/>
      <c r="V81" s="156"/>
      <c r="W81" s="161"/>
      <c r="X81" s="156"/>
      <c r="Y81" s="161"/>
      <c r="Z81" s="156"/>
      <c r="AA81" s="161"/>
      <c r="AB81" s="156"/>
      <c r="AC81" s="161"/>
      <c r="AD81" s="156"/>
      <c r="AE81" s="161"/>
      <c r="AF81" s="156"/>
      <c r="AG81" s="161"/>
      <c r="AH81" s="156"/>
      <c r="AI81" s="161"/>
      <c r="AJ81" s="156"/>
      <c r="AK81" s="161"/>
      <c r="AL81" s="156"/>
      <c r="AM81" s="161"/>
      <c r="AN81" s="156"/>
      <c r="AO81" s="161"/>
      <c r="AP81" s="156"/>
      <c r="AQ81" s="161"/>
      <c r="AR81" s="156"/>
      <c r="AS81" s="161"/>
      <c r="AT81" s="156"/>
      <c r="AU81" s="161"/>
      <c r="AV81" s="156"/>
      <c r="AW81" s="161"/>
      <c r="AX81" s="156"/>
      <c r="AY81" s="161"/>
      <c r="AZ81" s="156"/>
      <c r="BA81" s="161"/>
      <c r="BB81" s="156"/>
      <c r="BC81" s="161"/>
      <c r="BD81" s="156"/>
      <c r="BE81" s="161"/>
      <c r="BF81" s="158"/>
      <c r="BG81" s="229"/>
      <c r="BH81" s="154"/>
      <c r="BI81" s="10"/>
      <c r="BJ81" s="10"/>
      <c r="BK81" s="28" t="s">
        <v>51</v>
      </c>
      <c r="BL81" s="29"/>
      <c r="BM81" s="29"/>
      <c r="BN81" s="29"/>
      <c r="BO81" s="29"/>
      <c r="BP81" s="29"/>
      <c r="BQ81" s="29"/>
      <c r="BR81" s="29"/>
      <c r="BS81" s="29"/>
      <c r="BT81" s="29"/>
      <c r="BU81" s="29"/>
      <c r="BV81" s="29"/>
      <c r="BW81" s="29"/>
      <c r="BX81" s="29"/>
      <c r="BY81" s="65"/>
      <c r="BZ81" s="65"/>
      <c r="CA81" s="65"/>
      <c r="CB81" s="65"/>
      <c r="CC81" s="65"/>
      <c r="CD81" s="65"/>
      <c r="CE81" s="65"/>
      <c r="CF81" s="65"/>
      <c r="CG81" s="65"/>
      <c r="CH81" s="65"/>
      <c r="CI81" s="65"/>
      <c r="CJ81" s="65"/>
      <c r="CK81" s="65"/>
      <c r="CL81" s="65"/>
      <c r="CM81" s="65"/>
      <c r="CN81" s="65"/>
      <c r="CO81" s="65"/>
      <c r="CP81" s="65"/>
      <c r="CQ81" s="65"/>
      <c r="CR81" s="65"/>
      <c r="CS81" s="65"/>
      <c r="CT81" s="65"/>
      <c r="CU81" s="65"/>
      <c r="CV81" s="65"/>
      <c r="CW81" s="65"/>
      <c r="CX81" s="65"/>
      <c r="CY81" s="65"/>
      <c r="CZ81" s="65"/>
      <c r="DA81" s="65"/>
      <c r="DB81" s="65"/>
      <c r="DC81" s="65"/>
      <c r="DD81" s="65"/>
      <c r="DE81" s="65"/>
      <c r="DF81" s="65"/>
      <c r="DG81" s="65"/>
      <c r="DH81" s="65"/>
      <c r="DI81" s="65"/>
      <c r="DJ81" s="65"/>
      <c r="DK81" s="65"/>
      <c r="DL81" s="65"/>
      <c r="DM81" s="65"/>
      <c r="DN81" s="65"/>
      <c r="DO81" s="65"/>
      <c r="DP81" s="65"/>
    </row>
    <row r="82" spans="2:120" ht="7.5" customHeight="1">
      <c r="B82" s="255"/>
      <c r="C82" s="250"/>
      <c r="D82" s="249"/>
      <c r="E82" s="222">
        <v>3</v>
      </c>
      <c r="F82" s="254"/>
      <c r="G82" s="161" t="str">
        <f ca="1">IF(OR(G$11="",ISBLANK(OFFSET($BK83,0,G$9))),"",OFFSET($AI$3,OFFSET($BK83,0,G$9),0))</f>
        <v/>
      </c>
      <c r="H82" s="156" t="str">
        <f ca="1">IF(OR(G$11="",ISBLANK(OFFSET($BK82,0,G$9))),"",OFFSET($BK82,0,G$9))</f>
        <v/>
      </c>
      <c r="I82" s="161" t="str">
        <f ca="1">IF(OR(I$11="",ISBLANK(OFFSET($BK83,0,I$9))),"",OFFSET($AI$3,OFFSET($BK83,0,I$9),0))</f>
        <v/>
      </c>
      <c r="J82" s="156" t="str">
        <f ca="1">IF(OR(I$11="",ISBLANK(OFFSET($BK82,0,I$9))),"",OFFSET($BK82,0,I$9))</f>
        <v/>
      </c>
      <c r="K82" s="161" t="str">
        <f ca="1">IF(OR(K$11="",ISBLANK(OFFSET($BK83,0,K$9))),"",OFFSET($AI$3,OFFSET($BK83,0,K$9),0))</f>
        <v/>
      </c>
      <c r="L82" s="156" t="str">
        <f ca="1">IF(OR(K$11="",ISBLANK(OFFSET($BK82,0,K$9))),"",OFFSET($BK82,0,K$9))</f>
        <v/>
      </c>
      <c r="M82" s="161" t="str">
        <f ca="1">IF(OR(M$11="",ISBLANK(OFFSET($BK83,0,M$9))),"",OFFSET($AI$3,OFFSET($BK83,0,M$9),0))</f>
        <v/>
      </c>
      <c r="N82" s="156" t="str">
        <f ca="1">IF(OR(M$11="",ISBLANK(OFFSET($BK82,0,M$9))),"",OFFSET($BK82,0,M$9))</f>
        <v/>
      </c>
      <c r="O82" s="161" t="str">
        <f ca="1">IF(OR(O$11="",ISBLANK(OFFSET($BK83,0,O$9))),"",OFFSET($AI$3,OFFSET($BK83,0,O$9),0))</f>
        <v/>
      </c>
      <c r="P82" s="156" t="str">
        <f ca="1">IF(OR(O$11="",ISBLANK(OFFSET($BK82,0,O$9))),"",OFFSET($BK82,0,O$9))</f>
        <v/>
      </c>
      <c r="Q82" s="161" t="str">
        <f ca="1">IF(OR(Q$11="",ISBLANK(OFFSET($BK83,0,Q$9))),"",OFFSET($AI$3,OFFSET($BK83,0,Q$9),0))</f>
        <v/>
      </c>
      <c r="R82" s="156" t="str">
        <f ca="1">IF(OR(Q$11="",ISBLANK(OFFSET($BK82,0,Q$9))),"",OFFSET($BK82,0,Q$9))</f>
        <v/>
      </c>
      <c r="S82" s="161" t="str">
        <f ca="1">IF(OR(S$11="",ISBLANK(OFFSET($BK83,0,S$9))),"",OFFSET($AI$3,OFFSET($BK83,0,S$9),0))</f>
        <v/>
      </c>
      <c r="T82" s="156" t="str">
        <f ca="1">IF(OR(S$11="",ISBLANK(OFFSET($BK82,0,S$9))),"",OFFSET($BK82,0,S$9))</f>
        <v/>
      </c>
      <c r="U82" s="161" t="str">
        <f ca="1">IF(OR(U$11="",ISBLANK(OFFSET($BK83,0,U$9))),"",OFFSET($AI$3,OFFSET($BK83,0,U$9),0))</f>
        <v/>
      </c>
      <c r="V82" s="156" t="str">
        <f ca="1">IF(OR(U$11="",ISBLANK(OFFSET($BK82,0,U$9))),"",OFFSET($BK82,0,U$9))</f>
        <v/>
      </c>
      <c r="W82" s="161" t="str">
        <f ca="1">IF(OR(W$11="",ISBLANK(OFFSET($BK83,0,W$9))),"",OFFSET($AI$3,OFFSET($BK83,0,W$9),0))</f>
        <v/>
      </c>
      <c r="X82" s="156" t="str">
        <f ca="1">IF(OR(W$11="",ISBLANK(OFFSET($BK82,0,W$9))),"",OFFSET($BK82,0,W$9))</f>
        <v/>
      </c>
      <c r="Y82" s="161" t="str">
        <f ca="1">IF(OR(Y$11="",ISBLANK(OFFSET($BK83,0,Y$9))),"",OFFSET($AI$3,OFFSET($BK83,0,Y$9),0))</f>
        <v/>
      </c>
      <c r="Z82" s="156" t="str">
        <f ca="1">IF(OR(Y$11="",ISBLANK(OFFSET($BK82,0,Y$9))),"",OFFSET($BK82,0,Y$9))</f>
        <v/>
      </c>
      <c r="AA82" s="161" t="str">
        <f ca="1">IF(OR(AA$11="",ISBLANK(OFFSET($BK83,0,AA$9))),"",OFFSET($AI$3,OFFSET($BK83,0,AA$9),0))</f>
        <v/>
      </c>
      <c r="AB82" s="156" t="str">
        <f ca="1">IF(OR(AA$11="",ISBLANK(OFFSET($BK82,0,AA$9))),"",OFFSET($BK82,0,AA$9))</f>
        <v/>
      </c>
      <c r="AC82" s="161" t="str">
        <f ca="1">IF(OR(AC$11="",ISBLANK(OFFSET($BK83,0,AC$9))),"",OFFSET($AI$3,OFFSET($BK83,0,AC$9),0))</f>
        <v/>
      </c>
      <c r="AD82" s="156" t="str">
        <f ca="1">IF(OR(AC$11="",ISBLANK(OFFSET($BK82,0,AC$9))),"",OFFSET($BK82,0,AC$9))</f>
        <v/>
      </c>
      <c r="AE82" s="161" t="str">
        <f ca="1">IF(OR(AE$11="",ISBLANK(OFFSET($BK83,0,AE$9))),"",OFFSET($AI$3,OFFSET($BK83,0,AE$9),0))</f>
        <v/>
      </c>
      <c r="AF82" s="156" t="str">
        <f ca="1">IF(OR(AE$11="",ISBLANK(OFFSET($BK82,0,AE$9))),"",OFFSET($BK82,0,AE$9))</f>
        <v/>
      </c>
      <c r="AG82" s="161" t="str">
        <f ca="1">IF(OR(AG$11="",ISBLANK(OFFSET($BK83,0,AG$9))),"",OFFSET($AI$3,OFFSET($BK83,0,AG$9),0))</f>
        <v/>
      </c>
      <c r="AH82" s="156" t="str">
        <f ca="1">IF(OR(AG$11="",ISBLANK(OFFSET($BK82,0,AG$9))),"",OFFSET($BK82,0,AG$9))</f>
        <v/>
      </c>
      <c r="AI82" s="161" t="str">
        <f ca="1">IF(OR(AI$11="",ISBLANK(OFFSET($BK83,0,AI$9))),"",OFFSET($AI$3,OFFSET($BK83,0,AI$9),0))</f>
        <v/>
      </c>
      <c r="AJ82" s="156" t="str">
        <f ca="1">IF(OR(AI$11="",ISBLANK(OFFSET($BK82,0,AI$9))),"",OFFSET($BK82,0,AI$9))</f>
        <v/>
      </c>
      <c r="AK82" s="161" t="str">
        <f ca="1">IF(OR(AK$11="",ISBLANK(OFFSET($BK83,0,AK$9))),"",OFFSET($AI$3,OFFSET($BK83,0,AK$9),0))</f>
        <v/>
      </c>
      <c r="AL82" s="156" t="str">
        <f ca="1">IF(OR(AK$11="",ISBLANK(OFFSET($BK82,0,AK$9))),"",OFFSET($BK82,0,AK$9))</f>
        <v/>
      </c>
      <c r="AM82" s="161" t="str">
        <f ca="1">IF(OR(AM$11="",ISBLANK(OFFSET($BK83,0,AM$9))),"",OFFSET($AI$3,OFFSET($BK83,0,AM$9),0))</f>
        <v/>
      </c>
      <c r="AN82" s="156" t="str">
        <f ca="1">IF(OR(AM$11="",ISBLANK(OFFSET($BK82,0,AM$9))),"",OFFSET($BK82,0,AM$9))</f>
        <v/>
      </c>
      <c r="AO82" s="161" t="str">
        <f ca="1">IF(OR(AO$11="",ISBLANK(OFFSET($BK83,0,AO$9))),"",OFFSET($AI$3,OFFSET($BK83,0,AO$9),0))</f>
        <v/>
      </c>
      <c r="AP82" s="156" t="str">
        <f ca="1">IF(OR(AO$11="",ISBLANK(OFFSET($BK82,0,AO$9))),"",OFFSET($BK82,0,AO$9))</f>
        <v/>
      </c>
      <c r="AQ82" s="161" t="str">
        <f ca="1">IF(OR(AQ$11="",ISBLANK(OFFSET($BK83,0,AQ$9))),"",OFFSET($AI$3,OFFSET($BK83,0,AQ$9),0))</f>
        <v/>
      </c>
      <c r="AR82" s="156" t="str">
        <f ca="1">IF(OR(AQ$11="",ISBLANK(OFFSET($BK82,0,AQ$9))),"",OFFSET($BK82,0,AQ$9))</f>
        <v/>
      </c>
      <c r="AS82" s="161" t="str">
        <f ca="1">IF(OR(AS$11="",ISBLANK(OFFSET($BK83,0,AS$9))),"",OFFSET($AI$3,OFFSET($BK83,0,AS$9),0))</f>
        <v/>
      </c>
      <c r="AT82" s="156" t="str">
        <f ca="1">IF(OR(AS$11="",ISBLANK(OFFSET($BK82,0,AS$9))),"",OFFSET($BK82,0,AS$9))</f>
        <v/>
      </c>
      <c r="AU82" s="161" t="str">
        <f ca="1">IF(OR(AU$11="",ISBLANK(OFFSET($BK83,0,AU$9))),"",OFFSET($AI$3,OFFSET($BK83,0,AU$9),0))</f>
        <v/>
      </c>
      <c r="AV82" s="156" t="str">
        <f ca="1">IF(OR(AU$11="",ISBLANK(OFFSET($BK82,0,AU$9))),"",OFFSET($BK82,0,AU$9))</f>
        <v/>
      </c>
      <c r="AW82" s="161" t="str">
        <f ca="1">IF(OR(AW$11="",ISBLANK(OFFSET($BK83,0,AW$9))),"",OFFSET($AI$3,OFFSET($BK83,0,AW$9),0))</f>
        <v/>
      </c>
      <c r="AX82" s="156" t="str">
        <f ca="1">IF(OR(AW$11="",ISBLANK(OFFSET($BK82,0,AW$9))),"",OFFSET($BK82,0,AW$9))</f>
        <v/>
      </c>
      <c r="AY82" s="161" t="str">
        <f ca="1">IF(OR(AY$11="",ISBLANK(OFFSET($BK83,0,AY$9))),"",OFFSET($AI$3,OFFSET($BK83,0,AY$9),0))</f>
        <v/>
      </c>
      <c r="AZ82" s="156" t="str">
        <f ca="1">IF(OR(AY$11="",ISBLANK(OFFSET($BK82,0,AY$9))),"",OFFSET($BK82,0,AY$9))</f>
        <v/>
      </c>
      <c r="BA82" s="161" t="str">
        <f ca="1">IF(OR(BA$11="",ISBLANK(OFFSET($BK83,0,BA$9))),"",OFFSET($AI$3,OFFSET($BK83,0,BA$9),0))</f>
        <v/>
      </c>
      <c r="BB82" s="156" t="str">
        <f ca="1">IF(OR(BA$11="",ISBLANK(OFFSET($BK82,0,BA$9))),"",OFFSET($BK82,0,BA$9))</f>
        <v/>
      </c>
      <c r="BC82" s="161" t="str">
        <f ca="1">IF(OR(BC$11="",ISBLANK(OFFSET($BK83,0,BC$9))),"",OFFSET($AI$3,OFFSET($BK83,0,BC$9),0))</f>
        <v/>
      </c>
      <c r="BD82" s="156" t="str">
        <f ca="1">IF(OR(BC$11="",ISBLANK(OFFSET($BK82,0,BC$9))),"",OFFSET($BK82,0,BC$9))</f>
        <v/>
      </c>
      <c r="BE82" s="161" t="str">
        <f ca="1">IF(OR(BE$11="",ISBLANK(OFFSET($BK83,0,BE$9))),"",OFFSET($AI$3,OFFSET($BK83,0,BE$9),0))</f>
        <v/>
      </c>
      <c r="BF82" s="158" t="str">
        <f ca="1">IF(OR(BE$11="",ISBLANK(OFFSET($BK82,0,BE$9))),"",OFFSET($BK82,0,BE$9))</f>
        <v/>
      </c>
      <c r="BG82" s="228" t="str">
        <f>IF(COUNTA(BL83:CL83)=0,"",COUNTIF(BL83:CL83,"&gt;=2"))</f>
        <v/>
      </c>
      <c r="BH82" s="154"/>
      <c r="BI82" s="10"/>
      <c r="BJ82" s="10"/>
      <c r="BK82" s="26" t="s">
        <v>50</v>
      </c>
      <c r="BL82" s="27"/>
      <c r="BM82" s="27"/>
      <c r="BN82" s="27"/>
      <c r="BO82" s="27"/>
      <c r="BP82" s="27"/>
      <c r="BQ82" s="27"/>
      <c r="BR82" s="27"/>
      <c r="BS82" s="27"/>
      <c r="BT82" s="27"/>
      <c r="BU82" s="27"/>
      <c r="BV82" s="27"/>
      <c r="BW82" s="27"/>
      <c r="BX82" s="27"/>
      <c r="BY82" s="64"/>
      <c r="BZ82" s="64"/>
      <c r="CA82" s="64"/>
      <c r="CB82" s="64"/>
      <c r="CC82" s="64"/>
      <c r="CD82" s="64"/>
      <c r="CE82" s="64"/>
      <c r="CF82" s="64"/>
      <c r="CG82" s="64"/>
      <c r="CH82" s="64"/>
      <c r="CI82" s="64"/>
      <c r="CJ82" s="64"/>
      <c r="CK82" s="64"/>
      <c r="CL82" s="64"/>
      <c r="CM82" s="64"/>
      <c r="CN82" s="64"/>
      <c r="CO82" s="64"/>
      <c r="CP82" s="64"/>
      <c r="CQ82" s="64"/>
      <c r="CR82" s="64"/>
      <c r="CS82" s="64"/>
      <c r="CT82" s="64"/>
      <c r="CU82" s="64"/>
      <c r="CV82" s="64"/>
      <c r="CW82" s="64"/>
      <c r="CX82" s="64"/>
      <c r="CY82" s="64"/>
      <c r="CZ82" s="64"/>
      <c r="DA82" s="64"/>
      <c r="DB82" s="64"/>
      <c r="DC82" s="64"/>
      <c r="DD82" s="64"/>
      <c r="DE82" s="64"/>
      <c r="DF82" s="64"/>
      <c r="DG82" s="64"/>
      <c r="DH82" s="64"/>
      <c r="DI82" s="64"/>
      <c r="DJ82" s="64"/>
      <c r="DK82" s="64"/>
      <c r="DL82" s="64"/>
      <c r="DM82" s="64"/>
      <c r="DN82" s="64"/>
      <c r="DO82" s="64"/>
      <c r="DP82" s="64"/>
    </row>
    <row r="83" spans="2:120" ht="7.5" customHeight="1">
      <c r="B83" s="255"/>
      <c r="C83" s="250"/>
      <c r="D83" s="249"/>
      <c r="E83" s="223"/>
      <c r="F83" s="254"/>
      <c r="G83" s="161"/>
      <c r="H83" s="156"/>
      <c r="I83" s="161"/>
      <c r="J83" s="156"/>
      <c r="K83" s="161"/>
      <c r="L83" s="156"/>
      <c r="M83" s="161"/>
      <c r="N83" s="156"/>
      <c r="O83" s="161"/>
      <c r="P83" s="156"/>
      <c r="Q83" s="161"/>
      <c r="R83" s="156"/>
      <c r="S83" s="161"/>
      <c r="T83" s="156"/>
      <c r="U83" s="161"/>
      <c r="V83" s="156"/>
      <c r="W83" s="161"/>
      <c r="X83" s="156"/>
      <c r="Y83" s="161"/>
      <c r="Z83" s="156"/>
      <c r="AA83" s="161"/>
      <c r="AB83" s="156"/>
      <c r="AC83" s="161"/>
      <c r="AD83" s="156"/>
      <c r="AE83" s="161"/>
      <c r="AF83" s="156"/>
      <c r="AG83" s="161"/>
      <c r="AH83" s="156"/>
      <c r="AI83" s="161"/>
      <c r="AJ83" s="156"/>
      <c r="AK83" s="161"/>
      <c r="AL83" s="156"/>
      <c r="AM83" s="161"/>
      <c r="AN83" s="156"/>
      <c r="AO83" s="161"/>
      <c r="AP83" s="156"/>
      <c r="AQ83" s="161"/>
      <c r="AR83" s="156"/>
      <c r="AS83" s="161"/>
      <c r="AT83" s="156"/>
      <c r="AU83" s="161"/>
      <c r="AV83" s="156"/>
      <c r="AW83" s="161"/>
      <c r="AX83" s="156"/>
      <c r="AY83" s="161"/>
      <c r="AZ83" s="156"/>
      <c r="BA83" s="161"/>
      <c r="BB83" s="156"/>
      <c r="BC83" s="161"/>
      <c r="BD83" s="156"/>
      <c r="BE83" s="161"/>
      <c r="BF83" s="158"/>
      <c r="BG83" s="229"/>
      <c r="BH83" s="154"/>
      <c r="BI83" s="10"/>
      <c r="BJ83" s="10"/>
      <c r="BK83" s="28" t="s">
        <v>51</v>
      </c>
      <c r="BL83" s="29"/>
      <c r="BM83" s="29"/>
      <c r="BN83" s="29"/>
      <c r="BO83" s="29"/>
      <c r="BP83" s="29"/>
      <c r="BQ83" s="29"/>
      <c r="BR83" s="29"/>
      <c r="BS83" s="29"/>
      <c r="BT83" s="29"/>
      <c r="BU83" s="29"/>
      <c r="BV83" s="29"/>
      <c r="BW83" s="29"/>
      <c r="BX83" s="29"/>
      <c r="BY83" s="65"/>
      <c r="BZ83" s="65"/>
      <c r="CA83" s="65"/>
      <c r="CB83" s="65"/>
      <c r="CC83" s="65"/>
      <c r="CD83" s="65"/>
      <c r="CE83" s="65"/>
      <c r="CF83" s="65"/>
      <c r="CG83" s="65"/>
      <c r="CH83" s="65"/>
      <c r="CI83" s="65"/>
      <c r="CJ83" s="65"/>
      <c r="CK83" s="65"/>
      <c r="CL83" s="65"/>
      <c r="CM83" s="65"/>
      <c r="CN83" s="65"/>
      <c r="CO83" s="65"/>
      <c r="CP83" s="65"/>
      <c r="CQ83" s="65"/>
      <c r="CR83" s="65"/>
      <c r="CS83" s="65"/>
      <c r="CT83" s="65"/>
      <c r="CU83" s="65"/>
      <c r="CV83" s="65"/>
      <c r="CW83" s="65"/>
      <c r="CX83" s="65"/>
      <c r="CY83" s="65"/>
      <c r="CZ83" s="65"/>
      <c r="DA83" s="65"/>
      <c r="DB83" s="65"/>
      <c r="DC83" s="65"/>
      <c r="DD83" s="65"/>
      <c r="DE83" s="65"/>
      <c r="DF83" s="65"/>
      <c r="DG83" s="65"/>
      <c r="DH83" s="65"/>
      <c r="DI83" s="65"/>
      <c r="DJ83" s="65"/>
      <c r="DK83" s="65"/>
      <c r="DL83" s="65"/>
      <c r="DM83" s="65"/>
      <c r="DN83" s="65"/>
      <c r="DO83" s="65"/>
      <c r="DP83" s="65"/>
    </row>
    <row r="84" spans="2:120" ht="7.5" customHeight="1">
      <c r="B84" s="255"/>
      <c r="C84" s="250"/>
      <c r="D84" s="249"/>
      <c r="E84" s="212"/>
      <c r="F84" s="254"/>
      <c r="G84" s="161" t="str">
        <f ca="1">IF(OR(G$11="",ISBLANK(OFFSET($BK85,0,G$9))),"",OFFSET($AI$3,OFFSET($BK85,0,G$9),0))</f>
        <v/>
      </c>
      <c r="H84" s="156" t="str">
        <f ca="1">IF(OR(G$11="",ISBLANK(OFFSET($BK84,0,G$9))),"",OFFSET($BK84,0,G$9))</f>
        <v/>
      </c>
      <c r="I84" s="161" t="str">
        <f ca="1">IF(OR(I$11="",ISBLANK(OFFSET($BK85,0,I$9))),"",OFFSET($AI$3,OFFSET($BK85,0,I$9),0))</f>
        <v/>
      </c>
      <c r="J84" s="156" t="str">
        <f ca="1">IF(OR(I$11="",ISBLANK(OFFSET($BK84,0,I$9))),"",OFFSET($BK84,0,I$9))</f>
        <v/>
      </c>
      <c r="K84" s="161" t="str">
        <f ca="1">IF(OR(K$11="",ISBLANK(OFFSET($BK85,0,K$9))),"",OFFSET($AI$3,OFFSET($BK85,0,K$9),0))</f>
        <v/>
      </c>
      <c r="L84" s="156" t="str">
        <f ca="1">IF(OR(K$11="",ISBLANK(OFFSET($BK84,0,K$9))),"",OFFSET($BK84,0,K$9))</f>
        <v/>
      </c>
      <c r="M84" s="161" t="str">
        <f ca="1">IF(OR(M$11="",ISBLANK(OFFSET($BK85,0,M$9))),"",OFFSET($AI$3,OFFSET($BK85,0,M$9),0))</f>
        <v/>
      </c>
      <c r="N84" s="156" t="str">
        <f ca="1">IF(OR(M$11="",ISBLANK(OFFSET($BK84,0,M$9))),"",OFFSET($BK84,0,M$9))</f>
        <v/>
      </c>
      <c r="O84" s="161" t="str">
        <f ca="1">IF(OR(O$11="",ISBLANK(OFFSET($BK85,0,O$9))),"",OFFSET($AI$3,OFFSET($BK85,0,O$9),0))</f>
        <v/>
      </c>
      <c r="P84" s="156" t="str">
        <f ca="1">IF(OR(O$11="",ISBLANK(OFFSET($BK84,0,O$9))),"",OFFSET($BK84,0,O$9))</f>
        <v/>
      </c>
      <c r="Q84" s="161" t="str">
        <f ca="1">IF(OR(Q$11="",ISBLANK(OFFSET($BK85,0,Q$9))),"",OFFSET($AI$3,OFFSET($BK85,0,Q$9),0))</f>
        <v/>
      </c>
      <c r="R84" s="156" t="str">
        <f ca="1">IF(OR(Q$11="",ISBLANK(OFFSET($BK84,0,Q$9))),"",OFFSET($BK84,0,Q$9))</f>
        <v/>
      </c>
      <c r="S84" s="161" t="str">
        <f ca="1">IF(OR(S$11="",ISBLANK(OFFSET($BK85,0,S$9))),"",OFFSET($AI$3,OFFSET($BK85,0,S$9),0))</f>
        <v/>
      </c>
      <c r="T84" s="156" t="str">
        <f ca="1">IF(OR(S$11="",ISBLANK(OFFSET($BK84,0,S$9))),"",OFFSET($BK84,0,S$9))</f>
        <v/>
      </c>
      <c r="U84" s="161" t="str">
        <f ca="1">IF(OR(U$11="",ISBLANK(OFFSET($BK85,0,U$9))),"",OFFSET($AI$3,OFFSET($BK85,0,U$9),0))</f>
        <v/>
      </c>
      <c r="V84" s="156" t="str">
        <f ca="1">IF(OR(U$11="",ISBLANK(OFFSET($BK84,0,U$9))),"",OFFSET($BK84,0,U$9))</f>
        <v/>
      </c>
      <c r="W84" s="161" t="str">
        <f ca="1">IF(OR(W$11="",ISBLANK(OFFSET($BK85,0,W$9))),"",OFFSET($AI$3,OFFSET($BK85,0,W$9),0))</f>
        <v/>
      </c>
      <c r="X84" s="156" t="str">
        <f ca="1">IF(OR(W$11="",ISBLANK(OFFSET($BK84,0,W$9))),"",OFFSET($BK84,0,W$9))</f>
        <v/>
      </c>
      <c r="Y84" s="161" t="str">
        <f ca="1">IF(OR(Y$11="",ISBLANK(OFFSET($BK85,0,Y$9))),"",OFFSET($AI$3,OFFSET($BK85,0,Y$9),0))</f>
        <v/>
      </c>
      <c r="Z84" s="156" t="str">
        <f ca="1">IF(OR(Y$11="",ISBLANK(OFFSET($BK84,0,Y$9))),"",OFFSET($BK84,0,Y$9))</f>
        <v/>
      </c>
      <c r="AA84" s="161" t="str">
        <f ca="1">IF(OR(AA$11="",ISBLANK(OFFSET($BK85,0,AA$9))),"",OFFSET($AI$3,OFFSET($BK85,0,AA$9),0))</f>
        <v/>
      </c>
      <c r="AB84" s="156" t="str">
        <f ca="1">IF(OR(AA$11="",ISBLANK(OFFSET($BK84,0,AA$9))),"",OFFSET($BK84,0,AA$9))</f>
        <v/>
      </c>
      <c r="AC84" s="161" t="str">
        <f ca="1">IF(OR(AC$11="",ISBLANK(OFFSET($BK85,0,AC$9))),"",OFFSET($AI$3,OFFSET($BK85,0,AC$9),0))</f>
        <v/>
      </c>
      <c r="AD84" s="156" t="str">
        <f ca="1">IF(OR(AC$11="",ISBLANK(OFFSET($BK84,0,AC$9))),"",OFFSET($BK84,0,AC$9))</f>
        <v/>
      </c>
      <c r="AE84" s="161" t="str">
        <f ca="1">IF(OR(AE$11="",ISBLANK(OFFSET($BK85,0,AE$9))),"",OFFSET($AI$3,OFFSET($BK85,0,AE$9),0))</f>
        <v/>
      </c>
      <c r="AF84" s="156" t="str">
        <f ca="1">IF(OR(AE$11="",ISBLANK(OFFSET($BK84,0,AE$9))),"",OFFSET($BK84,0,AE$9))</f>
        <v/>
      </c>
      <c r="AG84" s="161" t="str">
        <f ca="1">IF(OR(AG$11="",ISBLANK(OFFSET($BK85,0,AG$9))),"",OFFSET($AI$3,OFFSET($BK85,0,AG$9),0))</f>
        <v/>
      </c>
      <c r="AH84" s="156" t="str">
        <f ca="1">IF(OR(AG$11="",ISBLANK(OFFSET($BK84,0,AG$9))),"",OFFSET($BK84,0,AG$9))</f>
        <v/>
      </c>
      <c r="AI84" s="161" t="str">
        <f ca="1">IF(OR(AI$11="",ISBLANK(OFFSET($BK85,0,AI$9))),"",OFFSET($AI$3,OFFSET($BK85,0,AI$9),0))</f>
        <v/>
      </c>
      <c r="AJ84" s="156" t="str">
        <f ca="1">IF(OR(AI$11="",ISBLANK(OFFSET($BK84,0,AI$9))),"",OFFSET($BK84,0,AI$9))</f>
        <v/>
      </c>
      <c r="AK84" s="161" t="str">
        <f ca="1">IF(OR(AK$11="",ISBLANK(OFFSET($BK85,0,AK$9))),"",OFFSET($AI$3,OFFSET($BK85,0,AK$9),0))</f>
        <v/>
      </c>
      <c r="AL84" s="156" t="str">
        <f ca="1">IF(OR(AK$11="",ISBLANK(OFFSET($BK84,0,AK$9))),"",OFFSET($BK84,0,AK$9))</f>
        <v/>
      </c>
      <c r="AM84" s="161" t="str">
        <f ca="1">IF(OR(AM$11="",ISBLANK(OFFSET($BK85,0,AM$9))),"",OFFSET($AI$3,OFFSET($BK85,0,AM$9),0))</f>
        <v/>
      </c>
      <c r="AN84" s="156" t="str">
        <f ca="1">IF(OR(AM$11="",ISBLANK(OFFSET($BK84,0,AM$9))),"",OFFSET($BK84,0,AM$9))</f>
        <v/>
      </c>
      <c r="AO84" s="161" t="str">
        <f ca="1">IF(OR(AO$11="",ISBLANK(OFFSET($BK85,0,AO$9))),"",OFFSET($AI$3,OFFSET($BK85,0,AO$9),0))</f>
        <v/>
      </c>
      <c r="AP84" s="156" t="str">
        <f ca="1">IF(OR(AO$11="",ISBLANK(OFFSET($BK84,0,AO$9))),"",OFFSET($BK84,0,AO$9))</f>
        <v/>
      </c>
      <c r="AQ84" s="161" t="str">
        <f ca="1">IF(OR(AQ$11="",ISBLANK(OFFSET($BK85,0,AQ$9))),"",OFFSET($AI$3,OFFSET($BK85,0,AQ$9),0))</f>
        <v/>
      </c>
      <c r="AR84" s="156" t="str">
        <f ca="1">IF(OR(AQ$11="",ISBLANK(OFFSET($BK84,0,AQ$9))),"",OFFSET($BK84,0,AQ$9))</f>
        <v/>
      </c>
      <c r="AS84" s="161" t="str">
        <f ca="1">IF(OR(AS$11="",ISBLANK(OFFSET($BK85,0,AS$9))),"",OFFSET($AI$3,OFFSET($BK85,0,AS$9),0))</f>
        <v/>
      </c>
      <c r="AT84" s="156" t="str">
        <f ca="1">IF(OR(AS$11="",ISBLANK(OFFSET($BK84,0,AS$9))),"",OFFSET($BK84,0,AS$9))</f>
        <v/>
      </c>
      <c r="AU84" s="161" t="str">
        <f ca="1">IF(OR(AU$11="",ISBLANK(OFFSET($BK85,0,AU$9))),"",OFFSET($AI$3,OFFSET($BK85,0,AU$9),0))</f>
        <v/>
      </c>
      <c r="AV84" s="156" t="str">
        <f ca="1">IF(OR(AU$11="",ISBLANK(OFFSET($BK84,0,AU$9))),"",OFFSET($BK84,0,AU$9))</f>
        <v/>
      </c>
      <c r="AW84" s="161" t="str">
        <f ca="1">IF(OR(AW$11="",ISBLANK(OFFSET($BK85,0,AW$9))),"",OFFSET($AI$3,OFFSET($BK85,0,AW$9),0))</f>
        <v/>
      </c>
      <c r="AX84" s="156" t="str">
        <f ca="1">IF(OR(AW$11="",ISBLANK(OFFSET($BK84,0,AW$9))),"",OFFSET($BK84,0,AW$9))</f>
        <v/>
      </c>
      <c r="AY84" s="161" t="str">
        <f ca="1">IF(OR(AY$11="",ISBLANK(OFFSET($BK85,0,AY$9))),"",OFFSET($AI$3,OFFSET($BK85,0,AY$9),0))</f>
        <v/>
      </c>
      <c r="AZ84" s="156" t="str">
        <f ca="1">IF(OR(AY$11="",ISBLANK(OFFSET($BK84,0,AY$9))),"",OFFSET($BK84,0,AY$9))</f>
        <v/>
      </c>
      <c r="BA84" s="161" t="str">
        <f ca="1">IF(OR(BA$11="",ISBLANK(OFFSET($BK85,0,BA$9))),"",OFFSET($AI$3,OFFSET($BK85,0,BA$9),0))</f>
        <v/>
      </c>
      <c r="BB84" s="156" t="str">
        <f ca="1">IF(OR(BA$11="",ISBLANK(OFFSET($BK84,0,BA$9))),"",OFFSET($BK84,0,BA$9))</f>
        <v/>
      </c>
      <c r="BC84" s="161" t="str">
        <f ca="1">IF(OR(BC$11="",ISBLANK(OFFSET($BK85,0,BC$9))),"",OFFSET($AI$3,OFFSET($BK85,0,BC$9),0))</f>
        <v/>
      </c>
      <c r="BD84" s="156" t="str">
        <f ca="1">IF(OR(BC$11="",ISBLANK(OFFSET($BK84,0,BC$9))),"",OFFSET($BK84,0,BC$9))</f>
        <v/>
      </c>
      <c r="BE84" s="161" t="str">
        <f ca="1">IF(OR(BE$11="",ISBLANK(OFFSET($BK85,0,BE$9))),"",OFFSET($AI$3,OFFSET($BK85,0,BE$9),0))</f>
        <v/>
      </c>
      <c r="BF84" s="158" t="str">
        <f ca="1">IF(OR(BE$11="",ISBLANK(OFFSET($BK84,0,BE$9))),"",OFFSET($BK84,0,BE$9))</f>
        <v/>
      </c>
      <c r="BG84" s="228" t="str">
        <f>IF(COUNTA(BL85:CL85)=0,"",COUNTIF(BL85:CL85,"&gt;=2"))</f>
        <v/>
      </c>
      <c r="BH84" s="154"/>
      <c r="BI84" s="10"/>
      <c r="BJ84" s="10"/>
      <c r="BK84" s="26"/>
      <c r="BL84" s="27"/>
      <c r="BM84" s="27"/>
      <c r="BN84" s="27"/>
      <c r="BO84" s="27"/>
      <c r="BP84" s="27"/>
      <c r="BQ84" s="27"/>
      <c r="BR84" s="27"/>
      <c r="BS84" s="27"/>
      <c r="BT84" s="27"/>
      <c r="BU84" s="27"/>
      <c r="BV84" s="27"/>
      <c r="BW84" s="27"/>
      <c r="BX84" s="27"/>
      <c r="BY84" s="64"/>
      <c r="BZ84" s="64"/>
      <c r="CA84" s="64"/>
      <c r="CB84" s="64"/>
      <c r="CC84" s="64"/>
      <c r="CD84" s="64"/>
      <c r="CE84" s="64"/>
      <c r="CF84" s="64"/>
      <c r="CG84" s="64"/>
      <c r="CH84" s="64"/>
      <c r="CI84" s="64"/>
      <c r="CJ84" s="64"/>
      <c r="CK84" s="64"/>
      <c r="CL84" s="64"/>
      <c r="CM84" s="64"/>
      <c r="CN84" s="64"/>
      <c r="CO84" s="64"/>
      <c r="CP84" s="64"/>
      <c r="CQ84" s="64"/>
      <c r="CR84" s="64"/>
      <c r="CS84" s="64"/>
      <c r="CT84" s="64"/>
      <c r="CU84" s="64"/>
      <c r="CV84" s="64"/>
      <c r="CW84" s="64"/>
      <c r="CX84" s="64"/>
      <c r="CY84" s="64"/>
      <c r="CZ84" s="64"/>
      <c r="DA84" s="64"/>
      <c r="DB84" s="64"/>
      <c r="DC84" s="64"/>
      <c r="DD84" s="64"/>
      <c r="DE84" s="64"/>
      <c r="DF84" s="64"/>
      <c r="DG84" s="64"/>
      <c r="DH84" s="64"/>
      <c r="DI84" s="64"/>
      <c r="DJ84" s="64"/>
      <c r="DK84" s="64"/>
      <c r="DL84" s="64"/>
      <c r="DM84" s="64"/>
      <c r="DN84" s="64"/>
      <c r="DO84" s="64"/>
      <c r="DP84" s="64"/>
    </row>
    <row r="85" spans="2:120" ht="7.5" customHeight="1">
      <c r="B85" s="256"/>
      <c r="C85" s="251"/>
      <c r="D85" s="252"/>
      <c r="E85" s="225"/>
      <c r="F85" s="257"/>
      <c r="G85" s="166"/>
      <c r="H85" s="162"/>
      <c r="I85" s="166"/>
      <c r="J85" s="162"/>
      <c r="K85" s="166"/>
      <c r="L85" s="162"/>
      <c r="M85" s="166"/>
      <c r="N85" s="162"/>
      <c r="O85" s="166"/>
      <c r="P85" s="162"/>
      <c r="Q85" s="166"/>
      <c r="R85" s="162"/>
      <c r="S85" s="166"/>
      <c r="T85" s="162"/>
      <c r="U85" s="166"/>
      <c r="V85" s="162"/>
      <c r="W85" s="166"/>
      <c r="X85" s="162"/>
      <c r="Y85" s="166"/>
      <c r="Z85" s="162"/>
      <c r="AA85" s="166"/>
      <c r="AB85" s="162"/>
      <c r="AC85" s="166"/>
      <c r="AD85" s="162"/>
      <c r="AE85" s="166"/>
      <c r="AF85" s="162"/>
      <c r="AG85" s="166"/>
      <c r="AH85" s="162"/>
      <c r="AI85" s="166"/>
      <c r="AJ85" s="162"/>
      <c r="AK85" s="166"/>
      <c r="AL85" s="162"/>
      <c r="AM85" s="166"/>
      <c r="AN85" s="162"/>
      <c r="AO85" s="166"/>
      <c r="AP85" s="162"/>
      <c r="AQ85" s="166"/>
      <c r="AR85" s="162"/>
      <c r="AS85" s="166"/>
      <c r="AT85" s="162"/>
      <c r="AU85" s="166"/>
      <c r="AV85" s="162"/>
      <c r="AW85" s="166"/>
      <c r="AX85" s="162"/>
      <c r="AY85" s="166"/>
      <c r="AZ85" s="162"/>
      <c r="BA85" s="166"/>
      <c r="BB85" s="162"/>
      <c r="BC85" s="166"/>
      <c r="BD85" s="162"/>
      <c r="BE85" s="166"/>
      <c r="BF85" s="235"/>
      <c r="BG85" s="229"/>
      <c r="BH85" s="154"/>
      <c r="BI85" s="10"/>
      <c r="BJ85" s="10"/>
      <c r="BK85" s="28"/>
      <c r="BL85" s="29"/>
      <c r="BM85" s="29"/>
      <c r="BN85" s="29"/>
      <c r="BO85" s="29"/>
      <c r="BP85" s="29"/>
      <c r="BQ85" s="29"/>
      <c r="BR85" s="29"/>
      <c r="BS85" s="29"/>
      <c r="BT85" s="29"/>
      <c r="BU85" s="29"/>
      <c r="BV85" s="29"/>
      <c r="BW85" s="29"/>
      <c r="BX85" s="29"/>
      <c r="BY85" s="65"/>
      <c r="BZ85" s="65"/>
      <c r="CA85" s="65"/>
      <c r="CB85" s="65"/>
      <c r="CC85" s="65"/>
      <c r="CD85" s="65"/>
      <c r="CE85" s="65"/>
      <c r="CF85" s="65"/>
      <c r="CG85" s="65"/>
      <c r="CH85" s="65"/>
      <c r="CI85" s="65"/>
      <c r="CJ85" s="65"/>
      <c r="CK85" s="65"/>
      <c r="CL85" s="65"/>
      <c r="CM85" s="65"/>
      <c r="CN85" s="65"/>
      <c r="CO85" s="65"/>
      <c r="CP85" s="65"/>
      <c r="CQ85" s="65"/>
      <c r="CR85" s="65"/>
      <c r="CS85" s="65"/>
      <c r="CT85" s="65"/>
      <c r="CU85" s="65"/>
      <c r="CV85" s="65"/>
      <c r="CW85" s="65"/>
      <c r="CX85" s="65"/>
      <c r="CY85" s="65"/>
      <c r="CZ85" s="65"/>
      <c r="DA85" s="65"/>
      <c r="DB85" s="65"/>
      <c r="DC85" s="65"/>
      <c r="DD85" s="65"/>
      <c r="DE85" s="65"/>
      <c r="DF85" s="65"/>
      <c r="DG85" s="65"/>
      <c r="DH85" s="65"/>
      <c r="DI85" s="65"/>
      <c r="DJ85" s="65"/>
      <c r="DK85" s="65"/>
      <c r="DL85" s="65"/>
      <c r="DM85" s="65"/>
      <c r="DN85" s="65"/>
      <c r="DO85" s="65"/>
      <c r="DP85" s="65"/>
    </row>
    <row r="86" spans="2:120" ht="7.5" customHeight="1">
      <c r="B86" s="244">
        <v>6</v>
      </c>
      <c r="C86" s="246" t="s">
        <v>81</v>
      </c>
      <c r="D86" s="247"/>
      <c r="E86" s="219" t="s">
        <v>82</v>
      </c>
      <c r="F86" s="253"/>
      <c r="G86" s="165" t="str">
        <f ca="1">IF(OR(G$11="",ISBLANK(OFFSET($BK87,0,G$9))),"",OFFSET($AI$3,OFFSET($BK87,0,G$9),0))</f>
        <v>◑</v>
      </c>
      <c r="H86" s="155">
        <f ca="1">IF(OR(G$11="",ISBLANK(OFFSET($BK86,0,G$9))),"",OFFSET($BK86,0,G$9))</f>
        <v>4</v>
      </c>
      <c r="I86" s="165" t="str">
        <f ca="1">IF(OR(I$11="",ISBLANK(OFFSET($BK87,0,I$9))),"",OFFSET($AI$3,OFFSET($BK87,0,I$9),0))</f>
        <v>◑</v>
      </c>
      <c r="J86" s="155">
        <f ca="1">IF(OR(I$11="",ISBLANK(OFFSET($BK86,0,I$9))),"",OFFSET($BK86,0,I$9))</f>
        <v>3</v>
      </c>
      <c r="K86" s="165" t="str">
        <f ca="1">IF(OR(K$11="",ISBLANK(OFFSET($BK87,0,K$9))),"",OFFSET($AI$3,OFFSET($BK87,0,K$9),0))</f>
        <v>◕</v>
      </c>
      <c r="L86" s="155">
        <f ca="1">IF(OR(K$11="",ISBLANK(OFFSET($BK86,0,K$9))),"",OFFSET($BK86,0,K$9))</f>
        <v>3</v>
      </c>
      <c r="M86" s="165" t="str">
        <f ca="1">IF(OR(M$11="",ISBLANK(OFFSET($BK87,0,M$9))),"",OFFSET($AI$3,OFFSET($BK87,0,M$9),0))</f>
        <v>◕</v>
      </c>
      <c r="N86" s="155">
        <f ca="1">IF(OR(M$11="",ISBLANK(OFFSET($BK86,0,M$9))),"",OFFSET($BK86,0,M$9))</f>
        <v>4</v>
      </c>
      <c r="O86" s="165" t="str">
        <f ca="1">IF(OR(O$11="",ISBLANK(OFFSET($BK87,0,O$9))),"",OFFSET($AI$3,OFFSET($BK87,0,O$9),0))</f>
        <v>◑</v>
      </c>
      <c r="P86" s="155">
        <f ca="1">IF(OR(O$11="",ISBLANK(OFFSET($BK86,0,O$9))),"",OFFSET($BK86,0,O$9))</f>
        <v>2</v>
      </c>
      <c r="Q86" s="165" t="str">
        <f ca="1">IF(OR(Q$11="",ISBLANK(OFFSET($BK87,0,Q$9))),"",OFFSET($AI$3,OFFSET($BK87,0,Q$9),0))</f>
        <v>◕</v>
      </c>
      <c r="R86" s="155">
        <f ca="1">IF(OR(Q$11="",ISBLANK(OFFSET($BK86,0,Q$9))),"",OFFSET($BK86,0,Q$9))</f>
        <v>4</v>
      </c>
      <c r="S86" s="165" t="str">
        <f ca="1">IF(OR(S$11="",ISBLANK(OFFSET($BK87,0,S$9))),"",OFFSET($AI$3,OFFSET($BK87,0,S$9),0))</f>
        <v>◕</v>
      </c>
      <c r="T86" s="155">
        <f ca="1">IF(OR(S$11="",ISBLANK(OFFSET($BK86,0,S$9))),"",OFFSET($BK86,0,S$9))</f>
        <v>2</v>
      </c>
      <c r="U86" s="165" t="str">
        <f ca="1">IF(OR(U$11="",ISBLANK(OFFSET($BK87,0,U$9))),"",OFFSET($AI$3,OFFSET($BK87,0,U$9),0))</f>
        <v>◑</v>
      </c>
      <c r="V86" s="155">
        <f ca="1">IF(OR(U$11="",ISBLANK(OFFSET($BK86,0,U$9))),"",OFFSET($BK86,0,U$9))</f>
        <v>2</v>
      </c>
      <c r="W86" s="165" t="str">
        <f ca="1">IF(OR(W$11="",ISBLANK(OFFSET($BK87,0,W$9))),"",OFFSET($AI$3,OFFSET($BK87,0,W$9),0))</f>
        <v>◑</v>
      </c>
      <c r="X86" s="155">
        <f ca="1">IF(OR(W$11="",ISBLANK(OFFSET($BK86,0,W$9))),"",OFFSET($BK86,0,W$9))</f>
        <v>2</v>
      </c>
      <c r="Y86" s="165" t="str">
        <f ca="1">IF(OR(Y$11="",ISBLANK(OFFSET($BK87,0,Y$9))),"",OFFSET($AI$3,OFFSET($BK87,0,Y$9),0))</f>
        <v>◔</v>
      </c>
      <c r="Z86" s="155">
        <f ca="1">IF(OR(Y$11="",ISBLANK(OFFSET($BK86,0,Y$9))),"",OFFSET($BK86,0,Y$9))</f>
        <v>2</v>
      </c>
      <c r="AA86" s="165" t="str">
        <f ca="1">IF(OR(AA$11="",ISBLANK(OFFSET($BK87,0,AA$9))),"",OFFSET($AI$3,OFFSET($BK87,0,AA$9),0))</f>
        <v>◔</v>
      </c>
      <c r="AB86" s="155">
        <f ca="1">IF(OR(AA$11="",ISBLANK(OFFSET($BK86,0,AA$9))),"",OFFSET($BK86,0,AA$9))</f>
        <v>2</v>
      </c>
      <c r="AC86" s="165" t="str">
        <f ca="1">IF(OR(AC$11="",ISBLANK(OFFSET($BK87,0,AC$9))),"",OFFSET($AI$3,OFFSET($BK87,0,AC$9),0))</f>
        <v>◑</v>
      </c>
      <c r="AD86" s="155">
        <f ca="1">IF(OR(AC$11="",ISBLANK(OFFSET($BK86,0,AC$9))),"",OFFSET($BK86,0,AC$9))</f>
        <v>2</v>
      </c>
      <c r="AE86" s="165" t="str">
        <f ca="1">IF(OR(AE$11="",ISBLANK(OFFSET($BK87,0,AE$9))),"",OFFSET($AI$3,OFFSET($BK87,0,AE$9),0))</f>
        <v>◔</v>
      </c>
      <c r="AF86" s="155">
        <f ca="1">IF(OR(AE$11="",ISBLANK(OFFSET($BK86,0,AE$9))),"",OFFSET($BK86,0,AE$9))</f>
        <v>2</v>
      </c>
      <c r="AG86" s="165" t="str">
        <f ca="1">IF(OR(AG$11="",ISBLANK(OFFSET($BK87,0,AG$9))),"",OFFSET($AI$3,OFFSET($BK87,0,AG$9),0))</f>
        <v>⊙</v>
      </c>
      <c r="AH86" s="155">
        <f ca="1">IF(OR(AG$11="",ISBLANK(OFFSET($BK86,0,AG$9))),"",OFFSET($BK86,0,AG$9))</f>
        <v>1</v>
      </c>
      <c r="AI86" s="165" t="str">
        <f ca="1">IF(OR(AI$11="",ISBLANK(OFFSET($BK87,0,AI$9))),"",OFFSET($AI$3,OFFSET($BK87,0,AI$9),0))</f>
        <v>⊙</v>
      </c>
      <c r="AJ86" s="155">
        <f ca="1">IF(OR(AI$11="",ISBLANK(OFFSET($BK86,0,AI$9))),"",OFFSET($BK86,0,AI$9))</f>
        <v>1</v>
      </c>
      <c r="AK86" s="165" t="str">
        <f ca="1">IF(OR(AK$11="",ISBLANK(OFFSET($BK87,0,AK$9))),"",OFFSET($AI$3,OFFSET($BK87,0,AK$9),0))</f>
        <v>⊙</v>
      </c>
      <c r="AL86" s="155">
        <f ca="1">IF(OR(AK$11="",ISBLANK(OFFSET($BK86,0,AK$9))),"",OFFSET($BK86,0,AK$9))</f>
        <v>1</v>
      </c>
      <c r="AM86" s="165" t="str">
        <f ca="1">IF(OR(AM$11="",ISBLANK(OFFSET($BK87,0,AM$9))),"",OFFSET($AI$3,OFFSET($BK87,0,AM$9),0))</f>
        <v>⊙</v>
      </c>
      <c r="AN86" s="155">
        <f ca="1">IF(OR(AM$11="",ISBLANK(OFFSET($BK86,0,AM$9))),"",OFFSET($BK86,0,AM$9))</f>
        <v>1</v>
      </c>
      <c r="AO86" s="165" t="str">
        <f ca="1">IF(OR(AO$11="",ISBLANK(OFFSET($BK87,0,AO$9))),"",OFFSET($AI$3,OFFSET($BK87,0,AO$9),0))</f>
        <v>⊙</v>
      </c>
      <c r="AP86" s="155">
        <f ca="1">IF(OR(AO$11="",ISBLANK(OFFSET($BK86,0,AO$9))),"",OFFSET($BK86,0,AO$9))</f>
        <v>1</v>
      </c>
      <c r="AQ86" s="165" t="str">
        <f ca="1">IF(OR(AQ$11="",ISBLANK(OFFSET($BK87,0,AQ$9))),"",OFFSET($AI$3,OFFSET($BK87,0,AQ$9),0))</f>
        <v>⊙</v>
      </c>
      <c r="AR86" s="155">
        <f ca="1">IF(OR(AQ$11="",ISBLANK(OFFSET($BK86,0,AQ$9))),"",OFFSET($BK86,0,AQ$9))</f>
        <v>1</v>
      </c>
      <c r="AS86" s="165" t="str">
        <f ca="1">IF(OR(AS$11="",ISBLANK(OFFSET($BK87,0,AS$9))),"",OFFSET($AI$3,OFFSET($BK87,0,AS$9),0))</f>
        <v>⊙</v>
      </c>
      <c r="AT86" s="155">
        <f ca="1">IF(OR(AS$11="",ISBLANK(OFFSET($BK86,0,AS$9))),"",OFFSET($BK86,0,AS$9))</f>
        <v>1</v>
      </c>
      <c r="AU86" s="165" t="str">
        <f ca="1">IF(OR(AU$11="",ISBLANK(OFFSET($BK87,0,AU$9))),"",OFFSET($AI$3,OFFSET($BK87,0,AU$9),0))</f>
        <v>⊙</v>
      </c>
      <c r="AV86" s="155">
        <f ca="1">IF(OR(AU$11="",ISBLANK(OFFSET($BK86,0,AU$9))),"",OFFSET($BK86,0,AU$9))</f>
        <v>1</v>
      </c>
      <c r="AW86" s="165" t="str">
        <f ca="1">IF(OR(AW$11="",ISBLANK(OFFSET($BK87,0,AW$9))),"",OFFSET($AI$3,OFFSET($BK87,0,AW$9),0))</f>
        <v>⊙</v>
      </c>
      <c r="AX86" s="155">
        <f ca="1">IF(OR(AW$11="",ISBLANK(OFFSET($BK86,0,AW$9))),"",OFFSET($BK86,0,AW$9))</f>
        <v>1</v>
      </c>
      <c r="AY86" s="165" t="str">
        <f ca="1">IF(OR(AY$11="",ISBLANK(OFFSET($BK87,0,AY$9))),"",OFFSET($AI$3,OFFSET($BK87,0,AY$9),0))</f>
        <v>⊙</v>
      </c>
      <c r="AZ86" s="155">
        <f ca="1">IF(OR(AY$11="",ISBLANK(OFFSET($BK86,0,AY$9))),"",OFFSET($BK86,0,AY$9))</f>
        <v>1</v>
      </c>
      <c r="BA86" s="165" t="str">
        <f ca="1">IF(OR(BA$11="",ISBLANK(OFFSET($BK87,0,BA$9))),"",OFFSET($AI$3,OFFSET($BK87,0,BA$9),0))</f>
        <v>⊙</v>
      </c>
      <c r="BB86" s="155">
        <f ca="1">IF(OR(BA$11="",ISBLANK(OFFSET($BK86,0,BA$9))),"",OFFSET($BK86,0,BA$9))</f>
        <v>1</v>
      </c>
      <c r="BC86" s="165" t="str">
        <f ca="1">IF(OR(BC$11="",ISBLANK(OFFSET($BK87,0,BC$9))),"",OFFSET($AI$3,OFFSET($BK87,0,BC$9),0))</f>
        <v>⊙</v>
      </c>
      <c r="BD86" s="155">
        <f ca="1">IF(OR(BC$11="",ISBLANK(OFFSET($BK86,0,BC$9))),"",OFFSET($BK86,0,BC$9))</f>
        <v>1</v>
      </c>
      <c r="BE86" s="165" t="str">
        <f ca="1">IF(OR(BE$11="",ISBLANK(OFFSET($BK87,0,BE$9))),"",OFFSET($AI$3,OFFSET($BK87,0,BE$9),0))</f>
        <v>⊙</v>
      </c>
      <c r="BF86" s="157">
        <f ca="1">IF(OR(BE$11="",ISBLANK(OFFSET($BK86,0,BE$9))),"",OFFSET($BK86,0,BE$9))</f>
        <v>1</v>
      </c>
      <c r="BG86" s="228">
        <f>IF(COUNTA(BL87:CL87)=0,"",COUNTIF(BL87:CL87,"&gt;=2"))</f>
        <v>10</v>
      </c>
      <c r="BH86" s="154">
        <v>4</v>
      </c>
      <c r="BI86" s="10"/>
      <c r="BJ86" s="10"/>
      <c r="BK86" s="26" t="s">
        <v>50</v>
      </c>
      <c r="BL86" s="27">
        <v>4</v>
      </c>
      <c r="BM86" s="27">
        <v>3</v>
      </c>
      <c r="BN86" s="27">
        <v>3</v>
      </c>
      <c r="BO86" s="27">
        <v>4</v>
      </c>
      <c r="BP86" s="27">
        <v>2</v>
      </c>
      <c r="BQ86" s="27">
        <v>4</v>
      </c>
      <c r="BR86" s="27">
        <v>2</v>
      </c>
      <c r="BS86" s="27">
        <v>2</v>
      </c>
      <c r="BT86" s="27">
        <v>2</v>
      </c>
      <c r="BU86" s="27">
        <v>2</v>
      </c>
      <c r="BV86" s="27">
        <v>2</v>
      </c>
      <c r="BW86" s="27">
        <v>2</v>
      </c>
      <c r="BX86" s="27">
        <v>2</v>
      </c>
      <c r="BY86" s="64">
        <v>1</v>
      </c>
      <c r="BZ86" s="64">
        <v>1</v>
      </c>
      <c r="CA86" s="64">
        <v>1</v>
      </c>
      <c r="CB86" s="64">
        <v>1</v>
      </c>
      <c r="CC86" s="64">
        <v>1</v>
      </c>
      <c r="CD86" s="64">
        <v>1</v>
      </c>
      <c r="CE86" s="64">
        <v>1</v>
      </c>
      <c r="CF86" s="64">
        <v>1</v>
      </c>
      <c r="CG86" s="64">
        <v>1</v>
      </c>
      <c r="CH86" s="64">
        <v>1</v>
      </c>
      <c r="CI86" s="64">
        <v>1</v>
      </c>
      <c r="CJ86" s="64">
        <v>1</v>
      </c>
      <c r="CK86" s="64">
        <v>1</v>
      </c>
      <c r="CL86" s="64">
        <v>1</v>
      </c>
      <c r="CM86" s="64">
        <v>1</v>
      </c>
      <c r="CN86" s="64">
        <v>1</v>
      </c>
      <c r="CO86" s="64">
        <v>1</v>
      </c>
      <c r="CP86" s="64">
        <v>1</v>
      </c>
      <c r="CQ86" s="64">
        <v>1</v>
      </c>
      <c r="CR86" s="64">
        <v>1</v>
      </c>
      <c r="CS86" s="64">
        <v>1</v>
      </c>
      <c r="CT86" s="64">
        <v>1</v>
      </c>
      <c r="CU86" s="64">
        <v>1</v>
      </c>
      <c r="CV86" s="64">
        <v>1</v>
      </c>
      <c r="CW86" s="64">
        <v>1</v>
      </c>
      <c r="CX86" s="64">
        <v>1</v>
      </c>
      <c r="CY86" s="64">
        <v>1</v>
      </c>
      <c r="CZ86" s="64">
        <v>1</v>
      </c>
      <c r="DA86" s="64">
        <v>1</v>
      </c>
      <c r="DB86" s="64">
        <v>1</v>
      </c>
      <c r="DC86" s="64">
        <v>1</v>
      </c>
      <c r="DD86" s="64">
        <v>1</v>
      </c>
      <c r="DE86" s="64">
        <v>1</v>
      </c>
      <c r="DF86" s="64">
        <v>1</v>
      </c>
      <c r="DG86" s="64">
        <v>1</v>
      </c>
      <c r="DH86" s="64">
        <v>1</v>
      </c>
      <c r="DI86" s="64">
        <v>1</v>
      </c>
      <c r="DJ86" s="64">
        <v>1</v>
      </c>
      <c r="DK86" s="64">
        <v>1</v>
      </c>
      <c r="DL86" s="64">
        <v>1</v>
      </c>
      <c r="DM86" s="64">
        <v>1</v>
      </c>
      <c r="DN86" s="64">
        <v>1</v>
      </c>
      <c r="DO86" s="64">
        <v>1</v>
      </c>
      <c r="DP86" s="64">
        <v>1</v>
      </c>
    </row>
    <row r="87" spans="2:120" ht="7.5" customHeight="1">
      <c r="B87" s="245"/>
      <c r="C87" s="248"/>
      <c r="D87" s="249"/>
      <c r="E87" s="213"/>
      <c r="F87" s="254"/>
      <c r="G87" s="161"/>
      <c r="H87" s="156"/>
      <c r="I87" s="161"/>
      <c r="J87" s="156"/>
      <c r="K87" s="161"/>
      <c r="L87" s="156"/>
      <c r="M87" s="161"/>
      <c r="N87" s="156"/>
      <c r="O87" s="161"/>
      <c r="P87" s="156"/>
      <c r="Q87" s="161"/>
      <c r="R87" s="156"/>
      <c r="S87" s="161"/>
      <c r="T87" s="156"/>
      <c r="U87" s="161"/>
      <c r="V87" s="156"/>
      <c r="W87" s="161"/>
      <c r="X87" s="156"/>
      <c r="Y87" s="161"/>
      <c r="Z87" s="156"/>
      <c r="AA87" s="161"/>
      <c r="AB87" s="156"/>
      <c r="AC87" s="161"/>
      <c r="AD87" s="156"/>
      <c r="AE87" s="161"/>
      <c r="AF87" s="156"/>
      <c r="AG87" s="161"/>
      <c r="AH87" s="156"/>
      <c r="AI87" s="161"/>
      <c r="AJ87" s="156"/>
      <c r="AK87" s="161"/>
      <c r="AL87" s="156"/>
      <c r="AM87" s="161"/>
      <c r="AN87" s="156"/>
      <c r="AO87" s="161"/>
      <c r="AP87" s="156"/>
      <c r="AQ87" s="161"/>
      <c r="AR87" s="156"/>
      <c r="AS87" s="161"/>
      <c r="AT87" s="156"/>
      <c r="AU87" s="161"/>
      <c r="AV87" s="156"/>
      <c r="AW87" s="161"/>
      <c r="AX87" s="156"/>
      <c r="AY87" s="161"/>
      <c r="AZ87" s="156"/>
      <c r="BA87" s="161"/>
      <c r="BB87" s="156"/>
      <c r="BC87" s="161"/>
      <c r="BD87" s="156"/>
      <c r="BE87" s="161"/>
      <c r="BF87" s="158"/>
      <c r="BG87" s="229"/>
      <c r="BH87" s="154"/>
      <c r="BI87" s="10"/>
      <c r="BJ87" s="10"/>
      <c r="BK87" s="28" t="s">
        <v>51</v>
      </c>
      <c r="BL87" s="29">
        <v>2</v>
      </c>
      <c r="BM87" s="29">
        <v>2</v>
      </c>
      <c r="BN87" s="29">
        <v>3</v>
      </c>
      <c r="BO87" s="29">
        <v>3</v>
      </c>
      <c r="BP87" s="29">
        <v>2</v>
      </c>
      <c r="BQ87" s="29">
        <v>3</v>
      </c>
      <c r="BR87" s="29">
        <v>3</v>
      </c>
      <c r="BS87" s="29">
        <v>2</v>
      </c>
      <c r="BT87" s="29">
        <v>2</v>
      </c>
      <c r="BU87" s="29">
        <v>1</v>
      </c>
      <c r="BV87" s="29">
        <v>1</v>
      </c>
      <c r="BW87" s="29">
        <v>2</v>
      </c>
      <c r="BX87" s="29">
        <v>1</v>
      </c>
      <c r="BY87" s="65">
        <v>0</v>
      </c>
      <c r="BZ87" s="65">
        <v>0</v>
      </c>
      <c r="CA87" s="65">
        <v>0</v>
      </c>
      <c r="CB87" s="65">
        <v>0</v>
      </c>
      <c r="CC87" s="65">
        <v>0</v>
      </c>
      <c r="CD87" s="65">
        <v>0</v>
      </c>
      <c r="CE87" s="65">
        <v>0</v>
      </c>
      <c r="CF87" s="65">
        <v>0</v>
      </c>
      <c r="CG87" s="65">
        <v>0</v>
      </c>
      <c r="CH87" s="65">
        <v>0</v>
      </c>
      <c r="CI87" s="65">
        <v>0</v>
      </c>
      <c r="CJ87" s="65">
        <v>0</v>
      </c>
      <c r="CK87" s="65">
        <v>0</v>
      </c>
      <c r="CL87" s="65">
        <v>0</v>
      </c>
      <c r="CM87" s="65">
        <v>0</v>
      </c>
      <c r="CN87" s="65">
        <v>0</v>
      </c>
      <c r="CO87" s="65">
        <v>0</v>
      </c>
      <c r="CP87" s="65">
        <v>0</v>
      </c>
      <c r="CQ87" s="65">
        <v>0</v>
      </c>
      <c r="CR87" s="65">
        <v>0</v>
      </c>
      <c r="CS87" s="65">
        <v>0</v>
      </c>
      <c r="CT87" s="65">
        <v>0</v>
      </c>
      <c r="CU87" s="65">
        <v>0</v>
      </c>
      <c r="CV87" s="65">
        <v>0</v>
      </c>
      <c r="CW87" s="65">
        <v>0</v>
      </c>
      <c r="CX87" s="65">
        <v>0</v>
      </c>
      <c r="CY87" s="65">
        <v>0</v>
      </c>
      <c r="CZ87" s="65">
        <v>0</v>
      </c>
      <c r="DA87" s="65">
        <v>0</v>
      </c>
      <c r="DB87" s="65">
        <v>0</v>
      </c>
      <c r="DC87" s="65">
        <v>0</v>
      </c>
      <c r="DD87" s="65">
        <v>0</v>
      </c>
      <c r="DE87" s="65">
        <v>0</v>
      </c>
      <c r="DF87" s="65">
        <v>0</v>
      </c>
      <c r="DG87" s="65">
        <v>0</v>
      </c>
      <c r="DH87" s="65">
        <v>0</v>
      </c>
      <c r="DI87" s="65">
        <v>0</v>
      </c>
      <c r="DJ87" s="65">
        <v>0</v>
      </c>
      <c r="DK87" s="65">
        <v>0</v>
      </c>
      <c r="DL87" s="65">
        <v>0</v>
      </c>
      <c r="DM87" s="65">
        <v>0</v>
      </c>
      <c r="DN87" s="65">
        <v>0</v>
      </c>
      <c r="DO87" s="65">
        <v>0</v>
      </c>
      <c r="DP87" s="65">
        <v>0</v>
      </c>
    </row>
    <row r="88" spans="2:120" ht="7.5" customHeight="1">
      <c r="B88" s="255" t="s">
        <v>81</v>
      </c>
      <c r="C88" s="250"/>
      <c r="D88" s="249"/>
      <c r="E88" s="258" t="s">
        <v>83</v>
      </c>
      <c r="F88" s="254"/>
      <c r="G88" s="161" t="str">
        <f ca="1">IF(OR(G$11="",ISBLANK(OFFSET($BK89,0,G$9))),"",OFFSET($AI$3,OFFSET($BK89,0,G$9),0))</f>
        <v>◉</v>
      </c>
      <c r="H88" s="156">
        <f ca="1">IF(OR(G$11="",ISBLANK(OFFSET($BK88,0,G$9))),"",OFFSET($BK88,0,G$9))</f>
        <v>4</v>
      </c>
      <c r="I88" s="161" t="str">
        <f ca="1">IF(OR(I$11="",ISBLANK(OFFSET($BK89,0,I$9))),"",OFFSET($AI$3,OFFSET($BK89,0,I$9),0))</f>
        <v>◑</v>
      </c>
      <c r="J88" s="156">
        <f ca="1">IF(OR(I$11="",ISBLANK(OFFSET($BK88,0,I$9))),"",OFFSET($BK88,0,I$9))</f>
        <v>3</v>
      </c>
      <c r="K88" s="161" t="str">
        <f ca="1">IF(OR(K$11="",ISBLANK(OFFSET($BK89,0,K$9))),"",OFFSET($AI$3,OFFSET($BK89,0,K$9),0))</f>
        <v>◕</v>
      </c>
      <c r="L88" s="156">
        <f ca="1">IF(OR(K$11="",ISBLANK(OFFSET($BK88,0,K$9))),"",OFFSET($BK88,0,K$9))</f>
        <v>3</v>
      </c>
      <c r="M88" s="161" t="str">
        <f ca="1">IF(OR(M$11="",ISBLANK(OFFSET($BK89,0,M$9))),"",OFFSET($AI$3,OFFSET($BK89,0,M$9),0))</f>
        <v>◕</v>
      </c>
      <c r="N88" s="156">
        <f ca="1">IF(OR(M$11="",ISBLANK(OFFSET($BK88,0,M$9))),"",OFFSET($BK88,0,M$9))</f>
        <v>4</v>
      </c>
      <c r="O88" s="161" t="str">
        <f ca="1">IF(OR(O$11="",ISBLANK(OFFSET($BK89,0,O$9))),"",OFFSET($AI$3,OFFSET($BK89,0,O$9),0))</f>
        <v>◑</v>
      </c>
      <c r="P88" s="156">
        <f ca="1">IF(OR(O$11="",ISBLANK(OFFSET($BK88,0,O$9))),"",OFFSET($BK88,0,O$9))</f>
        <v>2</v>
      </c>
      <c r="Q88" s="161" t="str">
        <f ca="1">IF(OR(Q$11="",ISBLANK(OFFSET($BK89,0,Q$9))),"",OFFSET($AI$3,OFFSET($BK89,0,Q$9),0))</f>
        <v>◕</v>
      </c>
      <c r="R88" s="156">
        <f ca="1">IF(OR(Q$11="",ISBLANK(OFFSET($BK88,0,Q$9))),"",OFFSET($BK88,0,Q$9))</f>
        <v>4</v>
      </c>
      <c r="S88" s="161" t="str">
        <f ca="1">IF(OR(S$11="",ISBLANK(OFFSET($BK89,0,S$9))),"",OFFSET($AI$3,OFFSET($BK89,0,S$9),0))</f>
        <v>◑</v>
      </c>
      <c r="T88" s="156">
        <f ca="1">IF(OR(S$11="",ISBLANK(OFFSET($BK88,0,S$9))),"",OFFSET($BK88,0,S$9))</f>
        <v>2</v>
      </c>
      <c r="U88" s="161" t="str">
        <f ca="1">IF(OR(U$11="",ISBLANK(OFFSET($BK89,0,U$9))),"",OFFSET($AI$3,OFFSET($BK89,0,U$9),0))</f>
        <v>◑</v>
      </c>
      <c r="V88" s="156">
        <f ca="1">IF(OR(U$11="",ISBLANK(OFFSET($BK88,0,U$9))),"",OFFSET($BK88,0,U$9))</f>
        <v>2</v>
      </c>
      <c r="W88" s="161" t="str">
        <f ca="1">IF(OR(W$11="",ISBLANK(OFFSET($BK89,0,W$9))),"",OFFSET($AI$3,OFFSET($BK89,0,W$9),0))</f>
        <v>◑</v>
      </c>
      <c r="X88" s="156">
        <f ca="1">IF(OR(W$11="",ISBLANK(OFFSET($BK88,0,W$9))),"",OFFSET($BK88,0,W$9))</f>
        <v>2</v>
      </c>
      <c r="Y88" s="161" t="str">
        <f ca="1">IF(OR(Y$11="",ISBLANK(OFFSET($BK89,0,Y$9))),"",OFFSET($AI$3,OFFSET($BK89,0,Y$9),0))</f>
        <v>◔</v>
      </c>
      <c r="Z88" s="156">
        <f ca="1">IF(OR(Y$11="",ISBLANK(OFFSET($BK88,0,Y$9))),"",OFFSET($BK88,0,Y$9))</f>
        <v>2</v>
      </c>
      <c r="AA88" s="161" t="str">
        <f ca="1">IF(OR(AA$11="",ISBLANK(OFFSET($BK89,0,AA$9))),"",OFFSET($AI$3,OFFSET($BK89,0,AA$9),0))</f>
        <v>◔</v>
      </c>
      <c r="AB88" s="156">
        <f ca="1">IF(OR(AA$11="",ISBLANK(OFFSET($BK88,0,AA$9))),"",OFFSET($BK88,0,AA$9))</f>
        <v>2</v>
      </c>
      <c r="AC88" s="161" t="str">
        <f ca="1">IF(OR(AC$11="",ISBLANK(OFFSET($BK89,0,AC$9))),"",OFFSET($AI$3,OFFSET($BK89,0,AC$9),0))</f>
        <v>◑</v>
      </c>
      <c r="AD88" s="156">
        <f ca="1">IF(OR(AC$11="",ISBLANK(OFFSET($BK88,0,AC$9))),"",OFFSET($BK88,0,AC$9))</f>
        <v>2</v>
      </c>
      <c r="AE88" s="161" t="str">
        <f ca="1">IF(OR(AE$11="",ISBLANK(OFFSET($BK89,0,AE$9))),"",OFFSET($AI$3,OFFSET($BK89,0,AE$9),0))</f>
        <v>◑</v>
      </c>
      <c r="AF88" s="156">
        <f ca="1">IF(OR(AE$11="",ISBLANK(OFFSET($BK88,0,AE$9))),"",OFFSET($BK88,0,AE$9))</f>
        <v>2</v>
      </c>
      <c r="AG88" s="161" t="str">
        <f ca="1">IF(OR(AG$11="",ISBLANK(OFFSET($BK89,0,AG$9))),"",OFFSET($AI$3,OFFSET($BK89,0,AG$9),0))</f>
        <v>⊙</v>
      </c>
      <c r="AH88" s="156">
        <f ca="1">IF(OR(AG$11="",ISBLANK(OFFSET($BK88,0,AG$9))),"",OFFSET($BK88,0,AG$9))</f>
        <v>1</v>
      </c>
      <c r="AI88" s="161" t="str">
        <f ca="1">IF(OR(AI$11="",ISBLANK(OFFSET($BK89,0,AI$9))),"",OFFSET($AI$3,OFFSET($BK89,0,AI$9),0))</f>
        <v>⊙</v>
      </c>
      <c r="AJ88" s="156">
        <f ca="1">IF(OR(AI$11="",ISBLANK(OFFSET($BK88,0,AI$9))),"",OFFSET($BK88,0,AI$9))</f>
        <v>1</v>
      </c>
      <c r="AK88" s="161" t="str">
        <f ca="1">IF(OR(AK$11="",ISBLANK(OFFSET($BK89,0,AK$9))),"",OFFSET($AI$3,OFFSET($BK89,0,AK$9),0))</f>
        <v>⊙</v>
      </c>
      <c r="AL88" s="156">
        <f ca="1">IF(OR(AK$11="",ISBLANK(OFFSET($BK88,0,AK$9))),"",OFFSET($BK88,0,AK$9))</f>
        <v>1</v>
      </c>
      <c r="AM88" s="161" t="str">
        <f ca="1">IF(OR(AM$11="",ISBLANK(OFFSET($BK89,0,AM$9))),"",OFFSET($AI$3,OFFSET($BK89,0,AM$9),0))</f>
        <v>⊙</v>
      </c>
      <c r="AN88" s="156">
        <f ca="1">IF(OR(AM$11="",ISBLANK(OFFSET($BK88,0,AM$9))),"",OFFSET($BK88,0,AM$9))</f>
        <v>1</v>
      </c>
      <c r="AO88" s="161" t="str">
        <f ca="1">IF(OR(AO$11="",ISBLANK(OFFSET($BK89,0,AO$9))),"",OFFSET($AI$3,OFFSET($BK89,0,AO$9),0))</f>
        <v>⊙</v>
      </c>
      <c r="AP88" s="156">
        <f ca="1">IF(OR(AO$11="",ISBLANK(OFFSET($BK88,0,AO$9))),"",OFFSET($BK88,0,AO$9))</f>
        <v>1</v>
      </c>
      <c r="AQ88" s="161" t="str">
        <f ca="1">IF(OR(AQ$11="",ISBLANK(OFFSET($BK89,0,AQ$9))),"",OFFSET($AI$3,OFFSET($BK89,0,AQ$9),0))</f>
        <v>⊙</v>
      </c>
      <c r="AR88" s="156">
        <f ca="1">IF(OR(AQ$11="",ISBLANK(OFFSET($BK88,0,AQ$9))),"",OFFSET($BK88,0,AQ$9))</f>
        <v>1</v>
      </c>
      <c r="AS88" s="161" t="str">
        <f ca="1">IF(OR(AS$11="",ISBLANK(OFFSET($BK89,0,AS$9))),"",OFFSET($AI$3,OFFSET($BK89,0,AS$9),0))</f>
        <v>⊙</v>
      </c>
      <c r="AT88" s="156">
        <f ca="1">IF(OR(AS$11="",ISBLANK(OFFSET($BK88,0,AS$9))),"",OFFSET($BK88,0,AS$9))</f>
        <v>1</v>
      </c>
      <c r="AU88" s="161" t="str">
        <f ca="1">IF(OR(AU$11="",ISBLANK(OFFSET($BK89,0,AU$9))),"",OFFSET($AI$3,OFFSET($BK89,0,AU$9),0))</f>
        <v>⊙</v>
      </c>
      <c r="AV88" s="156">
        <f ca="1">IF(OR(AU$11="",ISBLANK(OFFSET($BK88,0,AU$9))),"",OFFSET($BK88,0,AU$9))</f>
        <v>1</v>
      </c>
      <c r="AW88" s="161" t="str">
        <f ca="1">IF(OR(AW$11="",ISBLANK(OFFSET($BK89,0,AW$9))),"",OFFSET($AI$3,OFFSET($BK89,0,AW$9),0))</f>
        <v>⊙</v>
      </c>
      <c r="AX88" s="156">
        <f ca="1">IF(OR(AW$11="",ISBLANK(OFFSET($BK88,0,AW$9))),"",OFFSET($BK88,0,AW$9))</f>
        <v>1</v>
      </c>
      <c r="AY88" s="161" t="str">
        <f ca="1">IF(OR(AY$11="",ISBLANK(OFFSET($BK89,0,AY$9))),"",OFFSET($AI$3,OFFSET($BK89,0,AY$9),0))</f>
        <v>⊙</v>
      </c>
      <c r="AZ88" s="156">
        <f ca="1">IF(OR(AY$11="",ISBLANK(OFFSET($BK88,0,AY$9))),"",OFFSET($BK88,0,AY$9))</f>
        <v>1</v>
      </c>
      <c r="BA88" s="161" t="str">
        <f ca="1">IF(OR(BA$11="",ISBLANK(OFFSET($BK89,0,BA$9))),"",OFFSET($AI$3,OFFSET($BK89,0,BA$9),0))</f>
        <v>⊙</v>
      </c>
      <c r="BB88" s="156">
        <f ca="1">IF(OR(BA$11="",ISBLANK(OFFSET($BK88,0,BA$9))),"",OFFSET($BK88,0,BA$9))</f>
        <v>1</v>
      </c>
      <c r="BC88" s="161" t="str">
        <f ca="1">IF(OR(BC$11="",ISBLANK(OFFSET($BK89,0,BC$9))),"",OFFSET($AI$3,OFFSET($BK89,0,BC$9),0))</f>
        <v>⊙</v>
      </c>
      <c r="BD88" s="156">
        <f ca="1">IF(OR(BC$11="",ISBLANK(OFFSET($BK88,0,BC$9))),"",OFFSET($BK88,0,BC$9))</f>
        <v>1</v>
      </c>
      <c r="BE88" s="161" t="str">
        <f ca="1">IF(OR(BE$11="",ISBLANK(OFFSET($BK89,0,BE$9))),"",OFFSET($AI$3,OFFSET($BK89,0,BE$9),0))</f>
        <v>⊙</v>
      </c>
      <c r="BF88" s="158">
        <f ca="1">IF(OR(BE$11="",ISBLANK(OFFSET($BK88,0,BE$9))),"",OFFSET($BK88,0,BE$9))</f>
        <v>1</v>
      </c>
      <c r="BG88" s="228">
        <f>IF(COUNTA(BL89:CL89)=0,"",COUNTIF(BL89:CL89,"&gt;=2"))</f>
        <v>11</v>
      </c>
      <c r="BH88" s="154">
        <v>4</v>
      </c>
      <c r="BI88" s="10"/>
      <c r="BJ88" s="10"/>
      <c r="BK88" s="26" t="s">
        <v>50</v>
      </c>
      <c r="BL88" s="27">
        <v>4</v>
      </c>
      <c r="BM88" s="27">
        <v>3</v>
      </c>
      <c r="BN88" s="27">
        <v>3</v>
      </c>
      <c r="BO88" s="27">
        <v>4</v>
      </c>
      <c r="BP88" s="27">
        <v>2</v>
      </c>
      <c r="BQ88" s="27">
        <v>4</v>
      </c>
      <c r="BR88" s="27">
        <v>2</v>
      </c>
      <c r="BS88" s="27">
        <v>2</v>
      </c>
      <c r="BT88" s="27">
        <v>2</v>
      </c>
      <c r="BU88" s="27">
        <v>2</v>
      </c>
      <c r="BV88" s="27">
        <v>2</v>
      </c>
      <c r="BW88" s="27">
        <v>2</v>
      </c>
      <c r="BX88" s="27">
        <v>2</v>
      </c>
      <c r="BY88" s="64">
        <v>1</v>
      </c>
      <c r="BZ88" s="64">
        <v>1</v>
      </c>
      <c r="CA88" s="64">
        <v>1</v>
      </c>
      <c r="CB88" s="64">
        <v>1</v>
      </c>
      <c r="CC88" s="64">
        <v>1</v>
      </c>
      <c r="CD88" s="64">
        <v>1</v>
      </c>
      <c r="CE88" s="64">
        <v>1</v>
      </c>
      <c r="CF88" s="64">
        <v>1</v>
      </c>
      <c r="CG88" s="64">
        <v>1</v>
      </c>
      <c r="CH88" s="64">
        <v>1</v>
      </c>
      <c r="CI88" s="64">
        <v>1</v>
      </c>
      <c r="CJ88" s="64">
        <v>1</v>
      </c>
      <c r="CK88" s="64">
        <v>1</v>
      </c>
      <c r="CL88" s="64">
        <v>1</v>
      </c>
      <c r="CM88" s="64">
        <v>1</v>
      </c>
      <c r="CN88" s="64">
        <v>1</v>
      </c>
      <c r="CO88" s="64">
        <v>1</v>
      </c>
      <c r="CP88" s="64">
        <v>1</v>
      </c>
      <c r="CQ88" s="64">
        <v>1</v>
      </c>
      <c r="CR88" s="64">
        <v>1</v>
      </c>
      <c r="CS88" s="64">
        <v>1</v>
      </c>
      <c r="CT88" s="64">
        <v>1</v>
      </c>
      <c r="CU88" s="64">
        <v>1</v>
      </c>
      <c r="CV88" s="64">
        <v>1</v>
      </c>
      <c r="CW88" s="64">
        <v>1</v>
      </c>
      <c r="CX88" s="64">
        <v>1</v>
      </c>
      <c r="CY88" s="64">
        <v>1</v>
      </c>
      <c r="CZ88" s="64">
        <v>1</v>
      </c>
      <c r="DA88" s="64">
        <v>1</v>
      </c>
      <c r="DB88" s="64">
        <v>1</v>
      </c>
      <c r="DC88" s="64">
        <v>1</v>
      </c>
      <c r="DD88" s="64">
        <v>1</v>
      </c>
      <c r="DE88" s="64">
        <v>1</v>
      </c>
      <c r="DF88" s="64">
        <v>1</v>
      </c>
      <c r="DG88" s="64">
        <v>1</v>
      </c>
      <c r="DH88" s="64">
        <v>1</v>
      </c>
      <c r="DI88" s="64">
        <v>1</v>
      </c>
      <c r="DJ88" s="64">
        <v>1</v>
      </c>
      <c r="DK88" s="64">
        <v>1</v>
      </c>
      <c r="DL88" s="64">
        <v>1</v>
      </c>
      <c r="DM88" s="64">
        <v>1</v>
      </c>
      <c r="DN88" s="64">
        <v>1</v>
      </c>
      <c r="DO88" s="64">
        <v>1</v>
      </c>
      <c r="DP88" s="64">
        <v>1</v>
      </c>
    </row>
    <row r="89" spans="2:120" ht="7.5" customHeight="1">
      <c r="B89" s="255"/>
      <c r="C89" s="250"/>
      <c r="D89" s="249"/>
      <c r="E89" s="259"/>
      <c r="F89" s="254"/>
      <c r="G89" s="161"/>
      <c r="H89" s="156"/>
      <c r="I89" s="161"/>
      <c r="J89" s="156"/>
      <c r="K89" s="161"/>
      <c r="L89" s="156"/>
      <c r="M89" s="161"/>
      <c r="N89" s="156"/>
      <c r="O89" s="161"/>
      <c r="P89" s="156"/>
      <c r="Q89" s="161"/>
      <c r="R89" s="156"/>
      <c r="S89" s="161"/>
      <c r="T89" s="156"/>
      <c r="U89" s="161"/>
      <c r="V89" s="156"/>
      <c r="W89" s="161"/>
      <c r="X89" s="156"/>
      <c r="Y89" s="161"/>
      <c r="Z89" s="156"/>
      <c r="AA89" s="161"/>
      <c r="AB89" s="156"/>
      <c r="AC89" s="161"/>
      <c r="AD89" s="156"/>
      <c r="AE89" s="161"/>
      <c r="AF89" s="156"/>
      <c r="AG89" s="161"/>
      <c r="AH89" s="156"/>
      <c r="AI89" s="161"/>
      <c r="AJ89" s="156"/>
      <c r="AK89" s="161"/>
      <c r="AL89" s="156"/>
      <c r="AM89" s="161"/>
      <c r="AN89" s="156"/>
      <c r="AO89" s="161"/>
      <c r="AP89" s="156"/>
      <c r="AQ89" s="161"/>
      <c r="AR89" s="156"/>
      <c r="AS89" s="161"/>
      <c r="AT89" s="156"/>
      <c r="AU89" s="161"/>
      <c r="AV89" s="156"/>
      <c r="AW89" s="161"/>
      <c r="AX89" s="156"/>
      <c r="AY89" s="161"/>
      <c r="AZ89" s="156"/>
      <c r="BA89" s="161"/>
      <c r="BB89" s="156"/>
      <c r="BC89" s="161"/>
      <c r="BD89" s="156"/>
      <c r="BE89" s="161"/>
      <c r="BF89" s="158"/>
      <c r="BG89" s="229"/>
      <c r="BH89" s="154"/>
      <c r="BI89" s="10"/>
      <c r="BJ89" s="10"/>
      <c r="BK89" s="28" t="s">
        <v>51</v>
      </c>
      <c r="BL89" s="29">
        <v>4</v>
      </c>
      <c r="BM89" s="29">
        <v>2</v>
      </c>
      <c r="BN89" s="29">
        <v>3</v>
      </c>
      <c r="BO89" s="29">
        <v>3</v>
      </c>
      <c r="BP89" s="29">
        <v>2</v>
      </c>
      <c r="BQ89" s="29">
        <v>3</v>
      </c>
      <c r="BR89" s="29">
        <v>2</v>
      </c>
      <c r="BS89" s="29">
        <v>2</v>
      </c>
      <c r="BT89" s="29">
        <v>2</v>
      </c>
      <c r="BU89" s="29">
        <v>1</v>
      </c>
      <c r="BV89" s="29">
        <v>1</v>
      </c>
      <c r="BW89" s="29">
        <v>2</v>
      </c>
      <c r="BX89" s="29">
        <v>2</v>
      </c>
      <c r="BY89" s="65">
        <v>0</v>
      </c>
      <c r="BZ89" s="65">
        <v>0</v>
      </c>
      <c r="CA89" s="65">
        <v>0</v>
      </c>
      <c r="CB89" s="65">
        <v>0</v>
      </c>
      <c r="CC89" s="65">
        <v>0</v>
      </c>
      <c r="CD89" s="65">
        <v>0</v>
      </c>
      <c r="CE89" s="65">
        <v>0</v>
      </c>
      <c r="CF89" s="65">
        <v>0</v>
      </c>
      <c r="CG89" s="65">
        <v>0</v>
      </c>
      <c r="CH89" s="65">
        <v>0</v>
      </c>
      <c r="CI89" s="65">
        <v>0</v>
      </c>
      <c r="CJ89" s="65">
        <v>0</v>
      </c>
      <c r="CK89" s="65">
        <v>0</v>
      </c>
      <c r="CL89" s="65">
        <v>0</v>
      </c>
      <c r="CM89" s="65">
        <v>0</v>
      </c>
      <c r="CN89" s="65">
        <v>0</v>
      </c>
      <c r="CO89" s="65">
        <v>0</v>
      </c>
      <c r="CP89" s="65">
        <v>0</v>
      </c>
      <c r="CQ89" s="65">
        <v>0</v>
      </c>
      <c r="CR89" s="65">
        <v>0</v>
      </c>
      <c r="CS89" s="65">
        <v>0</v>
      </c>
      <c r="CT89" s="65">
        <v>0</v>
      </c>
      <c r="CU89" s="65">
        <v>0</v>
      </c>
      <c r="CV89" s="65">
        <v>0</v>
      </c>
      <c r="CW89" s="65">
        <v>0</v>
      </c>
      <c r="CX89" s="65">
        <v>0</v>
      </c>
      <c r="CY89" s="65">
        <v>0</v>
      </c>
      <c r="CZ89" s="65">
        <v>0</v>
      </c>
      <c r="DA89" s="65">
        <v>0</v>
      </c>
      <c r="DB89" s="65">
        <v>0</v>
      </c>
      <c r="DC89" s="65">
        <v>0</v>
      </c>
      <c r="DD89" s="65">
        <v>0</v>
      </c>
      <c r="DE89" s="65">
        <v>0</v>
      </c>
      <c r="DF89" s="65">
        <v>0</v>
      </c>
      <c r="DG89" s="65">
        <v>0</v>
      </c>
      <c r="DH89" s="65">
        <v>0</v>
      </c>
      <c r="DI89" s="65">
        <v>0</v>
      </c>
      <c r="DJ89" s="65">
        <v>0</v>
      </c>
      <c r="DK89" s="65">
        <v>0</v>
      </c>
      <c r="DL89" s="65">
        <v>0</v>
      </c>
      <c r="DM89" s="65">
        <v>0</v>
      </c>
      <c r="DN89" s="65">
        <v>0</v>
      </c>
      <c r="DO89" s="65">
        <v>0</v>
      </c>
      <c r="DP89" s="65">
        <v>0</v>
      </c>
    </row>
    <row r="90" spans="2:120" ht="7.5" customHeight="1">
      <c r="B90" s="255"/>
      <c r="C90" s="250"/>
      <c r="D90" s="249"/>
      <c r="E90" s="222" t="s">
        <v>84</v>
      </c>
      <c r="F90" s="254"/>
      <c r="G90" s="161" t="str">
        <f ca="1">IF(OR(G$11="",ISBLANK(OFFSET($BK91,0,G$9))),"",OFFSET($AI$3,OFFSET($BK91,0,G$9),0))</f>
        <v>◑</v>
      </c>
      <c r="H90" s="156">
        <f ca="1">IF(OR(G$11="",ISBLANK(OFFSET($BK90,0,G$9))),"",OFFSET($BK90,0,G$9))</f>
        <v>4</v>
      </c>
      <c r="I90" s="161" t="str">
        <f ca="1">IF(OR(I$11="",ISBLANK(OFFSET($BK91,0,I$9))),"",OFFSET($AI$3,OFFSET($BK91,0,I$9),0))</f>
        <v>◑</v>
      </c>
      <c r="J90" s="156">
        <f ca="1">IF(OR(I$11="",ISBLANK(OFFSET($BK90,0,I$9))),"",OFFSET($BK90,0,I$9))</f>
        <v>3</v>
      </c>
      <c r="K90" s="161" t="str">
        <f ca="1">IF(OR(K$11="",ISBLANK(OFFSET($BK91,0,K$9))),"",OFFSET($AI$3,OFFSET($BK91,0,K$9),0))</f>
        <v>◕</v>
      </c>
      <c r="L90" s="156">
        <f ca="1">IF(OR(K$11="",ISBLANK(OFFSET($BK90,0,K$9))),"",OFFSET($BK90,0,K$9))</f>
        <v>3</v>
      </c>
      <c r="M90" s="161" t="str">
        <f ca="1">IF(OR(M$11="",ISBLANK(OFFSET($BK91,0,M$9))),"",OFFSET($AI$3,OFFSET($BK91,0,M$9),0))</f>
        <v>◕</v>
      </c>
      <c r="N90" s="156">
        <f ca="1">IF(OR(M$11="",ISBLANK(OFFSET($BK90,0,M$9))),"",OFFSET($BK90,0,M$9))</f>
        <v>4</v>
      </c>
      <c r="O90" s="161" t="str">
        <f ca="1">IF(OR(O$11="",ISBLANK(OFFSET($BK91,0,O$9))),"",OFFSET($AI$3,OFFSET($BK91,0,O$9),0))</f>
        <v>◑</v>
      </c>
      <c r="P90" s="156">
        <f ca="1">IF(OR(O$11="",ISBLANK(OFFSET($BK90,0,O$9))),"",OFFSET($BK90,0,O$9))</f>
        <v>2</v>
      </c>
      <c r="Q90" s="161" t="str">
        <f ca="1">IF(OR(Q$11="",ISBLANK(OFFSET($BK91,0,Q$9))),"",OFFSET($AI$3,OFFSET($BK91,0,Q$9),0))</f>
        <v>◕</v>
      </c>
      <c r="R90" s="156">
        <f ca="1">IF(OR(Q$11="",ISBLANK(OFFSET($BK90,0,Q$9))),"",OFFSET($BK90,0,Q$9))</f>
        <v>4</v>
      </c>
      <c r="S90" s="161" t="str">
        <f ca="1">IF(OR(S$11="",ISBLANK(OFFSET($BK91,0,S$9))),"",OFFSET($AI$3,OFFSET($BK91,0,S$9),0))</f>
        <v>◑</v>
      </c>
      <c r="T90" s="156">
        <f ca="1">IF(OR(S$11="",ISBLANK(OFFSET($BK90,0,S$9))),"",OFFSET($BK90,0,S$9))</f>
        <v>2</v>
      </c>
      <c r="U90" s="161" t="str">
        <f ca="1">IF(OR(U$11="",ISBLANK(OFFSET($BK91,0,U$9))),"",OFFSET($AI$3,OFFSET($BK91,0,U$9),0))</f>
        <v>◑</v>
      </c>
      <c r="V90" s="156">
        <f ca="1">IF(OR(U$11="",ISBLANK(OFFSET($BK90,0,U$9))),"",OFFSET($BK90,0,U$9))</f>
        <v>2</v>
      </c>
      <c r="W90" s="161" t="str">
        <f ca="1">IF(OR(W$11="",ISBLANK(OFFSET($BK91,0,W$9))),"",OFFSET($AI$3,OFFSET($BK91,0,W$9),0))</f>
        <v>◑</v>
      </c>
      <c r="X90" s="156">
        <f ca="1">IF(OR(W$11="",ISBLANK(OFFSET($BK90,0,W$9))),"",OFFSET($BK90,0,W$9))</f>
        <v>2</v>
      </c>
      <c r="Y90" s="161" t="str">
        <f ca="1">IF(OR(Y$11="",ISBLANK(OFFSET($BK91,0,Y$9))),"",OFFSET($AI$3,OFFSET($BK91,0,Y$9),0))</f>
        <v>◔</v>
      </c>
      <c r="Z90" s="156">
        <f ca="1">IF(OR(Y$11="",ISBLANK(OFFSET($BK90,0,Y$9))),"",OFFSET($BK90,0,Y$9))</f>
        <v>2</v>
      </c>
      <c r="AA90" s="161" t="str">
        <f ca="1">IF(OR(AA$11="",ISBLANK(OFFSET($BK91,0,AA$9))),"",OFFSET($AI$3,OFFSET($BK91,0,AA$9),0))</f>
        <v>◔</v>
      </c>
      <c r="AB90" s="156">
        <f ca="1">IF(OR(AA$11="",ISBLANK(OFFSET($BK90,0,AA$9))),"",OFFSET($BK90,0,AA$9))</f>
        <v>2</v>
      </c>
      <c r="AC90" s="161" t="str">
        <f ca="1">IF(OR(AC$11="",ISBLANK(OFFSET($BK91,0,AC$9))),"",OFFSET($AI$3,OFFSET($BK91,0,AC$9),0))</f>
        <v>◑</v>
      </c>
      <c r="AD90" s="156">
        <f ca="1">IF(OR(AC$11="",ISBLANK(OFFSET($BK90,0,AC$9))),"",OFFSET($BK90,0,AC$9))</f>
        <v>2</v>
      </c>
      <c r="AE90" s="161" t="str">
        <f ca="1">IF(OR(AE$11="",ISBLANK(OFFSET($BK91,0,AE$9))),"",OFFSET($AI$3,OFFSET($BK91,0,AE$9),0))</f>
        <v>◔</v>
      </c>
      <c r="AF90" s="156">
        <f ca="1">IF(OR(AE$11="",ISBLANK(OFFSET($BK90,0,AE$9))),"",OFFSET($BK90,0,AE$9))</f>
        <v>2</v>
      </c>
      <c r="AG90" s="161" t="str">
        <f ca="1">IF(OR(AG$11="",ISBLANK(OFFSET($BK91,0,AG$9))),"",OFFSET($AI$3,OFFSET($BK91,0,AG$9),0))</f>
        <v>⊙</v>
      </c>
      <c r="AH90" s="156">
        <f ca="1">IF(OR(AG$11="",ISBLANK(OFFSET($BK90,0,AG$9))),"",OFFSET($BK90,0,AG$9))</f>
        <v>0</v>
      </c>
      <c r="AI90" s="161" t="str">
        <f ca="1">IF(OR(AI$11="",ISBLANK(OFFSET($BK91,0,AI$9))),"",OFFSET($AI$3,OFFSET($BK91,0,AI$9),0))</f>
        <v>⊙</v>
      </c>
      <c r="AJ90" s="156">
        <f ca="1">IF(OR(AI$11="",ISBLANK(OFFSET($BK90,0,AI$9))),"",OFFSET($BK90,0,AI$9))</f>
        <v>0</v>
      </c>
      <c r="AK90" s="161" t="str">
        <f ca="1">IF(OR(AK$11="",ISBLANK(OFFSET($BK91,0,AK$9))),"",OFFSET($AI$3,OFFSET($BK91,0,AK$9),0))</f>
        <v>⊙</v>
      </c>
      <c r="AL90" s="156">
        <f ca="1">IF(OR(AK$11="",ISBLANK(OFFSET($BK90,0,AK$9))),"",OFFSET($BK90,0,AK$9))</f>
        <v>0</v>
      </c>
      <c r="AM90" s="161" t="str">
        <f ca="1">IF(OR(AM$11="",ISBLANK(OFFSET($BK91,0,AM$9))),"",OFFSET($AI$3,OFFSET($BK91,0,AM$9),0))</f>
        <v>⊙</v>
      </c>
      <c r="AN90" s="156">
        <f ca="1">IF(OR(AM$11="",ISBLANK(OFFSET($BK90,0,AM$9))),"",OFFSET($BK90,0,AM$9))</f>
        <v>0</v>
      </c>
      <c r="AO90" s="161" t="str">
        <f ca="1">IF(OR(AO$11="",ISBLANK(OFFSET($BK91,0,AO$9))),"",OFFSET($AI$3,OFFSET($BK91,0,AO$9),0))</f>
        <v>⊙</v>
      </c>
      <c r="AP90" s="156">
        <f ca="1">IF(OR(AO$11="",ISBLANK(OFFSET($BK90,0,AO$9))),"",OFFSET($BK90,0,AO$9))</f>
        <v>0</v>
      </c>
      <c r="AQ90" s="161" t="str">
        <f ca="1">IF(OR(AQ$11="",ISBLANK(OFFSET($BK91,0,AQ$9))),"",OFFSET($AI$3,OFFSET($BK91,0,AQ$9),0))</f>
        <v>⊙</v>
      </c>
      <c r="AR90" s="156">
        <f ca="1">IF(OR(AQ$11="",ISBLANK(OFFSET($BK90,0,AQ$9))),"",OFFSET($BK90,0,AQ$9))</f>
        <v>0</v>
      </c>
      <c r="AS90" s="161" t="str">
        <f ca="1">IF(OR(AS$11="",ISBLANK(OFFSET($BK91,0,AS$9))),"",OFFSET($AI$3,OFFSET($BK91,0,AS$9),0))</f>
        <v>⊙</v>
      </c>
      <c r="AT90" s="156">
        <f ca="1">IF(OR(AS$11="",ISBLANK(OFFSET($BK90,0,AS$9))),"",OFFSET($BK90,0,AS$9))</f>
        <v>0</v>
      </c>
      <c r="AU90" s="161" t="str">
        <f ca="1">IF(OR(AU$11="",ISBLANK(OFFSET($BK91,0,AU$9))),"",OFFSET($AI$3,OFFSET($BK91,0,AU$9),0))</f>
        <v>⊙</v>
      </c>
      <c r="AV90" s="156">
        <f ca="1">IF(OR(AU$11="",ISBLANK(OFFSET($BK90,0,AU$9))),"",OFFSET($BK90,0,AU$9))</f>
        <v>0</v>
      </c>
      <c r="AW90" s="161" t="str">
        <f ca="1">IF(OR(AW$11="",ISBLANK(OFFSET($BK91,0,AW$9))),"",OFFSET($AI$3,OFFSET($BK91,0,AW$9),0))</f>
        <v>⊙</v>
      </c>
      <c r="AX90" s="156">
        <f ca="1">IF(OR(AW$11="",ISBLANK(OFFSET($BK90,0,AW$9))),"",OFFSET($BK90,0,AW$9))</f>
        <v>0</v>
      </c>
      <c r="AY90" s="161" t="str">
        <f ca="1">IF(OR(AY$11="",ISBLANK(OFFSET($BK91,0,AY$9))),"",OFFSET($AI$3,OFFSET($BK91,0,AY$9),0))</f>
        <v>⊙</v>
      </c>
      <c r="AZ90" s="156">
        <f ca="1">IF(OR(AY$11="",ISBLANK(OFFSET($BK90,0,AY$9))),"",OFFSET($BK90,0,AY$9))</f>
        <v>0</v>
      </c>
      <c r="BA90" s="161" t="str">
        <f ca="1">IF(OR(BA$11="",ISBLANK(OFFSET($BK91,0,BA$9))),"",OFFSET($AI$3,OFFSET($BK91,0,BA$9),0))</f>
        <v>⊙</v>
      </c>
      <c r="BB90" s="156">
        <f ca="1">IF(OR(BA$11="",ISBLANK(OFFSET($BK90,0,BA$9))),"",OFFSET($BK90,0,BA$9))</f>
        <v>0</v>
      </c>
      <c r="BC90" s="161" t="str">
        <f ca="1">IF(OR(BC$11="",ISBLANK(OFFSET($BK91,0,BC$9))),"",OFFSET($AI$3,OFFSET($BK91,0,BC$9),0))</f>
        <v>⊙</v>
      </c>
      <c r="BD90" s="156">
        <f ca="1">IF(OR(BC$11="",ISBLANK(OFFSET($BK90,0,BC$9))),"",OFFSET($BK90,0,BC$9))</f>
        <v>0</v>
      </c>
      <c r="BE90" s="161" t="str">
        <f ca="1">IF(OR(BE$11="",ISBLANK(OFFSET($BK91,0,BE$9))),"",OFFSET($AI$3,OFFSET($BK91,0,BE$9),0))</f>
        <v>⊙</v>
      </c>
      <c r="BF90" s="158">
        <f ca="1">IF(OR(BE$11="",ISBLANK(OFFSET($BK90,0,BE$9))),"",OFFSET($BK90,0,BE$9))</f>
        <v>0</v>
      </c>
      <c r="BG90" s="228">
        <f>IF(COUNTA(BL91:CL91)=0,"",COUNTIF(BL91:CL91,"&gt;=2"))</f>
        <v>10</v>
      </c>
      <c r="BH90" s="154">
        <v>4</v>
      </c>
      <c r="BI90" s="10"/>
      <c r="BJ90" s="10"/>
      <c r="BK90" s="26" t="s">
        <v>50</v>
      </c>
      <c r="BL90" s="27">
        <v>4</v>
      </c>
      <c r="BM90" s="27">
        <v>3</v>
      </c>
      <c r="BN90" s="27">
        <v>3</v>
      </c>
      <c r="BO90" s="27">
        <v>4</v>
      </c>
      <c r="BP90" s="27">
        <v>2</v>
      </c>
      <c r="BQ90" s="27">
        <v>4</v>
      </c>
      <c r="BR90" s="27">
        <v>2</v>
      </c>
      <c r="BS90" s="27">
        <v>2</v>
      </c>
      <c r="BT90" s="27">
        <v>2</v>
      </c>
      <c r="BU90" s="27">
        <v>2</v>
      </c>
      <c r="BV90" s="27">
        <v>2</v>
      </c>
      <c r="BW90" s="27">
        <v>2</v>
      </c>
      <c r="BX90" s="27">
        <v>2</v>
      </c>
      <c r="BY90" s="64">
        <v>0</v>
      </c>
      <c r="BZ90" s="64">
        <v>0</v>
      </c>
      <c r="CA90" s="64">
        <v>0</v>
      </c>
      <c r="CB90" s="64">
        <v>0</v>
      </c>
      <c r="CC90" s="64">
        <v>0</v>
      </c>
      <c r="CD90" s="64">
        <v>0</v>
      </c>
      <c r="CE90" s="64">
        <v>0</v>
      </c>
      <c r="CF90" s="64">
        <v>0</v>
      </c>
      <c r="CG90" s="64">
        <v>0</v>
      </c>
      <c r="CH90" s="64">
        <v>0</v>
      </c>
      <c r="CI90" s="64">
        <v>0</v>
      </c>
      <c r="CJ90" s="64">
        <v>0</v>
      </c>
      <c r="CK90" s="64">
        <v>0</v>
      </c>
      <c r="CL90" s="64">
        <v>0</v>
      </c>
      <c r="CM90" s="64">
        <v>0</v>
      </c>
      <c r="CN90" s="64">
        <v>0</v>
      </c>
      <c r="CO90" s="64">
        <v>0</v>
      </c>
      <c r="CP90" s="64">
        <v>0</v>
      </c>
      <c r="CQ90" s="64">
        <v>0</v>
      </c>
      <c r="CR90" s="64">
        <v>0</v>
      </c>
      <c r="CS90" s="64">
        <v>0</v>
      </c>
      <c r="CT90" s="64">
        <v>0</v>
      </c>
      <c r="CU90" s="64">
        <v>0</v>
      </c>
      <c r="CV90" s="64">
        <v>0</v>
      </c>
      <c r="CW90" s="64">
        <v>0</v>
      </c>
      <c r="CX90" s="64">
        <v>0</v>
      </c>
      <c r="CY90" s="64">
        <v>0</v>
      </c>
      <c r="CZ90" s="64">
        <v>0</v>
      </c>
      <c r="DA90" s="64">
        <v>0</v>
      </c>
      <c r="DB90" s="64">
        <v>0</v>
      </c>
      <c r="DC90" s="64">
        <v>0</v>
      </c>
      <c r="DD90" s="64">
        <v>0</v>
      </c>
      <c r="DE90" s="64">
        <v>0</v>
      </c>
      <c r="DF90" s="64">
        <v>0</v>
      </c>
      <c r="DG90" s="64">
        <v>0</v>
      </c>
      <c r="DH90" s="64">
        <v>0</v>
      </c>
      <c r="DI90" s="64">
        <v>0</v>
      </c>
      <c r="DJ90" s="64">
        <v>0</v>
      </c>
      <c r="DK90" s="64">
        <v>0</v>
      </c>
      <c r="DL90" s="64">
        <v>0</v>
      </c>
      <c r="DM90" s="64">
        <v>0</v>
      </c>
      <c r="DN90" s="64">
        <v>0</v>
      </c>
      <c r="DO90" s="64">
        <v>0</v>
      </c>
      <c r="DP90" s="64">
        <v>0</v>
      </c>
    </row>
    <row r="91" spans="2:120" ht="7.5" customHeight="1">
      <c r="B91" s="255"/>
      <c r="C91" s="250"/>
      <c r="D91" s="249"/>
      <c r="E91" s="223"/>
      <c r="F91" s="254"/>
      <c r="G91" s="161"/>
      <c r="H91" s="156"/>
      <c r="I91" s="161"/>
      <c r="J91" s="156"/>
      <c r="K91" s="161"/>
      <c r="L91" s="156"/>
      <c r="M91" s="161"/>
      <c r="N91" s="156"/>
      <c r="O91" s="161"/>
      <c r="P91" s="156"/>
      <c r="Q91" s="161"/>
      <c r="R91" s="156"/>
      <c r="S91" s="161"/>
      <c r="T91" s="156"/>
      <c r="U91" s="161"/>
      <c r="V91" s="156"/>
      <c r="W91" s="161"/>
      <c r="X91" s="156"/>
      <c r="Y91" s="161"/>
      <c r="Z91" s="156"/>
      <c r="AA91" s="161"/>
      <c r="AB91" s="156"/>
      <c r="AC91" s="161"/>
      <c r="AD91" s="156"/>
      <c r="AE91" s="161"/>
      <c r="AF91" s="156"/>
      <c r="AG91" s="161"/>
      <c r="AH91" s="156"/>
      <c r="AI91" s="161"/>
      <c r="AJ91" s="156"/>
      <c r="AK91" s="161"/>
      <c r="AL91" s="156"/>
      <c r="AM91" s="161"/>
      <c r="AN91" s="156"/>
      <c r="AO91" s="161"/>
      <c r="AP91" s="156"/>
      <c r="AQ91" s="161"/>
      <c r="AR91" s="156"/>
      <c r="AS91" s="161"/>
      <c r="AT91" s="156"/>
      <c r="AU91" s="161"/>
      <c r="AV91" s="156"/>
      <c r="AW91" s="161"/>
      <c r="AX91" s="156"/>
      <c r="AY91" s="161"/>
      <c r="AZ91" s="156"/>
      <c r="BA91" s="161"/>
      <c r="BB91" s="156"/>
      <c r="BC91" s="161"/>
      <c r="BD91" s="156"/>
      <c r="BE91" s="161"/>
      <c r="BF91" s="158"/>
      <c r="BG91" s="229"/>
      <c r="BH91" s="154"/>
      <c r="BI91" s="10"/>
      <c r="BJ91" s="10"/>
      <c r="BK91" s="28" t="s">
        <v>51</v>
      </c>
      <c r="BL91" s="29">
        <v>2</v>
      </c>
      <c r="BM91" s="29">
        <v>2</v>
      </c>
      <c r="BN91" s="29">
        <v>3</v>
      </c>
      <c r="BO91" s="29">
        <v>3</v>
      </c>
      <c r="BP91" s="29">
        <v>2</v>
      </c>
      <c r="BQ91" s="29">
        <v>3</v>
      </c>
      <c r="BR91" s="29">
        <v>2</v>
      </c>
      <c r="BS91" s="29">
        <v>2</v>
      </c>
      <c r="BT91" s="29">
        <v>2</v>
      </c>
      <c r="BU91" s="29">
        <v>1</v>
      </c>
      <c r="BV91" s="29">
        <v>1</v>
      </c>
      <c r="BW91" s="29">
        <v>2</v>
      </c>
      <c r="BX91" s="29">
        <v>1</v>
      </c>
      <c r="BY91" s="65">
        <v>0</v>
      </c>
      <c r="BZ91" s="65">
        <v>0</v>
      </c>
      <c r="CA91" s="65">
        <v>0</v>
      </c>
      <c r="CB91" s="65">
        <v>0</v>
      </c>
      <c r="CC91" s="65">
        <v>0</v>
      </c>
      <c r="CD91" s="65">
        <v>0</v>
      </c>
      <c r="CE91" s="65">
        <v>0</v>
      </c>
      <c r="CF91" s="65">
        <v>0</v>
      </c>
      <c r="CG91" s="65">
        <v>0</v>
      </c>
      <c r="CH91" s="65">
        <v>0</v>
      </c>
      <c r="CI91" s="65">
        <v>0</v>
      </c>
      <c r="CJ91" s="65">
        <v>0</v>
      </c>
      <c r="CK91" s="65">
        <v>0</v>
      </c>
      <c r="CL91" s="65">
        <v>0</v>
      </c>
      <c r="CM91" s="65">
        <v>0</v>
      </c>
      <c r="CN91" s="65">
        <v>0</v>
      </c>
      <c r="CO91" s="65">
        <v>0</v>
      </c>
      <c r="CP91" s="65">
        <v>0</v>
      </c>
      <c r="CQ91" s="65">
        <v>0</v>
      </c>
      <c r="CR91" s="65">
        <v>0</v>
      </c>
      <c r="CS91" s="65">
        <v>0</v>
      </c>
      <c r="CT91" s="65">
        <v>0</v>
      </c>
      <c r="CU91" s="65">
        <v>0</v>
      </c>
      <c r="CV91" s="65">
        <v>0</v>
      </c>
      <c r="CW91" s="65">
        <v>0</v>
      </c>
      <c r="CX91" s="65">
        <v>0</v>
      </c>
      <c r="CY91" s="65">
        <v>0</v>
      </c>
      <c r="CZ91" s="65">
        <v>0</v>
      </c>
      <c r="DA91" s="65">
        <v>0</v>
      </c>
      <c r="DB91" s="65">
        <v>0</v>
      </c>
      <c r="DC91" s="65">
        <v>0</v>
      </c>
      <c r="DD91" s="65">
        <v>0</v>
      </c>
      <c r="DE91" s="65">
        <v>0</v>
      </c>
      <c r="DF91" s="65">
        <v>0</v>
      </c>
      <c r="DG91" s="65">
        <v>0</v>
      </c>
      <c r="DH91" s="65">
        <v>0</v>
      </c>
      <c r="DI91" s="65">
        <v>0</v>
      </c>
      <c r="DJ91" s="65">
        <v>0</v>
      </c>
      <c r="DK91" s="65">
        <v>0</v>
      </c>
      <c r="DL91" s="65">
        <v>0</v>
      </c>
      <c r="DM91" s="65">
        <v>0</v>
      </c>
      <c r="DN91" s="65">
        <v>0</v>
      </c>
      <c r="DO91" s="65">
        <v>0</v>
      </c>
      <c r="DP91" s="65">
        <v>0</v>
      </c>
    </row>
    <row r="92" spans="2:120" ht="7.5" customHeight="1">
      <c r="B92" s="255"/>
      <c r="C92" s="250"/>
      <c r="D92" s="249"/>
      <c r="E92" s="212"/>
      <c r="F92" s="254"/>
      <c r="G92" s="161" t="str">
        <f ca="1">IF(OR(G$11="",ISBLANK(OFFSET($BK93,0,G$9))),"",OFFSET($AI$3,OFFSET($BK93,0,G$9),0))</f>
        <v/>
      </c>
      <c r="H92" s="156" t="str">
        <f ca="1">IF(OR(G$11="",ISBLANK(OFFSET($BK92,0,G$9))),"",OFFSET($BK92,0,G$9))</f>
        <v/>
      </c>
      <c r="I92" s="161" t="str">
        <f ca="1">IF(OR(I$11="",ISBLANK(OFFSET($BK93,0,I$9))),"",OFFSET($AI$3,OFFSET($BK93,0,I$9),0))</f>
        <v/>
      </c>
      <c r="J92" s="156" t="str">
        <f ca="1">IF(OR(I$11="",ISBLANK(OFFSET($BK92,0,I$9))),"",OFFSET($BK92,0,I$9))</f>
        <v/>
      </c>
      <c r="K92" s="161" t="str">
        <f ca="1">IF(OR(K$11="",ISBLANK(OFFSET($BK93,0,K$9))),"",OFFSET($AI$3,OFFSET($BK93,0,K$9),0))</f>
        <v/>
      </c>
      <c r="L92" s="156" t="str">
        <f ca="1">IF(OR(K$11="",ISBLANK(OFFSET($BK92,0,K$9))),"",OFFSET($BK92,0,K$9))</f>
        <v/>
      </c>
      <c r="M92" s="161" t="str">
        <f ca="1">IF(OR(M$11="",ISBLANK(OFFSET($BK93,0,M$9))),"",OFFSET($AI$3,OFFSET($BK93,0,M$9),0))</f>
        <v/>
      </c>
      <c r="N92" s="156" t="str">
        <f ca="1">IF(OR(M$11="",ISBLANK(OFFSET($BK92,0,M$9))),"",OFFSET($BK92,0,M$9))</f>
        <v/>
      </c>
      <c r="O92" s="161" t="str">
        <f ca="1">IF(OR(O$11="",ISBLANK(OFFSET($BK93,0,O$9))),"",OFFSET($AI$3,OFFSET($BK93,0,O$9),0))</f>
        <v/>
      </c>
      <c r="P92" s="156" t="str">
        <f ca="1">IF(OR(O$11="",ISBLANK(OFFSET($BK92,0,O$9))),"",OFFSET($BK92,0,O$9))</f>
        <v/>
      </c>
      <c r="Q92" s="161" t="str">
        <f ca="1">IF(OR(Q$11="",ISBLANK(OFFSET($BK93,0,Q$9))),"",OFFSET($AI$3,OFFSET($BK93,0,Q$9),0))</f>
        <v/>
      </c>
      <c r="R92" s="156" t="str">
        <f ca="1">IF(OR(Q$11="",ISBLANK(OFFSET($BK92,0,Q$9))),"",OFFSET($BK92,0,Q$9))</f>
        <v/>
      </c>
      <c r="S92" s="161" t="str">
        <f ca="1">IF(OR(S$11="",ISBLANK(OFFSET($BK93,0,S$9))),"",OFFSET($AI$3,OFFSET($BK93,0,S$9),0))</f>
        <v/>
      </c>
      <c r="T92" s="156" t="str">
        <f ca="1">IF(OR(S$11="",ISBLANK(OFFSET($BK92,0,S$9))),"",OFFSET($BK92,0,S$9))</f>
        <v/>
      </c>
      <c r="U92" s="161" t="str">
        <f ca="1">IF(OR(U$11="",ISBLANK(OFFSET($BK93,0,U$9))),"",OFFSET($AI$3,OFFSET($BK93,0,U$9),0))</f>
        <v/>
      </c>
      <c r="V92" s="156" t="str">
        <f ca="1">IF(OR(U$11="",ISBLANK(OFFSET($BK92,0,U$9))),"",OFFSET($BK92,0,U$9))</f>
        <v/>
      </c>
      <c r="W92" s="161" t="str">
        <f ca="1">IF(OR(W$11="",ISBLANK(OFFSET($BK93,0,W$9))),"",OFFSET($AI$3,OFFSET($BK93,0,W$9),0))</f>
        <v/>
      </c>
      <c r="X92" s="156" t="str">
        <f ca="1">IF(OR(W$11="",ISBLANK(OFFSET($BK92,0,W$9))),"",OFFSET($BK92,0,W$9))</f>
        <v/>
      </c>
      <c r="Y92" s="161" t="str">
        <f ca="1">IF(OR(Y$11="",ISBLANK(OFFSET($BK93,0,Y$9))),"",OFFSET($AI$3,OFFSET($BK93,0,Y$9),0))</f>
        <v/>
      </c>
      <c r="Z92" s="156" t="str">
        <f ca="1">IF(OR(Y$11="",ISBLANK(OFFSET($BK92,0,Y$9))),"",OFFSET($BK92,0,Y$9))</f>
        <v/>
      </c>
      <c r="AA92" s="161" t="str">
        <f ca="1">IF(OR(AA$11="",ISBLANK(OFFSET($BK93,0,AA$9))),"",OFFSET($AI$3,OFFSET($BK93,0,AA$9),0))</f>
        <v/>
      </c>
      <c r="AB92" s="156" t="str">
        <f ca="1">IF(OR(AA$11="",ISBLANK(OFFSET($BK92,0,AA$9))),"",OFFSET($BK92,0,AA$9))</f>
        <v/>
      </c>
      <c r="AC92" s="161" t="str">
        <f ca="1">IF(OR(AC$11="",ISBLANK(OFFSET($BK93,0,AC$9))),"",OFFSET($AI$3,OFFSET($BK93,0,AC$9),0))</f>
        <v/>
      </c>
      <c r="AD92" s="156" t="str">
        <f ca="1">IF(OR(AC$11="",ISBLANK(OFFSET($BK92,0,AC$9))),"",OFFSET($BK92,0,AC$9))</f>
        <v/>
      </c>
      <c r="AE92" s="161" t="str">
        <f ca="1">IF(OR(AE$11="",ISBLANK(OFFSET($BK93,0,AE$9))),"",OFFSET($AI$3,OFFSET($BK93,0,AE$9),0))</f>
        <v/>
      </c>
      <c r="AF92" s="156" t="str">
        <f ca="1">IF(OR(AE$11="",ISBLANK(OFFSET($BK92,0,AE$9))),"",OFFSET($BK92,0,AE$9))</f>
        <v/>
      </c>
      <c r="AG92" s="161" t="str">
        <f ca="1">IF(OR(AG$11="",ISBLANK(OFFSET($BK93,0,AG$9))),"",OFFSET($AI$3,OFFSET($BK93,0,AG$9),0))</f>
        <v/>
      </c>
      <c r="AH92" s="156" t="str">
        <f ca="1">IF(OR(AG$11="",ISBLANK(OFFSET($BK92,0,AG$9))),"",OFFSET($BK92,0,AG$9))</f>
        <v/>
      </c>
      <c r="AI92" s="161" t="str">
        <f ca="1">IF(OR(AI$11="",ISBLANK(OFFSET($BK93,0,AI$9))),"",OFFSET($AI$3,OFFSET($BK93,0,AI$9),0))</f>
        <v/>
      </c>
      <c r="AJ92" s="156" t="str">
        <f ca="1">IF(OR(AI$11="",ISBLANK(OFFSET($BK92,0,AI$9))),"",OFFSET($BK92,0,AI$9))</f>
        <v/>
      </c>
      <c r="AK92" s="161" t="str">
        <f ca="1">IF(OR(AK$11="",ISBLANK(OFFSET($BK93,0,AK$9))),"",OFFSET($AI$3,OFFSET($BK93,0,AK$9),0))</f>
        <v/>
      </c>
      <c r="AL92" s="156" t="str">
        <f ca="1">IF(OR(AK$11="",ISBLANK(OFFSET($BK92,0,AK$9))),"",OFFSET($BK92,0,AK$9))</f>
        <v/>
      </c>
      <c r="AM92" s="161" t="str">
        <f ca="1">IF(OR(AM$11="",ISBLANK(OFFSET($BK93,0,AM$9))),"",OFFSET($AI$3,OFFSET($BK93,0,AM$9),0))</f>
        <v/>
      </c>
      <c r="AN92" s="156" t="str">
        <f ca="1">IF(OR(AM$11="",ISBLANK(OFFSET($BK92,0,AM$9))),"",OFFSET($BK92,0,AM$9))</f>
        <v/>
      </c>
      <c r="AO92" s="161" t="str">
        <f ca="1">IF(OR(AO$11="",ISBLANK(OFFSET($BK93,0,AO$9))),"",OFFSET($AI$3,OFFSET($BK93,0,AO$9),0))</f>
        <v/>
      </c>
      <c r="AP92" s="156" t="str">
        <f ca="1">IF(OR(AO$11="",ISBLANK(OFFSET($BK92,0,AO$9))),"",OFFSET($BK92,0,AO$9))</f>
        <v/>
      </c>
      <c r="AQ92" s="161" t="str">
        <f ca="1">IF(OR(AQ$11="",ISBLANK(OFFSET($BK93,0,AQ$9))),"",OFFSET($AI$3,OFFSET($BK93,0,AQ$9),0))</f>
        <v/>
      </c>
      <c r="AR92" s="156" t="str">
        <f ca="1">IF(OR(AQ$11="",ISBLANK(OFFSET($BK92,0,AQ$9))),"",OFFSET($BK92,0,AQ$9))</f>
        <v/>
      </c>
      <c r="AS92" s="161" t="str">
        <f ca="1">IF(OR(AS$11="",ISBLANK(OFFSET($BK93,0,AS$9))),"",OFFSET($AI$3,OFFSET($BK93,0,AS$9),0))</f>
        <v/>
      </c>
      <c r="AT92" s="156" t="str">
        <f ca="1">IF(OR(AS$11="",ISBLANK(OFFSET($BK92,0,AS$9))),"",OFFSET($BK92,0,AS$9))</f>
        <v/>
      </c>
      <c r="AU92" s="161" t="str">
        <f ca="1">IF(OR(AU$11="",ISBLANK(OFFSET($BK93,0,AU$9))),"",OFFSET($AI$3,OFFSET($BK93,0,AU$9),0))</f>
        <v/>
      </c>
      <c r="AV92" s="156" t="str">
        <f ca="1">IF(OR(AU$11="",ISBLANK(OFFSET($BK92,0,AU$9))),"",OFFSET($BK92,0,AU$9))</f>
        <v/>
      </c>
      <c r="AW92" s="161" t="str">
        <f ca="1">IF(OR(AW$11="",ISBLANK(OFFSET($BK93,0,AW$9))),"",OFFSET($AI$3,OFFSET($BK93,0,AW$9),0))</f>
        <v/>
      </c>
      <c r="AX92" s="156" t="str">
        <f ca="1">IF(OR(AW$11="",ISBLANK(OFFSET($BK92,0,AW$9))),"",OFFSET($BK92,0,AW$9))</f>
        <v/>
      </c>
      <c r="AY92" s="161" t="str">
        <f ca="1">IF(OR(AY$11="",ISBLANK(OFFSET($BK93,0,AY$9))),"",OFFSET($AI$3,OFFSET($BK93,0,AY$9),0))</f>
        <v/>
      </c>
      <c r="AZ92" s="156" t="str">
        <f ca="1">IF(OR(AY$11="",ISBLANK(OFFSET($BK92,0,AY$9))),"",OFFSET($BK92,0,AY$9))</f>
        <v/>
      </c>
      <c r="BA92" s="161" t="str">
        <f ca="1">IF(OR(BA$11="",ISBLANK(OFFSET($BK93,0,BA$9))),"",OFFSET($AI$3,OFFSET($BK93,0,BA$9),0))</f>
        <v/>
      </c>
      <c r="BB92" s="156" t="str">
        <f ca="1">IF(OR(BA$11="",ISBLANK(OFFSET($BK92,0,BA$9))),"",OFFSET($BK92,0,BA$9))</f>
        <v/>
      </c>
      <c r="BC92" s="161" t="str">
        <f ca="1">IF(OR(BC$11="",ISBLANK(OFFSET($BK93,0,BC$9))),"",OFFSET($AI$3,OFFSET($BK93,0,BC$9),0))</f>
        <v/>
      </c>
      <c r="BD92" s="156" t="str">
        <f ca="1">IF(OR(BC$11="",ISBLANK(OFFSET($BK92,0,BC$9))),"",OFFSET($BK92,0,BC$9))</f>
        <v/>
      </c>
      <c r="BE92" s="161" t="str">
        <f ca="1">IF(OR(BE$11="",ISBLANK(OFFSET($BK93,0,BE$9))),"",OFFSET($AI$3,OFFSET($BK93,0,BE$9),0))</f>
        <v/>
      </c>
      <c r="BF92" s="158" t="str">
        <f ca="1">IF(OR(BE$11="",ISBLANK(OFFSET($BK92,0,BE$9))),"",OFFSET($BK92,0,BE$9))</f>
        <v/>
      </c>
      <c r="BG92" s="159" t="str">
        <f>IF(COUNTA(BL93:CL93)=0,"",COUNTIF(BL93:CL93,"&gt;=2"))</f>
        <v/>
      </c>
      <c r="BH92" s="154"/>
      <c r="BI92" s="10"/>
      <c r="BJ92" s="10"/>
      <c r="BK92" s="26"/>
      <c r="BL92" s="27"/>
      <c r="BM92" s="27"/>
      <c r="BN92" s="27"/>
      <c r="BO92" s="27"/>
      <c r="BP92" s="27"/>
      <c r="BQ92" s="27"/>
      <c r="BR92" s="27"/>
      <c r="BS92" s="27"/>
      <c r="BT92" s="27"/>
      <c r="BU92" s="27"/>
      <c r="BV92" s="27"/>
      <c r="BW92" s="27"/>
      <c r="BX92" s="27"/>
      <c r="BY92" s="64"/>
      <c r="BZ92" s="64"/>
      <c r="CA92" s="64"/>
      <c r="CB92" s="64"/>
      <c r="CC92" s="64"/>
      <c r="CD92" s="64"/>
      <c r="CE92" s="64"/>
      <c r="CF92" s="64"/>
      <c r="CG92" s="64"/>
      <c r="CH92" s="64"/>
      <c r="CI92" s="64"/>
      <c r="CJ92" s="64"/>
      <c r="CK92" s="64"/>
      <c r="CL92" s="64"/>
      <c r="CM92" s="64"/>
      <c r="CN92" s="64"/>
      <c r="CO92" s="64"/>
      <c r="CP92" s="64"/>
      <c r="CQ92" s="64"/>
      <c r="CR92" s="64"/>
      <c r="CS92" s="64"/>
      <c r="CT92" s="64"/>
      <c r="CU92" s="64"/>
      <c r="CV92" s="64"/>
      <c r="CW92" s="64"/>
      <c r="CX92" s="64"/>
      <c r="CY92" s="64"/>
      <c r="CZ92" s="64"/>
      <c r="DA92" s="64"/>
      <c r="DB92" s="64"/>
      <c r="DC92" s="64"/>
      <c r="DD92" s="64"/>
      <c r="DE92" s="64"/>
      <c r="DF92" s="64"/>
      <c r="DG92" s="64"/>
      <c r="DH92" s="64"/>
      <c r="DI92" s="64"/>
      <c r="DJ92" s="64"/>
      <c r="DK92" s="64"/>
      <c r="DL92" s="64"/>
      <c r="DM92" s="64"/>
      <c r="DN92" s="64"/>
      <c r="DO92" s="64"/>
      <c r="DP92" s="64"/>
    </row>
    <row r="93" spans="2:120" ht="7.5" customHeight="1">
      <c r="B93" s="256"/>
      <c r="C93" s="251"/>
      <c r="D93" s="252"/>
      <c r="E93" s="225"/>
      <c r="F93" s="257"/>
      <c r="G93" s="166"/>
      <c r="H93" s="162"/>
      <c r="I93" s="166"/>
      <c r="J93" s="162"/>
      <c r="K93" s="166"/>
      <c r="L93" s="162"/>
      <c r="M93" s="166"/>
      <c r="N93" s="162"/>
      <c r="O93" s="166"/>
      <c r="P93" s="162"/>
      <c r="Q93" s="166"/>
      <c r="R93" s="162"/>
      <c r="S93" s="166"/>
      <c r="T93" s="162"/>
      <c r="U93" s="166"/>
      <c r="V93" s="162"/>
      <c r="W93" s="166"/>
      <c r="X93" s="162"/>
      <c r="Y93" s="166"/>
      <c r="Z93" s="162"/>
      <c r="AA93" s="166"/>
      <c r="AB93" s="162"/>
      <c r="AC93" s="166"/>
      <c r="AD93" s="162"/>
      <c r="AE93" s="166"/>
      <c r="AF93" s="162"/>
      <c r="AG93" s="166"/>
      <c r="AH93" s="162"/>
      <c r="AI93" s="166"/>
      <c r="AJ93" s="162"/>
      <c r="AK93" s="166"/>
      <c r="AL93" s="162"/>
      <c r="AM93" s="166"/>
      <c r="AN93" s="162"/>
      <c r="AO93" s="166"/>
      <c r="AP93" s="162"/>
      <c r="AQ93" s="166"/>
      <c r="AR93" s="162"/>
      <c r="AS93" s="166"/>
      <c r="AT93" s="162"/>
      <c r="AU93" s="166"/>
      <c r="AV93" s="162"/>
      <c r="AW93" s="166"/>
      <c r="AX93" s="162"/>
      <c r="AY93" s="166"/>
      <c r="AZ93" s="162"/>
      <c r="BA93" s="166"/>
      <c r="BB93" s="162"/>
      <c r="BC93" s="166"/>
      <c r="BD93" s="162"/>
      <c r="BE93" s="166"/>
      <c r="BF93" s="235"/>
      <c r="BG93" s="160"/>
      <c r="BH93" s="154"/>
      <c r="BI93" s="10"/>
      <c r="BJ93" s="10"/>
      <c r="BK93" s="28"/>
      <c r="BL93" s="29"/>
      <c r="BM93" s="29"/>
      <c r="BN93" s="29"/>
      <c r="BO93" s="29"/>
      <c r="BP93" s="29"/>
      <c r="BQ93" s="29"/>
      <c r="BR93" s="29"/>
      <c r="BS93" s="29"/>
      <c r="BT93" s="29"/>
      <c r="BU93" s="29"/>
      <c r="BV93" s="29"/>
      <c r="BW93" s="29"/>
      <c r="BX93" s="29"/>
      <c r="BY93" s="65"/>
      <c r="BZ93" s="65"/>
      <c r="CA93" s="65"/>
      <c r="CB93" s="65"/>
      <c r="CC93" s="65"/>
      <c r="CD93" s="65"/>
      <c r="CE93" s="65"/>
      <c r="CF93" s="65"/>
      <c r="CG93" s="65"/>
      <c r="CH93" s="65"/>
      <c r="CI93" s="65"/>
      <c r="CJ93" s="65"/>
      <c r="CK93" s="65"/>
      <c r="CL93" s="65"/>
      <c r="CM93" s="65"/>
      <c r="CN93" s="65"/>
      <c r="CO93" s="65"/>
      <c r="CP93" s="65"/>
      <c r="CQ93" s="65"/>
      <c r="CR93" s="65"/>
      <c r="CS93" s="65"/>
      <c r="CT93" s="65"/>
      <c r="CU93" s="65"/>
      <c r="CV93" s="65"/>
      <c r="CW93" s="65"/>
      <c r="CX93" s="65"/>
      <c r="CY93" s="65"/>
      <c r="CZ93" s="65"/>
      <c r="DA93" s="65"/>
      <c r="DB93" s="65"/>
      <c r="DC93" s="65"/>
      <c r="DD93" s="65"/>
      <c r="DE93" s="65"/>
      <c r="DF93" s="65"/>
      <c r="DG93" s="65"/>
      <c r="DH93" s="65"/>
      <c r="DI93" s="65"/>
      <c r="DJ93" s="65"/>
      <c r="DK93" s="65"/>
      <c r="DL93" s="65"/>
      <c r="DM93" s="65"/>
      <c r="DN93" s="65"/>
      <c r="DO93" s="65"/>
      <c r="DP93" s="65"/>
    </row>
    <row r="94" spans="2:120" ht="18.75" customHeight="1">
      <c r="B94" s="241"/>
      <c r="C94" s="262" t="s">
        <v>85</v>
      </c>
      <c r="D94" s="247"/>
      <c r="E94" s="52"/>
      <c r="F94" s="264"/>
      <c r="G94" s="260"/>
      <c r="H94" s="260"/>
      <c r="I94" s="260"/>
      <c r="J94" s="260"/>
      <c r="K94" s="52"/>
      <c r="L94" s="52"/>
      <c r="M94" s="260"/>
      <c r="N94" s="260"/>
      <c r="O94" s="260"/>
      <c r="P94" s="260"/>
      <c r="Q94" s="260"/>
      <c r="R94" s="260"/>
      <c r="S94" s="260"/>
      <c r="T94" s="260"/>
      <c r="U94" s="260"/>
      <c r="V94" s="260"/>
      <c r="W94" s="260"/>
      <c r="X94" s="260"/>
      <c r="Y94" s="260"/>
      <c r="Z94" s="260"/>
      <c r="AA94" s="260"/>
      <c r="AB94" s="260"/>
      <c r="AC94" s="260"/>
      <c r="AD94" s="260"/>
      <c r="AE94" s="260"/>
      <c r="AF94" s="260"/>
      <c r="AG94" s="260"/>
      <c r="AH94" s="260"/>
      <c r="AI94" s="260"/>
      <c r="AJ94" s="260"/>
      <c r="AK94" s="260"/>
      <c r="AL94" s="260"/>
      <c r="AM94" s="260"/>
      <c r="AN94" s="260"/>
      <c r="AO94" s="260"/>
      <c r="AP94" s="260"/>
      <c r="AQ94" s="260"/>
      <c r="AR94" s="260"/>
      <c r="AS94" s="260"/>
      <c r="AT94" s="260"/>
      <c r="AU94" s="260"/>
      <c r="AV94" s="260"/>
      <c r="AW94" s="260"/>
      <c r="AX94" s="260"/>
      <c r="AY94" s="260"/>
      <c r="AZ94" s="260"/>
      <c r="BA94" s="260"/>
      <c r="BB94" s="192"/>
      <c r="BC94" s="260"/>
      <c r="BD94" s="260"/>
      <c r="BE94" s="260"/>
      <c r="BF94" s="192"/>
      <c r="BG94" s="270"/>
      <c r="BH94" s="267"/>
      <c r="BI94" s="10"/>
      <c r="BJ94" s="10"/>
      <c r="BK94" s="50"/>
      <c r="BL94" s="50">
        <f t="shared" ref="BL94:BO95" si="309">+BL78+BL70+BL62+BL60+BL58+BL56+BL52+BL46+BL44+BL42+BL40+BL38+BL36+BL34+BL32+BL28+BL26+BL24+BL22+BL20+BL18+BL16+BL14+BL12+BL86</f>
        <v>86</v>
      </c>
      <c r="BM94" s="50">
        <f t="shared" si="309"/>
        <v>83</v>
      </c>
      <c r="BN94" s="50">
        <f t="shared" si="309"/>
        <v>89</v>
      </c>
      <c r="BO94" s="50">
        <f t="shared" si="309"/>
        <v>79</v>
      </c>
      <c r="BP94" s="50">
        <f t="shared" ref="BP94" si="310">+BP78+BP70+BP62+BP60+BP58+BP56+BP52+BP46+BP44+BP42+BP40+BP38+BP36+BP34+BP32+BP28+BP26+BP24+BP22+BP20+BP18+BP16+BP14+BP12+BP86</f>
        <v>61</v>
      </c>
      <c r="BQ94" s="50">
        <f t="shared" ref="BQ94:BU95" si="311">+BQ78+BQ70+BQ62+BQ60+BQ58+BQ56+BQ52+BQ46+BQ44+BQ42+BQ40+BQ38+BQ36+BQ34+BQ32+BQ28+BQ26+BQ24+BQ22+BQ20+BQ18+BQ16+BQ14+BQ12+BQ86</f>
        <v>79</v>
      </c>
      <c r="BR94" s="50">
        <f t="shared" si="311"/>
        <v>64</v>
      </c>
      <c r="BS94" s="50">
        <f t="shared" si="311"/>
        <v>64</v>
      </c>
      <c r="BT94" s="50">
        <f t="shared" si="311"/>
        <v>70</v>
      </c>
      <c r="BU94" s="50">
        <f t="shared" si="311"/>
        <v>68</v>
      </c>
      <c r="BV94" s="50">
        <f t="shared" ref="BV94:BW94" si="312">+BV78+BV70+BV62+BV60+BV58+BV56+BV52+BV46+BV44+BV42+BV40+BV38+BV36+BV34+BV32+BV28+BV26+BV24+BV22+BV20+BV18+BV16+BV14+BV12+BV86</f>
        <v>58</v>
      </c>
      <c r="BW94" s="50">
        <f t="shared" si="312"/>
        <v>60</v>
      </c>
      <c r="BX94" s="50">
        <f t="shared" ref="BX94:CL94" si="313">+BX78+BX70+BX62+BX60+BX58+BX56+BX52+BX46+BX44+BX42+BX40+BX38+BX36+BX34+BX32+BX28+BX26+BX24+BX22+BX20+BX18+BX16+BX14+BX12+BX86</f>
        <v>69</v>
      </c>
      <c r="BY94" s="66">
        <f t="shared" si="313"/>
        <v>20</v>
      </c>
      <c r="BZ94" s="66">
        <f t="shared" si="313"/>
        <v>20</v>
      </c>
      <c r="CA94" s="66">
        <f t="shared" si="313"/>
        <v>20</v>
      </c>
      <c r="CB94" s="66">
        <f t="shared" si="313"/>
        <v>20</v>
      </c>
      <c r="CC94" s="66"/>
      <c r="CD94" s="66">
        <f t="shared" si="313"/>
        <v>20</v>
      </c>
      <c r="CE94" s="66">
        <f t="shared" si="313"/>
        <v>20</v>
      </c>
      <c r="CF94" s="66">
        <f t="shared" si="313"/>
        <v>19</v>
      </c>
      <c r="CG94" s="66">
        <f t="shared" si="313"/>
        <v>18</v>
      </c>
      <c r="CH94" s="66">
        <f t="shared" si="313"/>
        <v>18</v>
      </c>
      <c r="CI94" s="66"/>
      <c r="CJ94" s="66">
        <f t="shared" si="313"/>
        <v>19</v>
      </c>
      <c r="CK94" s="66">
        <f t="shared" si="313"/>
        <v>19</v>
      </c>
      <c r="CL94" s="66">
        <f t="shared" si="313"/>
        <v>19</v>
      </c>
      <c r="CM94" s="66">
        <f t="shared" ref="CM94:DC94" si="314">+CM78+CM70+CM62+CM60+CM58+CM56+CM52+CM46+CM44+CM42+CM40+CM38+CM36+CM34+CM32+CM28+CM26+CM24+CM22+CM20+CM18+CM16+CM14+CM12+CM86</f>
        <v>19</v>
      </c>
      <c r="CN94" s="66">
        <f t="shared" si="314"/>
        <v>19</v>
      </c>
      <c r="CO94" s="66">
        <f t="shared" si="314"/>
        <v>18</v>
      </c>
      <c r="CP94" s="66">
        <f t="shared" si="314"/>
        <v>18</v>
      </c>
      <c r="CQ94" s="66">
        <f t="shared" si="314"/>
        <v>18</v>
      </c>
      <c r="CR94" s="66">
        <f t="shared" si="314"/>
        <v>18</v>
      </c>
      <c r="CS94" s="66">
        <f t="shared" si="314"/>
        <v>18</v>
      </c>
      <c r="CT94" s="66">
        <f t="shared" si="314"/>
        <v>18</v>
      </c>
      <c r="CU94" s="66">
        <f t="shared" si="314"/>
        <v>18</v>
      </c>
      <c r="CV94" s="66">
        <f t="shared" si="314"/>
        <v>18</v>
      </c>
      <c r="CW94" s="66">
        <f t="shared" si="314"/>
        <v>18</v>
      </c>
      <c r="CX94" s="66">
        <f t="shared" si="314"/>
        <v>18</v>
      </c>
      <c r="CY94" s="66">
        <f t="shared" si="314"/>
        <v>18</v>
      </c>
      <c r="CZ94" s="66">
        <f t="shared" si="314"/>
        <v>18</v>
      </c>
      <c r="DA94" s="66">
        <f t="shared" si="314"/>
        <v>18</v>
      </c>
      <c r="DB94" s="66">
        <f t="shared" si="314"/>
        <v>18</v>
      </c>
      <c r="DC94" s="66">
        <f t="shared" si="314"/>
        <v>18</v>
      </c>
      <c r="DD94" s="66">
        <f t="shared" ref="DD94:DJ94" si="315">+DD78+DD70+DD62+DD60+DD58+DD56+DD52+DD46+DD44+DD42+DD40+DD38+DD36+DD34+DD32+DD28+DD26+DD24+DD22+DD20+DD18+DD16+DD14+DD12+DD86</f>
        <v>18</v>
      </c>
      <c r="DE94" s="66">
        <f t="shared" si="315"/>
        <v>18</v>
      </c>
      <c r="DF94" s="66">
        <f t="shared" si="315"/>
        <v>18</v>
      </c>
      <c r="DG94" s="66">
        <f t="shared" si="315"/>
        <v>18</v>
      </c>
      <c r="DH94" s="66">
        <f t="shared" si="315"/>
        <v>18</v>
      </c>
      <c r="DI94" s="66">
        <f t="shared" si="315"/>
        <v>18</v>
      </c>
      <c r="DJ94" s="66">
        <f t="shared" si="315"/>
        <v>18</v>
      </c>
      <c r="DK94" s="66">
        <f t="shared" ref="DK94:DP94" si="316">+DK78+DK70+DK62+DK60+DK58+DK56+DK52+DK46+DK44+DK42+DK40+DK38+DK36+DK34+DK32+DK28+DK26+DK24+DK22+DK20+DK18+DK16+DK14+DK12+DK86</f>
        <v>18</v>
      </c>
      <c r="DL94" s="66">
        <f t="shared" si="316"/>
        <v>18</v>
      </c>
      <c r="DM94" s="66">
        <f t="shared" si="316"/>
        <v>18</v>
      </c>
      <c r="DN94" s="66">
        <f t="shared" si="316"/>
        <v>18</v>
      </c>
      <c r="DO94" s="66">
        <f t="shared" ref="DO94" si="317">+DO78+DO70+DO62+DO60+DO58+DO56+DO52+DO46+DO44+DO42+DO40+DO38+DO36+DO34+DO32+DO28+DO26+DO24+DO22+DO20+DO18+DO16+DO14+DO12+DO86</f>
        <v>18</v>
      </c>
      <c r="DP94" s="66">
        <f t="shared" si="316"/>
        <v>18</v>
      </c>
    </row>
    <row r="95" spans="2:120" ht="18" customHeight="1">
      <c r="B95" s="241"/>
      <c r="C95" s="263"/>
      <c r="D95" s="249"/>
      <c r="E95" s="48"/>
      <c r="F95" s="265"/>
      <c r="G95" s="269"/>
      <c r="H95" s="269"/>
      <c r="I95" s="269"/>
      <c r="J95" s="269"/>
      <c r="K95" s="48"/>
      <c r="L95" s="48"/>
      <c r="M95" s="269"/>
      <c r="N95" s="269"/>
      <c r="O95" s="269"/>
      <c r="P95" s="269"/>
      <c r="Q95" s="269"/>
      <c r="R95" s="269"/>
      <c r="S95" s="269"/>
      <c r="T95" s="269"/>
      <c r="U95" s="269"/>
      <c r="V95" s="269"/>
      <c r="W95" s="269"/>
      <c r="X95" s="269"/>
      <c r="Y95" s="269"/>
      <c r="Z95" s="269"/>
      <c r="AA95" s="269"/>
      <c r="AB95" s="269"/>
      <c r="AC95" s="269"/>
      <c r="AD95" s="269"/>
      <c r="AE95" s="269"/>
      <c r="AF95" s="269"/>
      <c r="AG95" s="269"/>
      <c r="AH95" s="269"/>
      <c r="AI95" s="269"/>
      <c r="AJ95" s="269"/>
      <c r="AK95" s="269"/>
      <c r="AL95" s="269"/>
      <c r="AM95" s="269"/>
      <c r="AN95" s="269"/>
      <c r="AO95" s="269"/>
      <c r="AP95" s="269"/>
      <c r="AQ95" s="269"/>
      <c r="AR95" s="269"/>
      <c r="AS95" s="269"/>
      <c r="AT95" s="269"/>
      <c r="AU95" s="269"/>
      <c r="AV95" s="269"/>
      <c r="AW95" s="269"/>
      <c r="AX95" s="269"/>
      <c r="AY95" s="269"/>
      <c r="AZ95" s="269"/>
      <c r="BA95" s="269"/>
      <c r="BB95" s="163"/>
      <c r="BC95" s="269"/>
      <c r="BD95" s="269"/>
      <c r="BE95" s="269"/>
      <c r="BF95" s="163"/>
      <c r="BG95" s="271"/>
      <c r="BH95" s="268"/>
      <c r="BI95" s="10"/>
      <c r="BJ95" s="10"/>
      <c r="BK95" s="50"/>
      <c r="BL95" s="50">
        <f t="shared" si="309"/>
        <v>82</v>
      </c>
      <c r="BM95" s="50">
        <f t="shared" si="309"/>
        <v>63</v>
      </c>
      <c r="BN95" s="50">
        <f t="shared" si="309"/>
        <v>71</v>
      </c>
      <c r="BO95" s="50">
        <f t="shared" si="309"/>
        <v>46</v>
      </c>
      <c r="BP95" s="50">
        <f t="shared" ref="BP95" si="318">+BP79+BP71+BP63+BP61+BP59+BP57+BP53+BP47+BP45+BP43+BP41+BP39+BP37+BP35+BP33+BP29+BP27+BP25+BP23+BP21+BP19+BP17+BP15+BP13+BP87</f>
        <v>54</v>
      </c>
      <c r="BQ95" s="50">
        <f t="shared" si="311"/>
        <v>60</v>
      </c>
      <c r="BR95" s="50">
        <f t="shared" si="311"/>
        <v>60</v>
      </c>
      <c r="BS95" s="50">
        <f t="shared" si="311"/>
        <v>60</v>
      </c>
      <c r="BT95" s="50">
        <f t="shared" si="311"/>
        <v>59</v>
      </c>
      <c r="BU95" s="50">
        <f t="shared" si="311"/>
        <v>51</v>
      </c>
      <c r="BV95" s="50">
        <f t="shared" ref="BV95:BW95" si="319">+BV79+BV71+BV63+BV61+BV59+BV57+BV53+BV47+BV45+BV43+BV41+BV39+BV37+BV35+BV33+BV29+BV27+BV25+BV23+BV21+BV19+BV17+BV15+BV13+BV87</f>
        <v>46</v>
      </c>
      <c r="BW95" s="50">
        <f t="shared" si="319"/>
        <v>52</v>
      </c>
      <c r="BX95" s="50">
        <f t="shared" ref="BX95:CL95" si="320">+BX79+BX71+BX63+BX61+BX59+BX57+BX53+BX47+BX45+BX43+BX41+BX39+BX37+BX35+BX33+BX29+BX27+BX25+BX23+BX21+BX19+BX17+BX15+BX13+BX87</f>
        <v>52</v>
      </c>
      <c r="BY95" s="66">
        <f t="shared" si="320"/>
        <v>4</v>
      </c>
      <c r="BZ95" s="66">
        <f t="shared" si="320"/>
        <v>4</v>
      </c>
      <c r="CA95" s="66">
        <f t="shared" si="320"/>
        <v>4</v>
      </c>
      <c r="CB95" s="66">
        <f t="shared" si="320"/>
        <v>4</v>
      </c>
      <c r="CC95" s="66"/>
      <c r="CD95" s="66">
        <f t="shared" si="320"/>
        <v>4</v>
      </c>
      <c r="CE95" s="66">
        <f t="shared" si="320"/>
        <v>4</v>
      </c>
      <c r="CF95" s="66">
        <f t="shared" si="320"/>
        <v>3</v>
      </c>
      <c r="CG95" s="66">
        <f t="shared" si="320"/>
        <v>3</v>
      </c>
      <c r="CH95" s="66">
        <f t="shared" si="320"/>
        <v>3</v>
      </c>
      <c r="CI95" s="66"/>
      <c r="CJ95" s="66">
        <f t="shared" si="320"/>
        <v>3</v>
      </c>
      <c r="CK95" s="66">
        <f t="shared" si="320"/>
        <v>3</v>
      </c>
      <c r="CL95" s="66">
        <f t="shared" si="320"/>
        <v>3</v>
      </c>
      <c r="CM95" s="66">
        <f t="shared" ref="CM95:DC95" si="321">+CM79+CM71+CM63+CM61+CM59+CM57+CM53+CM47+CM45+CM43+CM41+CM39+CM37+CM35+CM33+CM29+CM27+CM25+CM23+CM21+CM19+CM17+CM15+CM13+CM87</f>
        <v>3</v>
      </c>
      <c r="CN95" s="66">
        <f t="shared" si="321"/>
        <v>3</v>
      </c>
      <c r="CO95" s="66">
        <f t="shared" si="321"/>
        <v>3</v>
      </c>
      <c r="CP95" s="66">
        <f t="shared" si="321"/>
        <v>3</v>
      </c>
      <c r="CQ95" s="66">
        <f t="shared" si="321"/>
        <v>3</v>
      </c>
      <c r="CR95" s="66">
        <f t="shared" si="321"/>
        <v>3</v>
      </c>
      <c r="CS95" s="66">
        <f t="shared" si="321"/>
        <v>3</v>
      </c>
      <c r="CT95" s="66">
        <f t="shared" si="321"/>
        <v>3</v>
      </c>
      <c r="CU95" s="66">
        <f t="shared" si="321"/>
        <v>3</v>
      </c>
      <c r="CV95" s="66">
        <f t="shared" si="321"/>
        <v>3</v>
      </c>
      <c r="CW95" s="66">
        <f t="shared" si="321"/>
        <v>3</v>
      </c>
      <c r="CX95" s="66">
        <f t="shared" si="321"/>
        <v>3</v>
      </c>
      <c r="CY95" s="66">
        <f t="shared" si="321"/>
        <v>3</v>
      </c>
      <c r="CZ95" s="66">
        <f t="shared" si="321"/>
        <v>3</v>
      </c>
      <c r="DA95" s="66">
        <f t="shared" si="321"/>
        <v>3</v>
      </c>
      <c r="DB95" s="66">
        <f t="shared" si="321"/>
        <v>3</v>
      </c>
      <c r="DC95" s="66">
        <f t="shared" si="321"/>
        <v>3</v>
      </c>
      <c r="DD95" s="66">
        <f t="shared" ref="DD95:DJ95" si="322">+DD79+DD71+DD63+DD61+DD59+DD57+DD53+DD47+DD45+DD43+DD41+DD39+DD37+DD35+DD33+DD29+DD27+DD25+DD23+DD21+DD19+DD17+DD15+DD13+DD87</f>
        <v>3</v>
      </c>
      <c r="DE95" s="66">
        <f t="shared" si="322"/>
        <v>3</v>
      </c>
      <c r="DF95" s="66">
        <f t="shared" si="322"/>
        <v>3</v>
      </c>
      <c r="DG95" s="66">
        <f t="shared" si="322"/>
        <v>3</v>
      </c>
      <c r="DH95" s="66">
        <f t="shared" si="322"/>
        <v>3</v>
      </c>
      <c r="DI95" s="66">
        <f t="shared" si="322"/>
        <v>3</v>
      </c>
      <c r="DJ95" s="66">
        <f t="shared" si="322"/>
        <v>3</v>
      </c>
      <c r="DK95" s="66">
        <f t="shared" ref="DK95:DP95" si="323">+DK79+DK71+DK63+DK61+DK59+DK57+DK53+DK47+DK45+DK43+DK41+DK39+DK37+DK35+DK33+DK29+DK27+DK25+DK23+DK21+DK19+DK17+DK15+DK13+DK87</f>
        <v>3</v>
      </c>
      <c r="DL95" s="66">
        <f t="shared" si="323"/>
        <v>3</v>
      </c>
      <c r="DM95" s="66">
        <f t="shared" si="323"/>
        <v>3</v>
      </c>
      <c r="DN95" s="66">
        <f t="shared" si="323"/>
        <v>3</v>
      </c>
      <c r="DO95" s="66">
        <f t="shared" ref="DO95" si="324">+DO79+DO71+DO63+DO61+DO59+DO57+DO53+DO47+DO45+DO43+DO41+DO39+DO37+DO35+DO33+DO29+DO27+DO25+DO23+DO21+DO19+DO17+DO15+DO13+DO87</f>
        <v>3</v>
      </c>
      <c r="DP95" s="66">
        <f t="shared" si="323"/>
        <v>3</v>
      </c>
    </row>
    <row r="96" spans="2:120" ht="15" customHeight="1">
      <c r="B96" s="241"/>
      <c r="C96" s="263"/>
      <c r="D96" s="249"/>
      <c r="E96" s="48"/>
      <c r="F96" s="265"/>
      <c r="G96" s="269"/>
      <c r="H96" s="269"/>
      <c r="I96" s="269"/>
      <c r="J96" s="269"/>
      <c r="K96" s="48"/>
      <c r="L96" s="48"/>
      <c r="M96" s="269"/>
      <c r="N96" s="269"/>
      <c r="O96" s="269"/>
      <c r="P96" s="269"/>
      <c r="Q96" s="269"/>
      <c r="R96" s="269"/>
      <c r="S96" s="269"/>
      <c r="T96" s="269"/>
      <c r="U96" s="269"/>
      <c r="V96" s="269"/>
      <c r="W96" s="269"/>
      <c r="X96" s="269"/>
      <c r="Y96" s="269"/>
      <c r="Z96" s="269"/>
      <c r="AA96" s="269"/>
      <c r="AB96" s="269"/>
      <c r="AC96" s="269"/>
      <c r="AD96" s="269"/>
      <c r="AE96" s="269"/>
      <c r="AF96" s="269"/>
      <c r="AG96" s="269"/>
      <c r="AH96" s="269"/>
      <c r="AI96" s="269"/>
      <c r="AJ96" s="269"/>
      <c r="AK96" s="269"/>
      <c r="AL96" s="269"/>
      <c r="AM96" s="269"/>
      <c r="AN96" s="269"/>
      <c r="AO96" s="269"/>
      <c r="AP96" s="269"/>
      <c r="AQ96" s="269"/>
      <c r="AR96" s="269"/>
      <c r="AS96" s="269"/>
      <c r="AT96" s="269"/>
      <c r="AU96" s="269"/>
      <c r="AV96" s="269"/>
      <c r="AW96" s="269"/>
      <c r="AX96" s="269"/>
      <c r="AY96" s="269"/>
      <c r="AZ96" s="269"/>
      <c r="BA96" s="269"/>
      <c r="BB96" s="163"/>
      <c r="BC96" s="269"/>
      <c r="BD96" s="269"/>
      <c r="BE96" s="269"/>
      <c r="BF96" s="163"/>
      <c r="BG96" s="271"/>
      <c r="BH96" s="268"/>
      <c r="BI96" s="10"/>
      <c r="BJ96" s="10"/>
      <c r="BK96" s="50"/>
      <c r="BL96" s="83">
        <f>(BL95/4)*24/100</f>
        <v>4.92</v>
      </c>
      <c r="BM96" s="50">
        <f>(BM95/4)*24/100</f>
        <v>3.78</v>
      </c>
      <c r="BN96" s="50">
        <f t="shared" ref="BN96:CL96" si="325">(BN95/4)*24/100</f>
        <v>4.26</v>
      </c>
      <c r="BO96" s="50">
        <f t="shared" si="325"/>
        <v>2.76</v>
      </c>
      <c r="BP96" s="50">
        <f t="shared" ref="BP96" si="326">(BP95/4)*24/100</f>
        <v>3.24</v>
      </c>
      <c r="BQ96" s="50">
        <f t="shared" si="325"/>
        <v>3.6</v>
      </c>
      <c r="BR96" s="50">
        <f t="shared" si="325"/>
        <v>3.6</v>
      </c>
      <c r="BS96" s="50">
        <f t="shared" si="325"/>
        <v>3.6</v>
      </c>
      <c r="BT96" s="50">
        <f t="shared" si="325"/>
        <v>3.54</v>
      </c>
      <c r="BU96" s="50">
        <f t="shared" si="325"/>
        <v>3.06</v>
      </c>
      <c r="BV96" s="50">
        <f t="shared" ref="BV96:BW96" si="327">(BV95/4)*24/100</f>
        <v>2.76</v>
      </c>
      <c r="BW96" s="50">
        <f t="shared" si="327"/>
        <v>3.12</v>
      </c>
      <c r="BX96" s="50">
        <f t="shared" si="325"/>
        <v>3.12</v>
      </c>
      <c r="BY96" s="66">
        <f t="shared" si="325"/>
        <v>0.24</v>
      </c>
      <c r="BZ96" s="66">
        <f t="shared" si="325"/>
        <v>0.24</v>
      </c>
      <c r="CA96" s="66">
        <f t="shared" si="325"/>
        <v>0.24</v>
      </c>
      <c r="CB96" s="66">
        <f t="shared" si="325"/>
        <v>0.24</v>
      </c>
      <c r="CC96" s="66"/>
      <c r="CD96" s="66">
        <f t="shared" si="325"/>
        <v>0.24</v>
      </c>
      <c r="CE96" s="66">
        <f t="shared" si="325"/>
        <v>0.24</v>
      </c>
      <c r="CF96" s="66">
        <f t="shared" si="325"/>
        <v>0.18</v>
      </c>
      <c r="CG96" s="66">
        <f t="shared" si="325"/>
        <v>0.18</v>
      </c>
      <c r="CH96" s="66">
        <f t="shared" si="325"/>
        <v>0.18</v>
      </c>
      <c r="CI96" s="66"/>
      <c r="CJ96" s="66">
        <f t="shared" si="325"/>
        <v>0.18</v>
      </c>
      <c r="CK96" s="66">
        <f>(CK95/4)*24/100</f>
        <v>0.18</v>
      </c>
      <c r="CL96" s="66">
        <f t="shared" si="325"/>
        <v>0.18</v>
      </c>
      <c r="CM96" s="66">
        <f t="shared" ref="CM96:DC96" si="328">(CM95/4)*24/100</f>
        <v>0.18</v>
      </c>
      <c r="CN96" s="66">
        <f t="shared" si="328"/>
        <v>0.18</v>
      </c>
      <c r="CO96" s="66">
        <f t="shared" si="328"/>
        <v>0.18</v>
      </c>
      <c r="CP96" s="66">
        <f t="shared" si="328"/>
        <v>0.18</v>
      </c>
      <c r="CQ96" s="66">
        <f t="shared" si="328"/>
        <v>0.18</v>
      </c>
      <c r="CR96" s="66">
        <f t="shared" si="328"/>
        <v>0.18</v>
      </c>
      <c r="CS96" s="66">
        <f t="shared" si="328"/>
        <v>0.18</v>
      </c>
      <c r="CT96" s="66">
        <f t="shared" si="328"/>
        <v>0.18</v>
      </c>
      <c r="CU96" s="66">
        <f t="shared" si="328"/>
        <v>0.18</v>
      </c>
      <c r="CV96" s="66">
        <f t="shared" si="328"/>
        <v>0.18</v>
      </c>
      <c r="CW96" s="66">
        <f t="shared" si="328"/>
        <v>0.18</v>
      </c>
      <c r="CX96" s="66">
        <f t="shared" si="328"/>
        <v>0.18</v>
      </c>
      <c r="CY96" s="66">
        <f t="shared" si="328"/>
        <v>0.18</v>
      </c>
      <c r="CZ96" s="66">
        <f t="shared" si="328"/>
        <v>0.18</v>
      </c>
      <c r="DA96" s="66">
        <f t="shared" si="328"/>
        <v>0.18</v>
      </c>
      <c r="DB96" s="66">
        <f t="shared" si="328"/>
        <v>0.18</v>
      </c>
      <c r="DC96" s="66">
        <f t="shared" si="328"/>
        <v>0.18</v>
      </c>
      <c r="DD96" s="66">
        <f t="shared" ref="DD96:DJ96" si="329">(DD95/4)*24/100</f>
        <v>0.18</v>
      </c>
      <c r="DE96" s="66">
        <f t="shared" si="329"/>
        <v>0.18</v>
      </c>
      <c r="DF96" s="66">
        <f t="shared" si="329"/>
        <v>0.18</v>
      </c>
      <c r="DG96" s="66">
        <f t="shared" si="329"/>
        <v>0.18</v>
      </c>
      <c r="DH96" s="66">
        <f t="shared" si="329"/>
        <v>0.18</v>
      </c>
      <c r="DI96" s="66">
        <f t="shared" si="329"/>
        <v>0.18</v>
      </c>
      <c r="DJ96" s="66">
        <f t="shared" si="329"/>
        <v>0.18</v>
      </c>
      <c r="DK96" s="66">
        <f t="shared" ref="DK96:DP96" si="330">(DK95/4)*24/100</f>
        <v>0.18</v>
      </c>
      <c r="DL96" s="66">
        <f t="shared" si="330"/>
        <v>0.18</v>
      </c>
      <c r="DM96" s="66">
        <f t="shared" si="330"/>
        <v>0.18</v>
      </c>
      <c r="DN96" s="66">
        <f t="shared" si="330"/>
        <v>0.18</v>
      </c>
      <c r="DO96" s="66">
        <f t="shared" ref="DO96" si="331">(DO95/4)*24/100</f>
        <v>0.18</v>
      </c>
      <c r="DP96" s="66">
        <f t="shared" si="330"/>
        <v>0.18</v>
      </c>
    </row>
    <row r="97" spans="2:120" ht="16.5">
      <c r="B97" s="241"/>
      <c r="C97" s="163" t="s">
        <v>86</v>
      </c>
      <c r="D97" s="273"/>
      <c r="E97" s="30"/>
      <c r="F97" s="265"/>
      <c r="G97" s="163" t="s">
        <v>87</v>
      </c>
      <c r="H97" s="164"/>
      <c r="I97" s="163" t="s">
        <v>87</v>
      </c>
      <c r="J97" s="164"/>
      <c r="K97" s="163" t="s">
        <v>87</v>
      </c>
      <c r="L97" s="164"/>
      <c r="M97" s="163" t="s">
        <v>87</v>
      </c>
      <c r="N97" s="164"/>
      <c r="O97" s="163" t="s">
        <v>87</v>
      </c>
      <c r="P97" s="164"/>
      <c r="Q97" s="163" t="s">
        <v>87</v>
      </c>
      <c r="R97" s="164"/>
      <c r="S97" s="163" t="s">
        <v>87</v>
      </c>
      <c r="T97" s="164"/>
      <c r="U97" s="163" t="s">
        <v>87</v>
      </c>
      <c r="V97" s="164"/>
      <c r="W97" s="163" t="s">
        <v>87</v>
      </c>
      <c r="X97" s="164"/>
      <c r="Y97" s="163" t="s">
        <v>87</v>
      </c>
      <c r="Z97" s="164"/>
      <c r="AA97" s="163" t="s">
        <v>87</v>
      </c>
      <c r="AB97" s="164"/>
      <c r="AC97" s="163" t="s">
        <v>87</v>
      </c>
      <c r="AD97" s="164"/>
      <c r="AE97" s="163" t="s">
        <v>87</v>
      </c>
      <c r="AF97" s="164"/>
      <c r="AG97" s="269"/>
      <c r="AH97" s="269"/>
      <c r="AI97" s="269"/>
      <c r="AJ97" s="269"/>
      <c r="AK97" s="269"/>
      <c r="AL97" s="269"/>
      <c r="AM97" s="163"/>
      <c r="AN97" s="164"/>
      <c r="AO97" s="163"/>
      <c r="AP97" s="164"/>
      <c r="AQ97" s="163"/>
      <c r="AR97" s="164"/>
      <c r="AS97" s="163"/>
      <c r="AT97" s="164"/>
      <c r="AU97" s="163"/>
      <c r="AV97" s="164"/>
      <c r="AW97" s="163"/>
      <c r="AX97" s="164"/>
      <c r="AY97" s="163"/>
      <c r="AZ97" s="164"/>
      <c r="BA97" s="269"/>
      <c r="BB97" s="163"/>
      <c r="BC97" s="269"/>
      <c r="BD97" s="269"/>
      <c r="BE97" s="269"/>
      <c r="BF97" s="163"/>
      <c r="BG97" s="271"/>
      <c r="BH97" s="268"/>
      <c r="BI97" s="10"/>
      <c r="BJ97" s="10"/>
      <c r="BK97" s="50"/>
      <c r="BL97" s="50"/>
      <c r="BM97" s="50"/>
      <c r="BN97" s="50"/>
      <c r="BO97" s="50"/>
      <c r="BP97" s="50"/>
      <c r="BQ97" s="50"/>
      <c r="BR97" s="50"/>
      <c r="BS97" s="50"/>
      <c r="BT97" s="50"/>
      <c r="BU97" s="50"/>
      <c r="BV97" s="50"/>
      <c r="BW97" s="50"/>
      <c r="BX97" s="50"/>
      <c r="BY97" s="66"/>
      <c r="BZ97" s="66"/>
      <c r="CA97" s="66"/>
      <c r="CB97" s="66"/>
      <c r="CC97" s="66"/>
      <c r="CD97" s="66"/>
      <c r="CE97" s="66"/>
      <c r="CF97" s="66"/>
      <c r="CG97" s="66"/>
      <c r="CH97" s="66"/>
      <c r="CI97" s="66"/>
      <c r="CJ97" s="66"/>
      <c r="CK97" s="66"/>
      <c r="CL97" s="66"/>
      <c r="CM97" s="66"/>
      <c r="CN97" s="66"/>
      <c r="CO97" s="66"/>
      <c r="CP97" s="66"/>
      <c r="CQ97" s="66"/>
      <c r="CR97" s="66"/>
      <c r="CS97" s="66"/>
      <c r="CT97" s="66"/>
      <c r="CU97" s="66"/>
      <c r="CV97" s="66"/>
      <c r="CW97" s="66"/>
      <c r="CX97" s="66"/>
      <c r="CY97" s="66"/>
      <c r="CZ97" s="66"/>
      <c r="DA97" s="66"/>
      <c r="DB97" s="66"/>
      <c r="DC97" s="66"/>
      <c r="DD97" s="66"/>
      <c r="DE97" s="66"/>
      <c r="DF97" s="66"/>
      <c r="DG97" s="66"/>
      <c r="DH97" s="66"/>
      <c r="DI97" s="66"/>
      <c r="DJ97" s="66"/>
      <c r="DK97" s="66"/>
      <c r="DL97" s="66"/>
      <c r="DM97" s="66"/>
      <c r="DN97" s="66"/>
      <c r="DO97" s="66"/>
      <c r="DP97" s="66"/>
    </row>
    <row r="98" spans="2:120" ht="15" customHeight="1">
      <c r="B98" s="261"/>
      <c r="C98" s="274"/>
      <c r="D98" s="275"/>
      <c r="E98" s="47"/>
      <c r="F98" s="266"/>
      <c r="G98" s="272"/>
      <c r="H98" s="272"/>
      <c r="I98" s="272"/>
      <c r="J98" s="272"/>
      <c r="K98" s="47"/>
      <c r="L98" s="47"/>
      <c r="M98" s="272"/>
      <c r="N98" s="272"/>
      <c r="O98" s="272"/>
      <c r="P98" s="272"/>
      <c r="Q98" s="272"/>
      <c r="R98" s="272"/>
      <c r="S98" s="272"/>
      <c r="T98" s="272"/>
      <c r="U98" s="272"/>
      <c r="V98" s="272"/>
      <c r="W98" s="272"/>
      <c r="X98" s="272"/>
      <c r="Y98" s="272"/>
      <c r="Z98" s="272"/>
      <c r="AA98" s="272"/>
      <c r="AB98" s="272"/>
      <c r="AC98" s="272"/>
      <c r="AD98" s="272"/>
      <c r="AE98" s="272"/>
      <c r="AF98" s="272"/>
      <c r="AG98" s="272"/>
      <c r="AH98" s="272"/>
      <c r="AI98" s="272"/>
      <c r="AJ98" s="272"/>
      <c r="AK98" s="272"/>
      <c r="AL98" s="272"/>
      <c r="AM98" s="272"/>
      <c r="AN98" s="272"/>
      <c r="AO98" s="272"/>
      <c r="AP98" s="272"/>
      <c r="AQ98" s="272"/>
      <c r="AR98" s="272"/>
      <c r="AS98" s="272"/>
      <c r="AT98" s="272"/>
      <c r="AU98" s="272"/>
      <c r="AV98" s="272"/>
      <c r="AW98" s="272"/>
      <c r="AX98" s="272"/>
      <c r="AY98" s="272"/>
      <c r="AZ98" s="272"/>
      <c r="BA98" s="272"/>
      <c r="BB98" s="276"/>
      <c r="BC98" s="272"/>
      <c r="BD98" s="272"/>
      <c r="BE98" s="272"/>
      <c r="BF98" s="276"/>
      <c r="BG98" s="271"/>
      <c r="BH98" s="268"/>
      <c r="BI98" s="10"/>
      <c r="BJ98" s="10"/>
      <c r="BK98" s="50"/>
      <c r="BL98" s="50"/>
      <c r="BM98" s="50"/>
      <c r="BN98" s="50"/>
      <c r="BO98" s="50"/>
      <c r="BP98" s="50"/>
      <c r="BQ98" s="50"/>
      <c r="BR98" s="50"/>
      <c r="BS98" s="50"/>
      <c r="BT98" s="50"/>
      <c r="BU98" s="50"/>
      <c r="BV98" s="50"/>
      <c r="BW98" s="50"/>
      <c r="BX98" s="50"/>
      <c r="BY98" s="66"/>
      <c r="BZ98" s="66"/>
      <c r="CA98" s="66"/>
      <c r="CB98" s="66"/>
      <c r="CC98" s="66"/>
      <c r="CD98" s="66"/>
      <c r="CE98" s="66"/>
      <c r="CF98" s="66"/>
      <c r="CG98" s="66"/>
      <c r="CH98" s="66"/>
      <c r="CI98" s="66"/>
      <c r="CJ98" s="66"/>
      <c r="CK98" s="66"/>
      <c r="CL98" s="66"/>
      <c r="CM98" s="66"/>
      <c r="CN98" s="66"/>
      <c r="CO98" s="66"/>
      <c r="CP98" s="66"/>
      <c r="CQ98" s="66"/>
      <c r="CR98" s="66"/>
      <c r="CS98" s="66"/>
      <c r="CT98" s="66"/>
      <c r="CU98" s="66"/>
      <c r="CV98" s="66"/>
      <c r="CW98" s="66"/>
      <c r="CX98" s="66"/>
      <c r="CY98" s="66"/>
      <c r="CZ98" s="66"/>
      <c r="DA98" s="66"/>
      <c r="DB98" s="66"/>
      <c r="DC98" s="66"/>
      <c r="DD98" s="66"/>
      <c r="DE98" s="66"/>
      <c r="DF98" s="66"/>
      <c r="DG98" s="66"/>
      <c r="DH98" s="66"/>
      <c r="DI98" s="66"/>
      <c r="DJ98" s="66"/>
      <c r="DK98" s="66"/>
      <c r="DL98" s="66"/>
      <c r="DM98" s="66"/>
      <c r="DN98" s="66"/>
      <c r="DO98" s="66"/>
      <c r="DP98" s="66"/>
    </row>
    <row r="99" spans="2:120" ht="15" customHeight="1">
      <c r="B99" s="277" t="s">
        <v>88</v>
      </c>
      <c r="C99" s="278"/>
      <c r="D99" s="279"/>
      <c r="E99" s="31" t="s">
        <v>89</v>
      </c>
      <c r="F99" s="264"/>
      <c r="G99" s="284"/>
      <c r="H99" s="284"/>
      <c r="I99" s="284"/>
      <c r="J99" s="284"/>
      <c r="K99" s="49"/>
      <c r="L99" s="49"/>
      <c r="M99" s="284"/>
      <c r="N99" s="284"/>
      <c r="O99" s="284"/>
      <c r="P99" s="284"/>
      <c r="Q99" s="284"/>
      <c r="R99" s="284"/>
      <c r="S99" s="284"/>
      <c r="T99" s="284"/>
      <c r="U99" s="284"/>
      <c r="V99" s="284"/>
      <c r="W99" s="284"/>
      <c r="X99" s="284"/>
      <c r="Y99" s="284"/>
      <c r="Z99" s="284"/>
      <c r="AA99" s="284"/>
      <c r="AB99" s="284"/>
      <c r="AC99" s="284"/>
      <c r="AD99" s="284"/>
      <c r="AE99" s="284"/>
      <c r="AF99" s="284"/>
      <c r="AG99" s="284"/>
      <c r="AH99" s="284"/>
      <c r="AI99" s="284"/>
      <c r="AJ99" s="284"/>
      <c r="AK99" s="284"/>
      <c r="AL99" s="284"/>
      <c r="AM99" s="284"/>
      <c r="AN99" s="284"/>
      <c r="AO99" s="284"/>
      <c r="AP99" s="284"/>
      <c r="AQ99" s="284"/>
      <c r="AR99" s="284"/>
      <c r="AS99" s="284"/>
      <c r="AT99" s="284"/>
      <c r="AU99" s="284"/>
      <c r="AV99" s="284"/>
      <c r="AW99" s="284"/>
      <c r="AX99" s="284"/>
      <c r="AY99" s="284"/>
      <c r="AZ99" s="284"/>
      <c r="BA99" s="284"/>
      <c r="BB99" s="285"/>
      <c r="BC99" s="284"/>
      <c r="BD99" s="284"/>
      <c r="BE99" s="284"/>
      <c r="BF99" s="285"/>
      <c r="BG99" s="286"/>
      <c r="BH99" s="289"/>
      <c r="BI99" s="10"/>
      <c r="BJ99" s="10"/>
      <c r="BK99" s="50"/>
      <c r="BL99" s="50"/>
      <c r="BM99" s="50"/>
      <c r="BN99" s="50"/>
      <c r="BO99" s="50"/>
      <c r="BP99" s="50"/>
      <c r="BQ99" s="50"/>
      <c r="BR99" s="50"/>
      <c r="BS99" s="50"/>
      <c r="BT99" s="50"/>
      <c r="BU99" s="50"/>
      <c r="BV99" s="50"/>
      <c r="BW99" s="50"/>
      <c r="BX99" s="50"/>
      <c r="BY99" s="66"/>
      <c r="BZ99" s="66"/>
      <c r="CA99" s="66"/>
      <c r="CB99" s="66"/>
      <c r="CC99" s="66"/>
      <c r="CD99" s="66"/>
      <c r="CE99" s="66"/>
      <c r="CF99" s="66"/>
      <c r="CG99" s="66"/>
      <c r="CH99" s="66"/>
      <c r="CI99" s="66"/>
      <c r="CJ99" s="66"/>
      <c r="CK99" s="66"/>
      <c r="CL99" s="66"/>
      <c r="CM99" s="66"/>
      <c r="CN99" s="66"/>
      <c r="CO99" s="66"/>
      <c r="CP99" s="66"/>
      <c r="CQ99" s="66"/>
      <c r="CR99" s="66"/>
      <c r="CS99" s="66"/>
      <c r="CT99" s="66"/>
      <c r="CU99" s="66"/>
      <c r="CV99" s="66"/>
      <c r="CW99" s="66"/>
      <c r="CX99" s="66"/>
      <c r="CY99" s="66"/>
      <c r="CZ99" s="66"/>
      <c r="DA99" s="66"/>
      <c r="DB99" s="66"/>
      <c r="DC99" s="66"/>
      <c r="DD99" s="66"/>
      <c r="DE99" s="66"/>
      <c r="DF99" s="66"/>
      <c r="DG99" s="66"/>
      <c r="DH99" s="66"/>
      <c r="DI99" s="66"/>
      <c r="DJ99" s="66"/>
      <c r="DK99" s="66"/>
      <c r="DL99" s="66"/>
      <c r="DM99" s="66"/>
      <c r="DN99" s="66"/>
      <c r="DO99" s="66"/>
      <c r="DP99" s="66"/>
    </row>
    <row r="100" spans="2:120" ht="15" customHeight="1">
      <c r="B100" s="280"/>
      <c r="C100" s="278"/>
      <c r="D100" s="279"/>
      <c r="E100" s="31" t="s">
        <v>90</v>
      </c>
      <c r="F100" s="265"/>
      <c r="G100" s="163"/>
      <c r="H100" s="164"/>
      <c r="I100" s="163"/>
      <c r="J100" s="164"/>
      <c r="K100" s="56"/>
      <c r="L100" s="56"/>
      <c r="M100" s="163"/>
      <c r="N100" s="164"/>
      <c r="O100" s="163"/>
      <c r="P100" s="164"/>
      <c r="Q100" s="163"/>
      <c r="R100" s="164"/>
      <c r="S100" s="163"/>
      <c r="T100" s="164"/>
      <c r="U100" s="163"/>
      <c r="V100" s="164"/>
      <c r="W100" s="163"/>
      <c r="X100" s="164"/>
      <c r="Y100" s="163"/>
      <c r="Z100" s="164"/>
      <c r="AA100" s="163"/>
      <c r="AB100" s="164"/>
      <c r="AC100" s="163"/>
      <c r="AD100" s="164"/>
      <c r="AE100" s="163"/>
      <c r="AF100" s="164"/>
      <c r="AG100" s="269"/>
      <c r="AH100" s="269"/>
      <c r="AI100" s="269"/>
      <c r="AJ100" s="269"/>
      <c r="AK100" s="269"/>
      <c r="AL100" s="269"/>
      <c r="AM100" s="163"/>
      <c r="AN100" s="164"/>
      <c r="AO100" s="163"/>
      <c r="AP100" s="164"/>
      <c r="AQ100" s="163"/>
      <c r="AR100" s="164"/>
      <c r="AS100" s="163"/>
      <c r="AT100" s="164"/>
      <c r="AU100" s="163"/>
      <c r="AV100" s="164"/>
      <c r="AW100" s="163"/>
      <c r="AX100" s="164"/>
      <c r="AY100" s="163"/>
      <c r="AZ100" s="164"/>
      <c r="BA100" s="269"/>
      <c r="BB100" s="163"/>
      <c r="BC100" s="269"/>
      <c r="BD100" s="269"/>
      <c r="BE100" s="269"/>
      <c r="BF100" s="163"/>
      <c r="BG100" s="287"/>
      <c r="BH100" s="290"/>
      <c r="BI100" s="10"/>
      <c r="BJ100" s="10"/>
      <c r="BK100" s="50"/>
      <c r="BL100" s="50"/>
      <c r="BM100" s="50"/>
      <c r="BN100" s="50"/>
      <c r="BO100" s="50"/>
      <c r="BP100" s="50"/>
      <c r="BQ100" s="50"/>
      <c r="BR100" s="50"/>
      <c r="BS100" s="50"/>
      <c r="BT100" s="50"/>
      <c r="BU100" s="50"/>
      <c r="BV100" s="50"/>
      <c r="BW100" s="50"/>
      <c r="BX100" s="50"/>
      <c r="BY100" s="66"/>
      <c r="BZ100" s="66"/>
      <c r="CA100" s="66"/>
      <c r="CB100" s="66"/>
      <c r="CC100" s="66"/>
      <c r="CD100" s="66"/>
      <c r="CE100" s="66"/>
      <c r="CF100" s="66"/>
      <c r="CG100" s="66"/>
      <c r="CH100" s="66"/>
      <c r="CI100" s="66"/>
      <c r="CJ100" s="66"/>
      <c r="CK100" s="66"/>
      <c r="CL100" s="66"/>
      <c r="CM100" s="66"/>
      <c r="CN100" s="66"/>
      <c r="CO100" s="66"/>
      <c r="CP100" s="66"/>
      <c r="CQ100" s="66"/>
      <c r="CR100" s="66"/>
      <c r="CS100" s="66"/>
      <c r="CT100" s="66"/>
      <c r="CU100" s="66"/>
      <c r="CV100" s="66"/>
      <c r="CW100" s="66"/>
      <c r="CX100" s="66"/>
      <c r="CY100" s="66"/>
      <c r="CZ100" s="66"/>
      <c r="DA100" s="66"/>
      <c r="DB100" s="66"/>
      <c r="DC100" s="66"/>
      <c r="DD100" s="66"/>
      <c r="DE100" s="66"/>
      <c r="DF100" s="66"/>
      <c r="DG100" s="66"/>
      <c r="DH100" s="66"/>
      <c r="DI100" s="66"/>
      <c r="DJ100" s="66"/>
      <c r="DK100" s="66"/>
      <c r="DL100" s="66"/>
      <c r="DM100" s="66"/>
      <c r="DN100" s="66"/>
      <c r="DO100" s="66"/>
      <c r="DP100" s="66"/>
    </row>
    <row r="101" spans="2:120" ht="15" customHeight="1">
      <c r="B101" s="281"/>
      <c r="C101" s="282"/>
      <c r="D101" s="283"/>
      <c r="E101" s="47" t="s">
        <v>91</v>
      </c>
      <c r="F101" s="266"/>
      <c r="G101" s="272"/>
      <c r="H101" s="272"/>
      <c r="I101" s="272"/>
      <c r="J101" s="272"/>
      <c r="K101" s="47"/>
      <c r="L101" s="47"/>
      <c r="M101" s="272"/>
      <c r="N101" s="272"/>
      <c r="O101" s="272"/>
      <c r="P101" s="272"/>
      <c r="Q101" s="272"/>
      <c r="R101" s="272"/>
      <c r="S101" s="272"/>
      <c r="T101" s="272"/>
      <c r="U101" s="272"/>
      <c r="V101" s="272"/>
      <c r="W101" s="272"/>
      <c r="X101" s="272"/>
      <c r="Y101" s="272"/>
      <c r="Z101" s="272"/>
      <c r="AA101" s="272"/>
      <c r="AB101" s="272"/>
      <c r="AC101" s="272"/>
      <c r="AD101" s="272"/>
      <c r="AE101" s="272"/>
      <c r="AF101" s="272"/>
      <c r="AG101" s="272"/>
      <c r="AH101" s="272"/>
      <c r="AI101" s="272"/>
      <c r="AJ101" s="272"/>
      <c r="AK101" s="272"/>
      <c r="AL101" s="272"/>
      <c r="AM101" s="272"/>
      <c r="AN101" s="272"/>
      <c r="AO101" s="272"/>
      <c r="AP101" s="272"/>
      <c r="AQ101" s="272"/>
      <c r="AR101" s="272"/>
      <c r="AS101" s="272"/>
      <c r="AT101" s="272"/>
      <c r="AU101" s="272"/>
      <c r="AV101" s="272"/>
      <c r="AW101" s="272"/>
      <c r="AX101" s="272"/>
      <c r="AY101" s="272"/>
      <c r="AZ101" s="272"/>
      <c r="BA101" s="272"/>
      <c r="BB101" s="276"/>
      <c r="BC101" s="272"/>
      <c r="BD101" s="272"/>
      <c r="BE101" s="272"/>
      <c r="BF101" s="276"/>
      <c r="BG101" s="288"/>
      <c r="BH101" s="291"/>
      <c r="BI101" s="10"/>
      <c r="BJ101" s="10"/>
      <c r="BK101" s="50"/>
      <c r="BL101" s="50"/>
      <c r="BM101" s="50"/>
      <c r="BN101" s="50"/>
      <c r="BO101" s="50"/>
      <c r="BP101" s="50"/>
      <c r="BQ101" s="50"/>
      <c r="BR101" s="50"/>
      <c r="BS101" s="50"/>
      <c r="BT101" s="50"/>
      <c r="BU101" s="50"/>
      <c r="BV101" s="50"/>
      <c r="BW101" s="50"/>
      <c r="BX101" s="50"/>
      <c r="BY101" s="66"/>
      <c r="BZ101" s="66"/>
      <c r="CA101" s="66"/>
      <c r="CB101" s="66"/>
      <c r="CC101" s="66"/>
      <c r="CD101" s="66"/>
      <c r="CE101" s="66"/>
      <c r="CF101" s="66"/>
      <c r="CG101" s="66"/>
      <c r="CH101" s="66"/>
      <c r="CI101" s="66"/>
      <c r="CJ101" s="66"/>
      <c r="CK101" s="66"/>
      <c r="CL101" s="66"/>
      <c r="CM101" s="66"/>
      <c r="CN101" s="66"/>
      <c r="CO101" s="66"/>
      <c r="CP101" s="66"/>
      <c r="CQ101" s="66"/>
      <c r="CR101" s="66"/>
      <c r="CS101" s="66"/>
      <c r="CT101" s="66"/>
      <c r="CU101" s="66"/>
      <c r="CV101" s="66"/>
      <c r="CW101" s="66"/>
      <c r="CX101" s="66"/>
      <c r="CY101" s="66"/>
      <c r="CZ101" s="66"/>
      <c r="DA101" s="66"/>
      <c r="DB101" s="66"/>
      <c r="DC101" s="66"/>
      <c r="DD101" s="66"/>
      <c r="DE101" s="66"/>
      <c r="DF101" s="66"/>
      <c r="DG101" s="66"/>
      <c r="DH101" s="66"/>
      <c r="DI101" s="66"/>
      <c r="DJ101" s="66"/>
      <c r="DK101" s="66"/>
      <c r="DL101" s="66"/>
      <c r="DM101" s="66"/>
      <c r="DN101" s="66"/>
      <c r="DO101" s="66"/>
      <c r="DP101" s="66"/>
    </row>
    <row r="102" spans="2:120" s="35" customFormat="1" ht="15" customHeight="1">
      <c r="B102" s="32"/>
      <c r="C102" s="33"/>
      <c r="D102" s="33"/>
      <c r="E102" s="33" t="s">
        <v>92</v>
      </c>
      <c r="F102" s="33"/>
      <c r="G102" s="33"/>
      <c r="H102" s="33"/>
      <c r="I102" s="33"/>
      <c r="J102" s="33"/>
      <c r="K102" s="33"/>
      <c r="L102" s="33"/>
      <c r="M102" s="33"/>
      <c r="N102" s="33"/>
      <c r="O102" s="33"/>
      <c r="P102" s="33"/>
      <c r="Q102" s="33"/>
      <c r="R102" s="33"/>
      <c r="S102" s="33" t="s">
        <v>93</v>
      </c>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c r="BE102" s="33"/>
      <c r="BF102" s="33"/>
      <c r="BG102" s="33"/>
      <c r="BH102" s="34"/>
      <c r="BI102" s="59"/>
      <c r="BJ102" s="59"/>
      <c r="BK102" s="33"/>
      <c r="BL102" s="33"/>
      <c r="BM102" s="33"/>
      <c r="BN102" s="33"/>
      <c r="BO102" s="33"/>
      <c r="BP102" s="33"/>
      <c r="BQ102" s="33"/>
      <c r="BR102" s="33"/>
      <c r="BS102" s="33"/>
      <c r="BT102" s="33"/>
      <c r="BU102" s="33"/>
      <c r="BV102" s="33"/>
      <c r="BW102" s="33"/>
      <c r="BX102" s="33"/>
      <c r="BY102" s="67"/>
      <c r="BZ102" s="67"/>
      <c r="CA102" s="67"/>
      <c r="CB102" s="67"/>
      <c r="CC102" s="67"/>
      <c r="CD102" s="67"/>
      <c r="CE102" s="67"/>
      <c r="CF102" s="67"/>
      <c r="CG102" s="67"/>
      <c r="CH102" s="67"/>
      <c r="CI102" s="67"/>
      <c r="CJ102" s="67"/>
      <c r="CK102" s="67"/>
      <c r="CL102" s="67"/>
      <c r="CM102" s="67"/>
      <c r="CN102" s="67"/>
      <c r="CO102" s="67"/>
      <c r="CP102" s="67"/>
      <c r="CQ102" s="67"/>
      <c r="CR102" s="67"/>
      <c r="CS102" s="67"/>
      <c r="CT102" s="67"/>
      <c r="CU102" s="67"/>
      <c r="CV102" s="67"/>
      <c r="CW102" s="67"/>
      <c r="CX102" s="67"/>
      <c r="CY102" s="67"/>
      <c r="CZ102" s="67"/>
      <c r="DA102" s="67"/>
      <c r="DB102" s="67"/>
      <c r="DC102" s="67"/>
      <c r="DD102" s="67"/>
      <c r="DE102" s="67"/>
      <c r="DF102" s="67"/>
      <c r="DG102" s="67"/>
      <c r="DH102" s="67"/>
      <c r="DI102" s="67"/>
      <c r="DJ102" s="67"/>
      <c r="DK102" s="67"/>
      <c r="DL102" s="67"/>
      <c r="DM102" s="67"/>
      <c r="DN102" s="67"/>
      <c r="DO102" s="67"/>
      <c r="DP102" s="67"/>
    </row>
    <row r="103" spans="2:120" s="35" customFormat="1" ht="15" customHeight="1">
      <c r="B103" s="32"/>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t="s">
        <v>94</v>
      </c>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4"/>
      <c r="BI103" s="59"/>
      <c r="BJ103" s="59"/>
      <c r="BK103" s="33"/>
      <c r="BL103" s="33"/>
      <c r="BM103" s="33"/>
      <c r="BN103" s="33"/>
      <c r="BO103" s="33"/>
      <c r="BP103" s="33"/>
      <c r="BQ103" s="33"/>
      <c r="BR103" s="33"/>
      <c r="BS103" s="33"/>
      <c r="BT103" s="33"/>
      <c r="BU103" s="33"/>
      <c r="BV103" s="33"/>
      <c r="BW103" s="33"/>
      <c r="BX103" s="33"/>
      <c r="BY103" s="67"/>
      <c r="BZ103" s="67"/>
      <c r="CA103" s="67"/>
      <c r="CB103" s="67"/>
      <c r="CC103" s="67"/>
      <c r="CD103" s="67"/>
      <c r="CE103" s="67"/>
      <c r="CF103" s="67"/>
      <c r="CG103" s="67"/>
      <c r="CH103" s="67"/>
      <c r="CI103" s="67"/>
      <c r="CJ103" s="67"/>
      <c r="CK103" s="67"/>
      <c r="CL103" s="67"/>
      <c r="CM103" s="67"/>
      <c r="CN103" s="67"/>
      <c r="CO103" s="67"/>
      <c r="CP103" s="67"/>
      <c r="CQ103" s="67"/>
      <c r="CR103" s="67"/>
      <c r="CS103" s="67"/>
      <c r="CT103" s="67"/>
      <c r="CU103" s="67"/>
      <c r="CV103" s="67"/>
      <c r="CW103" s="67"/>
      <c r="CX103" s="67"/>
      <c r="CY103" s="67"/>
      <c r="CZ103" s="67"/>
      <c r="DA103" s="67"/>
      <c r="DB103" s="67"/>
      <c r="DC103" s="67"/>
      <c r="DD103" s="67"/>
      <c r="DE103" s="67"/>
      <c r="DF103" s="67"/>
      <c r="DG103" s="67"/>
      <c r="DH103" s="67"/>
      <c r="DI103" s="67"/>
      <c r="DJ103" s="67"/>
      <c r="DK103" s="67"/>
      <c r="DL103" s="67"/>
      <c r="DM103" s="67"/>
      <c r="DN103" s="67"/>
      <c r="DO103" s="67"/>
      <c r="DP103" s="67"/>
    </row>
    <row r="104" spans="2:120" s="35" customFormat="1" ht="15" customHeight="1">
      <c r="B104" s="32"/>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t="s">
        <v>95</v>
      </c>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4"/>
      <c r="BI104" s="59"/>
      <c r="BJ104" s="59"/>
      <c r="BK104" s="33"/>
      <c r="BL104" s="33"/>
      <c r="BM104" s="33"/>
      <c r="BN104" s="33"/>
      <c r="BO104" s="33"/>
      <c r="BP104" s="33"/>
      <c r="BQ104" s="33"/>
      <c r="BR104" s="33"/>
      <c r="BS104" s="33"/>
      <c r="BT104" s="33"/>
      <c r="BU104" s="33"/>
      <c r="BV104" s="33"/>
      <c r="BW104" s="33"/>
      <c r="BX104" s="33"/>
      <c r="BY104" s="67"/>
      <c r="BZ104" s="67"/>
      <c r="CA104" s="67"/>
      <c r="CB104" s="67"/>
      <c r="CC104" s="67"/>
      <c r="CD104" s="67"/>
      <c r="CE104" s="67"/>
      <c r="CF104" s="67"/>
      <c r="CG104" s="67"/>
      <c r="CH104" s="67"/>
      <c r="CI104" s="67"/>
      <c r="CJ104" s="67"/>
      <c r="CK104" s="67"/>
      <c r="CL104" s="67"/>
      <c r="CM104" s="67"/>
      <c r="CN104" s="67"/>
      <c r="CO104" s="67"/>
      <c r="CP104" s="67"/>
      <c r="CQ104" s="67"/>
      <c r="CR104" s="67"/>
      <c r="CS104" s="67"/>
      <c r="CT104" s="67"/>
      <c r="CU104" s="67"/>
      <c r="CV104" s="67"/>
      <c r="CW104" s="67"/>
      <c r="CX104" s="67"/>
      <c r="CY104" s="67"/>
      <c r="CZ104" s="67"/>
      <c r="DA104" s="67"/>
      <c r="DB104" s="67"/>
      <c r="DC104" s="67"/>
      <c r="DD104" s="67"/>
      <c r="DE104" s="67"/>
      <c r="DF104" s="67"/>
      <c r="DG104" s="67"/>
      <c r="DH104" s="67"/>
      <c r="DI104" s="67"/>
      <c r="DJ104" s="67"/>
      <c r="DK104" s="67"/>
      <c r="DL104" s="67"/>
      <c r="DM104" s="67"/>
      <c r="DN104" s="67"/>
      <c r="DO104" s="67"/>
      <c r="DP104" s="67"/>
    </row>
    <row r="105" spans="2:120" s="35" customFormat="1" ht="15" customHeight="1">
      <c r="B105" s="32" t="s">
        <v>96</v>
      </c>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t="s">
        <v>97</v>
      </c>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6" t="s">
        <v>98</v>
      </c>
      <c r="BG105" s="36"/>
      <c r="BH105" s="37"/>
      <c r="BI105" s="59"/>
      <c r="BJ105" s="59"/>
      <c r="BK105" s="33"/>
      <c r="BL105" s="33"/>
      <c r="BM105" s="33"/>
      <c r="BN105" s="33"/>
      <c r="BO105" s="33"/>
      <c r="BP105" s="33"/>
      <c r="BQ105" s="33"/>
      <c r="BR105" s="33"/>
      <c r="BS105" s="33"/>
      <c r="BT105" s="33"/>
      <c r="BU105" s="33"/>
      <c r="BV105" s="33"/>
      <c r="BW105" s="33"/>
      <c r="BX105" s="33"/>
      <c r="BY105" s="67"/>
      <c r="BZ105" s="67"/>
      <c r="CA105" s="67"/>
      <c r="CB105" s="67"/>
      <c r="CC105" s="67"/>
      <c r="CD105" s="67"/>
      <c r="CE105" s="67"/>
      <c r="CF105" s="67"/>
      <c r="CG105" s="67"/>
      <c r="CH105" s="67"/>
      <c r="CI105" s="67"/>
      <c r="CJ105" s="67"/>
      <c r="CK105" s="67"/>
      <c r="CL105" s="67"/>
      <c r="CM105" s="67"/>
      <c r="CN105" s="67"/>
      <c r="CO105" s="67"/>
      <c r="CP105" s="67"/>
      <c r="CQ105" s="67"/>
      <c r="CR105" s="67"/>
      <c r="CS105" s="67"/>
      <c r="CT105" s="67"/>
      <c r="CU105" s="67"/>
      <c r="CV105" s="67"/>
      <c r="CW105" s="67"/>
      <c r="CX105" s="67"/>
      <c r="CY105" s="67"/>
      <c r="CZ105" s="67"/>
      <c r="DA105" s="67"/>
      <c r="DB105" s="67"/>
      <c r="DC105" s="67"/>
      <c r="DD105" s="67"/>
      <c r="DE105" s="67"/>
      <c r="DF105" s="67"/>
      <c r="DG105" s="67"/>
      <c r="DH105" s="67"/>
      <c r="DI105" s="67"/>
      <c r="DJ105" s="67"/>
      <c r="DK105" s="67"/>
      <c r="DL105" s="67"/>
      <c r="DM105" s="67"/>
      <c r="DN105" s="67"/>
      <c r="DO105" s="67"/>
      <c r="DP105" s="67"/>
    </row>
    <row r="106" spans="2:120" ht="18.75" customHeight="1">
      <c r="B106" s="51"/>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0"/>
      <c r="AJ106" s="50"/>
      <c r="AK106" s="50"/>
      <c r="AL106" s="50"/>
      <c r="AM106" s="50"/>
      <c r="AN106" s="50"/>
      <c r="AO106" s="50"/>
      <c r="AP106" s="50"/>
      <c r="AQ106" s="50"/>
      <c r="AR106" s="50"/>
      <c r="AS106" s="50"/>
      <c r="AT106" s="50"/>
      <c r="AU106" s="50"/>
      <c r="AV106" s="50"/>
      <c r="AW106" s="50"/>
      <c r="AX106" s="50"/>
      <c r="AY106" s="50"/>
      <c r="AZ106" s="50"/>
      <c r="BA106" s="50"/>
      <c r="BB106" s="50"/>
      <c r="BC106" s="50"/>
      <c r="BD106" s="50"/>
      <c r="BE106" s="50"/>
      <c r="BF106" s="50"/>
      <c r="BG106" s="50"/>
      <c r="BH106" s="11"/>
      <c r="BI106" s="10"/>
      <c r="BJ106" s="10"/>
      <c r="BK106" s="50"/>
      <c r="BL106" s="50"/>
      <c r="BM106" s="50"/>
      <c r="BN106" s="50"/>
      <c r="BO106" s="50"/>
      <c r="BP106" s="50"/>
      <c r="BQ106" s="50"/>
      <c r="BR106" s="50"/>
      <c r="BS106" s="50"/>
      <c r="BT106" s="50"/>
      <c r="BU106" s="50"/>
      <c r="BV106" s="50"/>
      <c r="BW106" s="50"/>
      <c r="BX106" s="50"/>
      <c r="BY106" s="66"/>
      <c r="BZ106" s="66"/>
      <c r="CA106" s="66"/>
      <c r="CB106" s="66"/>
      <c r="CC106" s="66"/>
      <c r="CD106" s="66"/>
      <c r="CE106" s="66"/>
      <c r="CF106" s="66"/>
      <c r="CG106" s="66"/>
      <c r="CH106" s="66"/>
      <c r="CI106" s="66"/>
      <c r="CJ106" s="66"/>
      <c r="CK106" s="66"/>
      <c r="CL106" s="66"/>
      <c r="CM106" s="66"/>
      <c r="CN106" s="66"/>
      <c r="CO106" s="66"/>
      <c r="CP106" s="66"/>
      <c r="CQ106" s="66"/>
      <c r="CR106" s="66"/>
      <c r="CS106" s="66"/>
      <c r="CT106" s="66"/>
      <c r="CU106" s="66"/>
      <c r="CV106" s="66"/>
      <c r="CW106" s="66"/>
      <c r="CX106" s="66"/>
      <c r="CY106" s="66"/>
      <c r="CZ106" s="66"/>
      <c r="DA106" s="66"/>
      <c r="DB106" s="66"/>
      <c r="DC106" s="66"/>
      <c r="DD106" s="66"/>
      <c r="DE106" s="66"/>
      <c r="DF106" s="66"/>
      <c r="DG106" s="66"/>
      <c r="DH106" s="66"/>
      <c r="DI106" s="66"/>
      <c r="DJ106" s="66"/>
      <c r="DK106" s="66"/>
      <c r="DL106" s="66"/>
      <c r="DM106" s="66"/>
      <c r="DN106" s="66"/>
      <c r="DO106" s="66"/>
      <c r="DP106" s="66"/>
    </row>
    <row r="107" spans="2:120" ht="18.75" customHeight="1">
      <c r="B107" s="51"/>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c r="AA107" s="50"/>
      <c r="AB107" s="50"/>
      <c r="AC107" s="50"/>
      <c r="AD107" s="50"/>
      <c r="AE107" s="50"/>
      <c r="AF107" s="50"/>
      <c r="AG107" s="50"/>
      <c r="AH107" s="50"/>
      <c r="AI107" s="50"/>
      <c r="AJ107" s="50"/>
      <c r="AK107" s="50"/>
      <c r="AL107" s="50"/>
      <c r="AM107" s="50"/>
      <c r="AN107" s="50"/>
      <c r="AO107" s="50"/>
      <c r="AP107" s="50"/>
      <c r="AQ107" s="50"/>
      <c r="AR107" s="50"/>
      <c r="AS107" s="50"/>
      <c r="AT107" s="50"/>
      <c r="AU107" s="50"/>
      <c r="AV107" s="50"/>
      <c r="AW107" s="50"/>
      <c r="AX107" s="50"/>
      <c r="AY107" s="50"/>
      <c r="AZ107" s="50"/>
      <c r="BA107" s="50"/>
      <c r="BB107" s="50"/>
      <c r="BC107" s="50"/>
      <c r="BD107" s="50"/>
      <c r="BE107" s="50"/>
      <c r="BF107" s="50"/>
      <c r="BG107" s="50"/>
      <c r="BH107" s="11"/>
      <c r="BI107" s="10"/>
      <c r="BJ107" s="10"/>
      <c r="BK107" s="50"/>
      <c r="BL107" s="50"/>
      <c r="BM107" s="50"/>
      <c r="BN107" s="50"/>
      <c r="BO107" s="50"/>
      <c r="BP107" s="50"/>
      <c r="BQ107" s="50"/>
      <c r="BR107" s="50"/>
      <c r="BS107" s="50"/>
      <c r="BT107" s="50"/>
      <c r="BU107" s="50"/>
      <c r="BV107" s="50"/>
      <c r="BW107" s="50"/>
      <c r="BX107" s="50"/>
      <c r="BY107" s="66"/>
      <c r="BZ107" s="66"/>
      <c r="CA107" s="66"/>
      <c r="CB107" s="66"/>
      <c r="CC107" s="66"/>
      <c r="CD107" s="66"/>
      <c r="CE107" s="66"/>
      <c r="CF107" s="66"/>
      <c r="CG107" s="66"/>
      <c r="CH107" s="66"/>
      <c r="CI107" s="66"/>
      <c r="CJ107" s="66"/>
      <c r="CK107" s="66"/>
      <c r="CL107" s="66"/>
      <c r="CM107" s="66"/>
      <c r="CN107" s="66"/>
      <c r="CO107" s="66"/>
      <c r="CP107" s="66"/>
      <c r="CQ107" s="66"/>
      <c r="CR107" s="66"/>
      <c r="CS107" s="66"/>
      <c r="CT107" s="66"/>
      <c r="CU107" s="66"/>
      <c r="CV107" s="66"/>
      <c r="CW107" s="66"/>
      <c r="CX107" s="66"/>
      <c r="CY107" s="66"/>
      <c r="CZ107" s="66"/>
      <c r="DA107" s="66"/>
      <c r="DB107" s="66"/>
      <c r="DC107" s="66"/>
      <c r="DD107" s="66"/>
      <c r="DE107" s="66"/>
      <c r="DF107" s="66"/>
      <c r="DG107" s="66"/>
      <c r="DH107" s="66"/>
      <c r="DI107" s="66"/>
      <c r="DJ107" s="66"/>
      <c r="DK107" s="66"/>
      <c r="DL107" s="66"/>
      <c r="DM107" s="66"/>
      <c r="DN107" s="66"/>
      <c r="DO107" s="66"/>
      <c r="DP107" s="66"/>
    </row>
    <row r="108" spans="2:120" ht="18.75" customHeight="1" thickBot="1">
      <c r="B108" s="38" t="s">
        <v>99</v>
      </c>
      <c r="C108" s="39"/>
      <c r="D108" s="39"/>
      <c r="E108" s="40"/>
      <c r="F108" s="41"/>
      <c r="G108" s="41"/>
      <c r="H108" s="41"/>
      <c r="I108" s="41"/>
      <c r="J108" s="41"/>
      <c r="K108" s="41"/>
      <c r="L108" s="41"/>
      <c r="M108" s="41"/>
      <c r="N108" s="41"/>
      <c r="O108" s="41"/>
      <c r="P108" s="41"/>
      <c r="Q108" s="41"/>
      <c r="R108" s="41"/>
      <c r="S108" s="41"/>
      <c r="T108" s="41"/>
      <c r="U108" s="41"/>
      <c r="V108" s="41"/>
      <c r="W108" s="41"/>
      <c r="X108" s="41"/>
      <c r="Y108" s="41"/>
      <c r="Z108" s="41"/>
      <c r="AA108" s="41"/>
      <c r="AB108" s="41"/>
      <c r="AC108" s="41"/>
      <c r="AD108" s="41"/>
      <c r="AE108" s="41"/>
      <c r="AF108" s="41"/>
      <c r="AG108" s="41"/>
      <c r="AH108" s="41"/>
      <c r="AI108" s="41"/>
      <c r="AJ108" s="41"/>
      <c r="AK108" s="41"/>
      <c r="AL108" s="41"/>
      <c r="AM108" s="41"/>
      <c r="AN108" s="41"/>
      <c r="AO108" s="41"/>
      <c r="AP108" s="41"/>
      <c r="AQ108" s="41"/>
      <c r="AR108" s="41"/>
      <c r="AS108" s="41"/>
      <c r="AT108" s="41"/>
      <c r="AU108" s="41"/>
      <c r="AV108" s="41"/>
      <c r="AW108" s="41"/>
      <c r="AX108" s="41"/>
      <c r="AY108" s="41"/>
      <c r="AZ108" s="41"/>
      <c r="BA108" s="41"/>
      <c r="BB108" s="41"/>
      <c r="BC108" s="41"/>
      <c r="BD108" s="41"/>
      <c r="BE108" s="41"/>
      <c r="BF108" s="41"/>
      <c r="BG108" s="41"/>
      <c r="BH108" s="42"/>
      <c r="BI108" s="60"/>
      <c r="BJ108" s="60"/>
      <c r="BK108" s="41"/>
      <c r="BL108" s="41"/>
      <c r="BM108" s="41"/>
      <c r="BN108" s="41"/>
      <c r="BO108" s="41"/>
      <c r="BP108" s="41"/>
      <c r="BQ108" s="41"/>
      <c r="BR108" s="41"/>
      <c r="BS108" s="41"/>
      <c r="BT108" s="41"/>
      <c r="BU108" s="41"/>
      <c r="BV108" s="41"/>
      <c r="BW108" s="41"/>
      <c r="BX108" s="41"/>
      <c r="BY108" s="68"/>
      <c r="BZ108" s="68"/>
      <c r="CA108" s="68"/>
      <c r="CB108" s="68"/>
      <c r="CC108" s="68"/>
      <c r="CD108" s="68"/>
      <c r="CE108" s="68"/>
      <c r="CF108" s="68"/>
      <c r="CG108" s="68"/>
      <c r="CH108" s="68"/>
      <c r="CI108" s="68"/>
      <c r="CJ108" s="68"/>
      <c r="CK108" s="68"/>
      <c r="CL108" s="68"/>
      <c r="CM108" s="68"/>
      <c r="CN108" s="68"/>
      <c r="CO108" s="68"/>
      <c r="CP108" s="68"/>
      <c r="CQ108" s="68"/>
      <c r="CR108" s="68"/>
      <c r="CS108" s="68"/>
      <c r="CT108" s="68"/>
      <c r="CU108" s="68"/>
      <c r="CV108" s="68"/>
      <c r="CW108" s="68"/>
      <c r="CX108" s="68"/>
      <c r="CY108" s="68"/>
      <c r="CZ108" s="68"/>
      <c r="DA108" s="68"/>
      <c r="DB108" s="68"/>
      <c r="DC108" s="68"/>
      <c r="DD108" s="68"/>
      <c r="DE108" s="68"/>
      <c r="DF108" s="68"/>
      <c r="DG108" s="68"/>
      <c r="DH108" s="68"/>
      <c r="DI108" s="68"/>
      <c r="DJ108" s="68"/>
      <c r="DK108" s="68"/>
      <c r="DL108" s="68"/>
      <c r="DM108" s="68"/>
      <c r="DN108" s="68"/>
      <c r="DO108" s="68"/>
      <c r="DP108" s="68"/>
    </row>
  </sheetData>
  <mergeCells count="2644">
    <mergeCell ref="CU2:DA2"/>
    <mergeCell ref="CU3:DA3"/>
    <mergeCell ref="CU4:DA4"/>
    <mergeCell ref="CU5:DA5"/>
    <mergeCell ref="CU6:DA6"/>
    <mergeCell ref="CU7:DA7"/>
    <mergeCell ref="F24:F25"/>
    <mergeCell ref="BE48:BE49"/>
    <mergeCell ref="E48:E49"/>
    <mergeCell ref="BG48:BG49"/>
    <mergeCell ref="BH48:BH49"/>
    <mergeCell ref="AN48:AN49"/>
    <mergeCell ref="AO48:AO49"/>
    <mergeCell ref="AP48:AP49"/>
    <mergeCell ref="AQ48:AQ49"/>
    <mergeCell ref="AR48:AR49"/>
    <mergeCell ref="AS48:AS49"/>
    <mergeCell ref="AT48:AT49"/>
    <mergeCell ref="AU48:AU49"/>
    <mergeCell ref="AV48:AV49"/>
    <mergeCell ref="AW48:AW49"/>
    <mergeCell ref="AX48:AX49"/>
    <mergeCell ref="AY48:AY49"/>
    <mergeCell ref="AZ48:AZ49"/>
    <mergeCell ref="BA48:BA49"/>
    <mergeCell ref="BB48:BB49"/>
    <mergeCell ref="BC48:BC49"/>
    <mergeCell ref="BD48:BD49"/>
    <mergeCell ref="W48:W49"/>
    <mergeCell ref="X48:X49"/>
    <mergeCell ref="Y48:Y49"/>
    <mergeCell ref="Z48:Z49"/>
    <mergeCell ref="AA48:AA49"/>
    <mergeCell ref="AB48:AB49"/>
    <mergeCell ref="AC48:AC49"/>
    <mergeCell ref="AD48:AD49"/>
    <mergeCell ref="AE48:AE49"/>
    <mergeCell ref="AF48:AF49"/>
    <mergeCell ref="AG48:AG49"/>
    <mergeCell ref="AH48:AH49"/>
    <mergeCell ref="AI48:AI49"/>
    <mergeCell ref="AJ48:AJ49"/>
    <mergeCell ref="AK48:AK49"/>
    <mergeCell ref="AL48:AL49"/>
    <mergeCell ref="AM48:AM49"/>
    <mergeCell ref="F48:F49"/>
    <mergeCell ref="G48:G49"/>
    <mergeCell ref="H48:H49"/>
    <mergeCell ref="I48:I49"/>
    <mergeCell ref="J48:J49"/>
    <mergeCell ref="K48:K49"/>
    <mergeCell ref="L48:L49"/>
    <mergeCell ref="M48:M49"/>
    <mergeCell ref="N48:N49"/>
    <mergeCell ref="O48:O49"/>
    <mergeCell ref="P48:P49"/>
    <mergeCell ref="Q48:Q49"/>
    <mergeCell ref="R48:R49"/>
    <mergeCell ref="S48:S49"/>
    <mergeCell ref="T48:T49"/>
    <mergeCell ref="U48:U49"/>
    <mergeCell ref="V48:V49"/>
    <mergeCell ref="AW101:AX101"/>
    <mergeCell ref="AA101:AB101"/>
    <mergeCell ref="AC101:AD101"/>
    <mergeCell ref="AE101:AF101"/>
    <mergeCell ref="AG101:AH101"/>
    <mergeCell ref="AI101:AJ101"/>
    <mergeCell ref="AK101:AL101"/>
    <mergeCell ref="BE100:BF100"/>
    <mergeCell ref="AW100:AX100"/>
    <mergeCell ref="AY100:AZ100"/>
    <mergeCell ref="BA100:BB100"/>
    <mergeCell ref="BC100:BD100"/>
    <mergeCell ref="AG100:AH100"/>
    <mergeCell ref="AI100:AJ100"/>
    <mergeCell ref="AK100:AL100"/>
    <mergeCell ref="AM100:AN100"/>
    <mergeCell ref="AO100:AP100"/>
    <mergeCell ref="AQ100:AR100"/>
    <mergeCell ref="AS100:AT100"/>
    <mergeCell ref="AU100:AV100"/>
    <mergeCell ref="AY101:AZ101"/>
    <mergeCell ref="BA101:BB101"/>
    <mergeCell ref="BC101:BD101"/>
    <mergeCell ref="BC99:BD99"/>
    <mergeCell ref="BE99:BF99"/>
    <mergeCell ref="BG99:BG101"/>
    <mergeCell ref="BH99:BH101"/>
    <mergeCell ref="G100:H100"/>
    <mergeCell ref="I100:J100"/>
    <mergeCell ref="M100:N100"/>
    <mergeCell ref="O100:P100"/>
    <mergeCell ref="Q100:R100"/>
    <mergeCell ref="S100:T100"/>
    <mergeCell ref="AQ99:AR99"/>
    <mergeCell ref="AS99:AT99"/>
    <mergeCell ref="AU99:AV99"/>
    <mergeCell ref="AW99:AX99"/>
    <mergeCell ref="AY99:AZ99"/>
    <mergeCell ref="BA99:BB99"/>
    <mergeCell ref="AE99:AF99"/>
    <mergeCell ref="AG99:AH99"/>
    <mergeCell ref="AI99:AJ99"/>
    <mergeCell ref="AK99:AL99"/>
    <mergeCell ref="AM99:AN99"/>
    <mergeCell ref="AO99:AP99"/>
    <mergeCell ref="S99:T99"/>
    <mergeCell ref="BE101:BF101"/>
    <mergeCell ref="AM101:AN101"/>
    <mergeCell ref="AO101:AP101"/>
    <mergeCell ref="AQ101:AR101"/>
    <mergeCell ref="AS101:AT101"/>
    <mergeCell ref="AU101:AV101"/>
    <mergeCell ref="AA99:AB99"/>
    <mergeCell ref="AC99:AD99"/>
    <mergeCell ref="G101:H101"/>
    <mergeCell ref="B99:D101"/>
    <mergeCell ref="F99:F101"/>
    <mergeCell ref="G99:H99"/>
    <mergeCell ref="I99:J99"/>
    <mergeCell ref="M99:N99"/>
    <mergeCell ref="O99:P99"/>
    <mergeCell ref="Q99:R99"/>
    <mergeCell ref="AO98:AP98"/>
    <mergeCell ref="Q101:R101"/>
    <mergeCell ref="S101:T101"/>
    <mergeCell ref="U101:V101"/>
    <mergeCell ref="W101:X101"/>
    <mergeCell ref="Y101:Z101"/>
    <mergeCell ref="U100:V100"/>
    <mergeCell ref="W100:X100"/>
    <mergeCell ref="Y100:Z100"/>
    <mergeCell ref="AA100:AB100"/>
    <mergeCell ref="AC100:AD100"/>
    <mergeCell ref="AE100:AF100"/>
    <mergeCell ref="AG98:AH98"/>
    <mergeCell ref="AI98:AJ98"/>
    <mergeCell ref="AK98:AL98"/>
    <mergeCell ref="AM98:AN98"/>
    <mergeCell ref="Q98:R98"/>
    <mergeCell ref="S98:T98"/>
    <mergeCell ref="U98:V98"/>
    <mergeCell ref="W98:X98"/>
    <mergeCell ref="Y98:Z98"/>
    <mergeCell ref="AA98:AB98"/>
    <mergeCell ref="U99:V99"/>
    <mergeCell ref="W99:X99"/>
    <mergeCell ref="Y99:Z99"/>
    <mergeCell ref="I101:J101"/>
    <mergeCell ref="M101:N101"/>
    <mergeCell ref="O101:P101"/>
    <mergeCell ref="AW97:AX97"/>
    <mergeCell ref="AY97:AZ97"/>
    <mergeCell ref="BA97:BB97"/>
    <mergeCell ref="BC97:BD97"/>
    <mergeCell ref="BE97:BF97"/>
    <mergeCell ref="C98:D98"/>
    <mergeCell ref="G98:H98"/>
    <mergeCell ref="I98:J98"/>
    <mergeCell ref="M98:N98"/>
    <mergeCell ref="O98:P98"/>
    <mergeCell ref="AK97:AL97"/>
    <mergeCell ref="AM97:AN97"/>
    <mergeCell ref="AO97:AP97"/>
    <mergeCell ref="AQ97:AR97"/>
    <mergeCell ref="AS97:AT97"/>
    <mergeCell ref="AU97:AV97"/>
    <mergeCell ref="Y97:Z97"/>
    <mergeCell ref="AA97:AB97"/>
    <mergeCell ref="AC97:AD97"/>
    <mergeCell ref="AE97:AF97"/>
    <mergeCell ref="AG97:AH97"/>
    <mergeCell ref="AI97:AJ97"/>
    <mergeCell ref="BA98:BB98"/>
    <mergeCell ref="BC98:BD98"/>
    <mergeCell ref="BE98:BF98"/>
    <mergeCell ref="AQ98:AR98"/>
    <mergeCell ref="AS98:AT98"/>
    <mergeCell ref="AU98:AV98"/>
    <mergeCell ref="AW98:AX98"/>
    <mergeCell ref="AY98:AZ98"/>
    <mergeCell ref="AC98:AD98"/>
    <mergeCell ref="AE98:AF98"/>
    <mergeCell ref="BE96:BF96"/>
    <mergeCell ref="C97:D97"/>
    <mergeCell ref="G97:H97"/>
    <mergeCell ref="I97:J97"/>
    <mergeCell ref="M97:N97"/>
    <mergeCell ref="O97:P97"/>
    <mergeCell ref="Q97:R97"/>
    <mergeCell ref="S97:T97"/>
    <mergeCell ref="U97:V97"/>
    <mergeCell ref="W97:X97"/>
    <mergeCell ref="AS96:AT96"/>
    <mergeCell ref="AU96:AV96"/>
    <mergeCell ref="AW96:AX96"/>
    <mergeCell ref="AY96:AZ96"/>
    <mergeCell ref="BA96:BB96"/>
    <mergeCell ref="BC96:BD96"/>
    <mergeCell ref="AG96:AH96"/>
    <mergeCell ref="AI96:AJ96"/>
    <mergeCell ref="AK96:AL96"/>
    <mergeCell ref="AM96:AN96"/>
    <mergeCell ref="AO96:AP96"/>
    <mergeCell ref="AQ96:AR96"/>
    <mergeCell ref="U96:V96"/>
    <mergeCell ref="W96:X96"/>
    <mergeCell ref="Y96:Z96"/>
    <mergeCell ref="AA96:AB96"/>
    <mergeCell ref="AC96:AD96"/>
    <mergeCell ref="AE96:AF96"/>
    <mergeCell ref="G96:H96"/>
    <mergeCell ref="I96:J96"/>
    <mergeCell ref="M96:N96"/>
    <mergeCell ref="O96:P96"/>
    <mergeCell ref="Q96:R96"/>
    <mergeCell ref="S96:T96"/>
    <mergeCell ref="AM95:AN95"/>
    <mergeCell ref="AO95:AP95"/>
    <mergeCell ref="AQ95:AR95"/>
    <mergeCell ref="AS95:AT95"/>
    <mergeCell ref="AU95:AV95"/>
    <mergeCell ref="AW95:AX95"/>
    <mergeCell ref="AA95:AB95"/>
    <mergeCell ref="AC95:AD95"/>
    <mergeCell ref="AE95:AF95"/>
    <mergeCell ref="AG95:AH95"/>
    <mergeCell ref="AI95:AJ95"/>
    <mergeCell ref="AK95:AL95"/>
    <mergeCell ref="BH94:BH98"/>
    <mergeCell ref="G95:H95"/>
    <mergeCell ref="I95:J95"/>
    <mergeCell ref="M95:N95"/>
    <mergeCell ref="O95:P95"/>
    <mergeCell ref="Q95:R95"/>
    <mergeCell ref="S95:T95"/>
    <mergeCell ref="U95:V95"/>
    <mergeCell ref="W95:X95"/>
    <mergeCell ref="Y95:Z95"/>
    <mergeCell ref="AW94:AX94"/>
    <mergeCell ref="AY94:AZ94"/>
    <mergeCell ref="BA94:BB94"/>
    <mergeCell ref="BC94:BD94"/>
    <mergeCell ref="BE94:BF94"/>
    <mergeCell ref="BG94:BG98"/>
    <mergeCell ref="AY95:AZ95"/>
    <mergeCell ref="BA95:BB95"/>
    <mergeCell ref="BC95:BD95"/>
    <mergeCell ref="BE95:BF95"/>
    <mergeCell ref="AK94:AL94"/>
    <mergeCell ref="AM94:AN94"/>
    <mergeCell ref="AO94:AP94"/>
    <mergeCell ref="AQ94:AR94"/>
    <mergeCell ref="AS94:AT94"/>
    <mergeCell ref="AU94:AV94"/>
    <mergeCell ref="Y94:Z94"/>
    <mergeCell ref="AA94:AB94"/>
    <mergeCell ref="AC94:AD94"/>
    <mergeCell ref="AE94:AF94"/>
    <mergeCell ref="AG94:AH94"/>
    <mergeCell ref="AI94:AJ94"/>
    <mergeCell ref="M94:N94"/>
    <mergeCell ref="O94:P94"/>
    <mergeCell ref="Q94:R94"/>
    <mergeCell ref="S94:T94"/>
    <mergeCell ref="U94:V94"/>
    <mergeCell ref="W94:X94"/>
    <mergeCell ref="BC92:BC93"/>
    <mergeCell ref="BD92:BD93"/>
    <mergeCell ref="BE92:BE93"/>
    <mergeCell ref="BF92:BF93"/>
    <mergeCell ref="BG92:BG93"/>
    <mergeCell ref="B94:B98"/>
    <mergeCell ref="C94:D96"/>
    <mergeCell ref="F94:F98"/>
    <mergeCell ref="G94:H94"/>
    <mergeCell ref="I94:J94"/>
    <mergeCell ref="AW92:AW93"/>
    <mergeCell ref="AX92:AX93"/>
    <mergeCell ref="AY92:AY93"/>
    <mergeCell ref="AZ92:AZ93"/>
    <mergeCell ref="BA92:BA93"/>
    <mergeCell ref="BB92:BB93"/>
    <mergeCell ref="AQ92:AQ93"/>
    <mergeCell ref="AR92:AR93"/>
    <mergeCell ref="AS92:AS93"/>
    <mergeCell ref="AT92:AT93"/>
    <mergeCell ref="AU92:AU93"/>
    <mergeCell ref="AV92:AV93"/>
    <mergeCell ref="AK92:AK93"/>
    <mergeCell ref="AL92:AL93"/>
    <mergeCell ref="AM92:AM93"/>
    <mergeCell ref="AN92:AN93"/>
    <mergeCell ref="AO92:AO93"/>
    <mergeCell ref="AP92:AP93"/>
    <mergeCell ref="AE92:AE93"/>
    <mergeCell ref="AF92:AF93"/>
    <mergeCell ref="AG92:AG93"/>
    <mergeCell ref="AH92:AH93"/>
    <mergeCell ref="AI92:AI93"/>
    <mergeCell ref="AJ92:AJ93"/>
    <mergeCell ref="Y92:Y93"/>
    <mergeCell ref="Z92:Z93"/>
    <mergeCell ref="AA92:AA93"/>
    <mergeCell ref="AB92:AB93"/>
    <mergeCell ref="AC92:AC93"/>
    <mergeCell ref="AD92:AD93"/>
    <mergeCell ref="S92:S93"/>
    <mergeCell ref="T92:T93"/>
    <mergeCell ref="U92:U93"/>
    <mergeCell ref="V92:V93"/>
    <mergeCell ref="W92:W93"/>
    <mergeCell ref="X92:X93"/>
    <mergeCell ref="M92:M93"/>
    <mergeCell ref="N92:N93"/>
    <mergeCell ref="O92:O93"/>
    <mergeCell ref="P92:P93"/>
    <mergeCell ref="Q92:Q93"/>
    <mergeCell ref="R92:R93"/>
    <mergeCell ref="BD90:BD91"/>
    <mergeCell ref="BE90:BE91"/>
    <mergeCell ref="BF90:BF91"/>
    <mergeCell ref="BG90:BG91"/>
    <mergeCell ref="E92:E93"/>
    <mergeCell ref="F92:F93"/>
    <mergeCell ref="G92:G93"/>
    <mergeCell ref="H92:H93"/>
    <mergeCell ref="I92:I93"/>
    <mergeCell ref="J92:J93"/>
    <mergeCell ref="AX90:AX91"/>
    <mergeCell ref="AY90:AY91"/>
    <mergeCell ref="AZ90:AZ91"/>
    <mergeCell ref="BA90:BA91"/>
    <mergeCell ref="BB90:BB91"/>
    <mergeCell ref="BC90:BC91"/>
    <mergeCell ref="AR90:AR91"/>
    <mergeCell ref="AS90:AS91"/>
    <mergeCell ref="AT90:AT91"/>
    <mergeCell ref="AU90:AU91"/>
    <mergeCell ref="AV90:AV91"/>
    <mergeCell ref="AW90:AW91"/>
    <mergeCell ref="AL90:AL91"/>
    <mergeCell ref="AM90:AM91"/>
    <mergeCell ref="AN90:AN91"/>
    <mergeCell ref="AO90:AO91"/>
    <mergeCell ref="AG90:AG91"/>
    <mergeCell ref="AH90:AH91"/>
    <mergeCell ref="AI90:AI91"/>
    <mergeCell ref="AJ90:AJ91"/>
    <mergeCell ref="AK90:AK91"/>
    <mergeCell ref="Z90:Z91"/>
    <mergeCell ref="AA90:AA91"/>
    <mergeCell ref="AB90:AB91"/>
    <mergeCell ref="AC90:AC91"/>
    <mergeCell ref="AD90:AD91"/>
    <mergeCell ref="AE90:AE91"/>
    <mergeCell ref="T90:T91"/>
    <mergeCell ref="U90:U91"/>
    <mergeCell ref="V90:V91"/>
    <mergeCell ref="W90:W91"/>
    <mergeCell ref="X90:X91"/>
    <mergeCell ref="Y90:Y91"/>
    <mergeCell ref="Q90:Q91"/>
    <mergeCell ref="R90:R91"/>
    <mergeCell ref="S90:S91"/>
    <mergeCell ref="BE88:BE89"/>
    <mergeCell ref="BF88:BF89"/>
    <mergeCell ref="BG88:BG89"/>
    <mergeCell ref="E90:E91"/>
    <mergeCell ref="F90:F91"/>
    <mergeCell ref="G90:G91"/>
    <mergeCell ref="H90:H91"/>
    <mergeCell ref="I90:I91"/>
    <mergeCell ref="J90:J91"/>
    <mergeCell ref="M90:M91"/>
    <mergeCell ref="AY88:AY89"/>
    <mergeCell ref="AZ88:AZ89"/>
    <mergeCell ref="BA88:BA89"/>
    <mergeCell ref="BB88:BB89"/>
    <mergeCell ref="BC88:BC89"/>
    <mergeCell ref="BD88:BD89"/>
    <mergeCell ref="AS88:AS89"/>
    <mergeCell ref="AT88:AT89"/>
    <mergeCell ref="AU88:AU89"/>
    <mergeCell ref="AV88:AV89"/>
    <mergeCell ref="AW88:AW89"/>
    <mergeCell ref="AX88:AX89"/>
    <mergeCell ref="AM88:AM89"/>
    <mergeCell ref="AN88:AN89"/>
    <mergeCell ref="AO88:AO89"/>
    <mergeCell ref="AP88:AP89"/>
    <mergeCell ref="AP90:AP91"/>
    <mergeCell ref="AQ90:AQ91"/>
    <mergeCell ref="AF90:AF91"/>
    <mergeCell ref="BD86:BD87"/>
    <mergeCell ref="BE86:BE87"/>
    <mergeCell ref="BF86:BF87"/>
    <mergeCell ref="BG86:BG87"/>
    <mergeCell ref="AV86:AV87"/>
    <mergeCell ref="AW86:AW87"/>
    <mergeCell ref="AX86:AX87"/>
    <mergeCell ref="AY86:AY87"/>
    <mergeCell ref="AZ86:AZ87"/>
    <mergeCell ref="BA86:BA87"/>
    <mergeCell ref="AP86:AP87"/>
    <mergeCell ref="AQ86:AQ87"/>
    <mergeCell ref="AR86:AR87"/>
    <mergeCell ref="AS86:AS87"/>
    <mergeCell ref="AQ88:AQ89"/>
    <mergeCell ref="AR88:AR89"/>
    <mergeCell ref="AG88:AG89"/>
    <mergeCell ref="AH88:AH89"/>
    <mergeCell ref="AI88:AI89"/>
    <mergeCell ref="AJ88:AJ89"/>
    <mergeCell ref="AK88:AK89"/>
    <mergeCell ref="AL88:AL89"/>
    <mergeCell ref="AT86:AT87"/>
    <mergeCell ref="AU86:AU87"/>
    <mergeCell ref="AJ86:AJ87"/>
    <mergeCell ref="AK86:AK87"/>
    <mergeCell ref="AL86:AL87"/>
    <mergeCell ref="AM86:AM87"/>
    <mergeCell ref="AN86:AN87"/>
    <mergeCell ref="AO86:AO87"/>
    <mergeCell ref="O88:O89"/>
    <mergeCell ref="P88:P89"/>
    <mergeCell ref="Q88:Q89"/>
    <mergeCell ref="R88:R89"/>
    <mergeCell ref="S88:S89"/>
    <mergeCell ref="T88:T89"/>
    <mergeCell ref="B88:B93"/>
    <mergeCell ref="E88:E89"/>
    <mergeCell ref="F88:F89"/>
    <mergeCell ref="G88:G89"/>
    <mergeCell ref="H88:H89"/>
    <mergeCell ref="I88:I89"/>
    <mergeCell ref="J88:J89"/>
    <mergeCell ref="M88:M89"/>
    <mergeCell ref="N88:N89"/>
    <mergeCell ref="BB86:BB87"/>
    <mergeCell ref="BC86:BC87"/>
    <mergeCell ref="AA88:AA89"/>
    <mergeCell ref="AB88:AB89"/>
    <mergeCell ref="AC88:AC89"/>
    <mergeCell ref="AD88:AD89"/>
    <mergeCell ref="AE88:AE89"/>
    <mergeCell ref="AF88:AF89"/>
    <mergeCell ref="U88:U89"/>
    <mergeCell ref="V88:V89"/>
    <mergeCell ref="W88:W89"/>
    <mergeCell ref="X88:X89"/>
    <mergeCell ref="Y88:Y89"/>
    <mergeCell ref="Z88:Z89"/>
    <mergeCell ref="N90:N91"/>
    <mergeCell ref="O90:O91"/>
    <mergeCell ref="P90:P91"/>
    <mergeCell ref="AD86:AD87"/>
    <mergeCell ref="AE86:AE87"/>
    <mergeCell ref="AF86:AF87"/>
    <mergeCell ref="AG86:AG87"/>
    <mergeCell ref="AH86:AH87"/>
    <mergeCell ref="AI86:AI87"/>
    <mergeCell ref="X86:X87"/>
    <mergeCell ref="Y86:Y87"/>
    <mergeCell ref="Z86:Z87"/>
    <mergeCell ref="AA86:AA87"/>
    <mergeCell ref="AB86:AB87"/>
    <mergeCell ref="AC86:AC87"/>
    <mergeCell ref="R86:R87"/>
    <mergeCell ref="S86:S87"/>
    <mergeCell ref="T86:T87"/>
    <mergeCell ref="U86:U87"/>
    <mergeCell ref="V86:V87"/>
    <mergeCell ref="W86:W87"/>
    <mergeCell ref="J86:J87"/>
    <mergeCell ref="M86:M87"/>
    <mergeCell ref="N86:N87"/>
    <mergeCell ref="O86:O87"/>
    <mergeCell ref="P86:P87"/>
    <mergeCell ref="Q86:Q87"/>
    <mergeCell ref="BE84:BE85"/>
    <mergeCell ref="BF84:BF85"/>
    <mergeCell ref="BG84:BG85"/>
    <mergeCell ref="B86:B87"/>
    <mergeCell ref="C86:D93"/>
    <mergeCell ref="E86:E87"/>
    <mergeCell ref="F86:F87"/>
    <mergeCell ref="G86:G87"/>
    <mergeCell ref="H86:H87"/>
    <mergeCell ref="I86:I87"/>
    <mergeCell ref="AY84:AY85"/>
    <mergeCell ref="AZ84:AZ85"/>
    <mergeCell ref="BA84:BA85"/>
    <mergeCell ref="BB84:BB85"/>
    <mergeCell ref="BC84:BC85"/>
    <mergeCell ref="BD84:BD85"/>
    <mergeCell ref="AS84:AS85"/>
    <mergeCell ref="AT84:AT85"/>
    <mergeCell ref="AU84:AU85"/>
    <mergeCell ref="AV84:AV85"/>
    <mergeCell ref="AW84:AW85"/>
    <mergeCell ref="AX84:AX85"/>
    <mergeCell ref="AM84:AM85"/>
    <mergeCell ref="AN84:AN85"/>
    <mergeCell ref="AO84:AO85"/>
    <mergeCell ref="AP84:AP85"/>
    <mergeCell ref="AQ84:AQ85"/>
    <mergeCell ref="AR84:AR85"/>
    <mergeCell ref="AG84:AG85"/>
    <mergeCell ref="AH84:AH85"/>
    <mergeCell ref="AI84:AI85"/>
    <mergeCell ref="AJ84:AJ85"/>
    <mergeCell ref="AK84:AK85"/>
    <mergeCell ref="AL84:AL85"/>
    <mergeCell ref="AA84:AA85"/>
    <mergeCell ref="AB84:AB85"/>
    <mergeCell ref="AC84:AC85"/>
    <mergeCell ref="AD84:AD85"/>
    <mergeCell ref="AE84:AE85"/>
    <mergeCell ref="AF84:AF85"/>
    <mergeCell ref="U84:U85"/>
    <mergeCell ref="V84:V85"/>
    <mergeCell ref="W84:W85"/>
    <mergeCell ref="X84:X85"/>
    <mergeCell ref="Y84:Y85"/>
    <mergeCell ref="Z84:Z85"/>
    <mergeCell ref="O84:O85"/>
    <mergeCell ref="P84:P85"/>
    <mergeCell ref="Q84:Q85"/>
    <mergeCell ref="R84:R85"/>
    <mergeCell ref="S84:S85"/>
    <mergeCell ref="T84:T85"/>
    <mergeCell ref="BF82:BF83"/>
    <mergeCell ref="BG82:BG83"/>
    <mergeCell ref="E84:E85"/>
    <mergeCell ref="F84:F85"/>
    <mergeCell ref="G84:G85"/>
    <mergeCell ref="H84:H85"/>
    <mergeCell ref="I84:I85"/>
    <mergeCell ref="J84:J85"/>
    <mergeCell ref="M84:M85"/>
    <mergeCell ref="N84:N85"/>
    <mergeCell ref="AZ82:AZ83"/>
    <mergeCell ref="BA82:BA83"/>
    <mergeCell ref="BB82:BB83"/>
    <mergeCell ref="BC82:BC83"/>
    <mergeCell ref="BD82:BD83"/>
    <mergeCell ref="BE82:BE83"/>
    <mergeCell ref="AT82:AT83"/>
    <mergeCell ref="AU82:AU83"/>
    <mergeCell ref="AV82:AV83"/>
    <mergeCell ref="AW82:AW83"/>
    <mergeCell ref="AX82:AX83"/>
    <mergeCell ref="AY82:AY83"/>
    <mergeCell ref="AN82:AN83"/>
    <mergeCell ref="AO82:AO83"/>
    <mergeCell ref="AP82:AP83"/>
    <mergeCell ref="AQ82:AQ83"/>
    <mergeCell ref="AR82:AR83"/>
    <mergeCell ref="AS82:AS83"/>
    <mergeCell ref="AH82:AH83"/>
    <mergeCell ref="AI82:AI83"/>
    <mergeCell ref="AJ82:AJ83"/>
    <mergeCell ref="AK82:AK83"/>
    <mergeCell ref="AL82:AL83"/>
    <mergeCell ref="AM82:AM83"/>
    <mergeCell ref="AB82:AB83"/>
    <mergeCell ref="AC82:AC83"/>
    <mergeCell ref="AD82:AD83"/>
    <mergeCell ref="AE82:AE83"/>
    <mergeCell ref="AF82:AF83"/>
    <mergeCell ref="AG82:AG83"/>
    <mergeCell ref="V82:V83"/>
    <mergeCell ref="W82:W83"/>
    <mergeCell ref="X82:X83"/>
    <mergeCell ref="Y82:Y83"/>
    <mergeCell ref="Z82:Z83"/>
    <mergeCell ref="AA82:AA83"/>
    <mergeCell ref="P82:P83"/>
    <mergeCell ref="Q82:Q83"/>
    <mergeCell ref="R82:R83"/>
    <mergeCell ref="S82:S83"/>
    <mergeCell ref="T82:T83"/>
    <mergeCell ref="U82:U83"/>
    <mergeCell ref="BG80:BG81"/>
    <mergeCell ref="E82:E83"/>
    <mergeCell ref="F82:F83"/>
    <mergeCell ref="G82:G83"/>
    <mergeCell ref="H82:H83"/>
    <mergeCell ref="I82:I83"/>
    <mergeCell ref="J82:J83"/>
    <mergeCell ref="M82:M83"/>
    <mergeCell ref="N82:N83"/>
    <mergeCell ref="O82:O83"/>
    <mergeCell ref="BA80:BA81"/>
    <mergeCell ref="BB80:BB81"/>
    <mergeCell ref="BC80:BC81"/>
    <mergeCell ref="BD80:BD81"/>
    <mergeCell ref="BE80:BE81"/>
    <mergeCell ref="BF80:BF81"/>
    <mergeCell ref="AU80:AU81"/>
    <mergeCell ref="AV80:AV81"/>
    <mergeCell ref="AW80:AW81"/>
    <mergeCell ref="AX80:AX81"/>
    <mergeCell ref="AY80:AY81"/>
    <mergeCell ref="AZ80:AZ81"/>
    <mergeCell ref="AO80:AO81"/>
    <mergeCell ref="AP80:AP81"/>
    <mergeCell ref="AQ80:AQ81"/>
    <mergeCell ref="AR80:AR81"/>
    <mergeCell ref="AS80:AS81"/>
    <mergeCell ref="AT80:AT81"/>
    <mergeCell ref="AI80:AI81"/>
    <mergeCell ref="AJ80:AJ81"/>
    <mergeCell ref="AK80:AK81"/>
    <mergeCell ref="AL80:AL81"/>
    <mergeCell ref="AM80:AM81"/>
    <mergeCell ref="AN80:AN81"/>
    <mergeCell ref="AC80:AC81"/>
    <mergeCell ref="AD80:AD81"/>
    <mergeCell ref="AE80:AE81"/>
    <mergeCell ref="AF80:AF81"/>
    <mergeCell ref="AG80:AG81"/>
    <mergeCell ref="AH80:AH81"/>
    <mergeCell ref="W80:W81"/>
    <mergeCell ref="X80:X81"/>
    <mergeCell ref="Y80:Y81"/>
    <mergeCell ref="Z80:Z81"/>
    <mergeCell ref="AA80:AA81"/>
    <mergeCell ref="AB80:AB81"/>
    <mergeCell ref="Q80:Q81"/>
    <mergeCell ref="R80:R81"/>
    <mergeCell ref="S80:S81"/>
    <mergeCell ref="T80:T81"/>
    <mergeCell ref="U80:U81"/>
    <mergeCell ref="V80:V81"/>
    <mergeCell ref="I80:I81"/>
    <mergeCell ref="J80:J81"/>
    <mergeCell ref="M80:M81"/>
    <mergeCell ref="N80:N81"/>
    <mergeCell ref="O80:O81"/>
    <mergeCell ref="P80:P81"/>
    <mergeCell ref="BC78:BC79"/>
    <mergeCell ref="BD78:BD79"/>
    <mergeCell ref="BE78:BE79"/>
    <mergeCell ref="BF78:BF79"/>
    <mergeCell ref="BG78:BG79"/>
    <mergeCell ref="AB78:AB79"/>
    <mergeCell ref="AC78:AC79"/>
    <mergeCell ref="AD78:AD79"/>
    <mergeCell ref="S78:S79"/>
    <mergeCell ref="T78:T79"/>
    <mergeCell ref="U78:U79"/>
    <mergeCell ref="V78:V79"/>
    <mergeCell ref="W78:W79"/>
    <mergeCell ref="X78:X79"/>
    <mergeCell ref="M78:M79"/>
    <mergeCell ref="N78:N79"/>
    <mergeCell ref="O78:O79"/>
    <mergeCell ref="P78:P79"/>
    <mergeCell ref="Q78:Q79"/>
    <mergeCell ref="R78:R79"/>
    <mergeCell ref="B80:B85"/>
    <mergeCell ref="E80:E81"/>
    <mergeCell ref="F80:F81"/>
    <mergeCell ref="G80:G81"/>
    <mergeCell ref="H80:H81"/>
    <mergeCell ref="AW78:AW79"/>
    <mergeCell ref="AX78:AX79"/>
    <mergeCell ref="AY78:AY79"/>
    <mergeCell ref="AZ78:AZ79"/>
    <mergeCell ref="BA78:BA79"/>
    <mergeCell ref="BB78:BB79"/>
    <mergeCell ref="AQ78:AQ79"/>
    <mergeCell ref="AR78:AR79"/>
    <mergeCell ref="AS78:AS79"/>
    <mergeCell ref="AT78:AT79"/>
    <mergeCell ref="AU78:AU79"/>
    <mergeCell ref="AV78:AV79"/>
    <mergeCell ref="AK78:AK79"/>
    <mergeCell ref="AL78:AL79"/>
    <mergeCell ref="AM78:AM79"/>
    <mergeCell ref="AN78:AN79"/>
    <mergeCell ref="AO78:AO79"/>
    <mergeCell ref="AP78:AP79"/>
    <mergeCell ref="AE78:AE79"/>
    <mergeCell ref="AF78:AF79"/>
    <mergeCell ref="AG78:AG79"/>
    <mergeCell ref="AH78:AH79"/>
    <mergeCell ref="AI78:AI79"/>
    <mergeCell ref="AJ78:AJ79"/>
    <mergeCell ref="Y78:Y79"/>
    <mergeCell ref="Z78:Z79"/>
    <mergeCell ref="AA78:AA79"/>
    <mergeCell ref="Q76:Q77"/>
    <mergeCell ref="R76:R77"/>
    <mergeCell ref="BF76:BF77"/>
    <mergeCell ref="BG76:BG77"/>
    <mergeCell ref="B78:B79"/>
    <mergeCell ref="C78:D85"/>
    <mergeCell ref="E78:E79"/>
    <mergeCell ref="F78:F79"/>
    <mergeCell ref="G78:G79"/>
    <mergeCell ref="H78:H79"/>
    <mergeCell ref="I78:I79"/>
    <mergeCell ref="J78:J79"/>
    <mergeCell ref="AW76:AW77"/>
    <mergeCell ref="AX76:AX77"/>
    <mergeCell ref="AY76:AY77"/>
    <mergeCell ref="AZ76:AZ77"/>
    <mergeCell ref="BA76:BA77"/>
    <mergeCell ref="BB76:BB77"/>
    <mergeCell ref="AQ76:AQ77"/>
    <mergeCell ref="AR76:AR77"/>
    <mergeCell ref="AS76:AS77"/>
    <mergeCell ref="AT76:AT77"/>
    <mergeCell ref="AU76:AU77"/>
    <mergeCell ref="AV76:AV77"/>
    <mergeCell ref="AK76:AK77"/>
    <mergeCell ref="AL76:AL77"/>
    <mergeCell ref="AM76:AM77"/>
    <mergeCell ref="AN76:AN77"/>
    <mergeCell ref="AO76:AO77"/>
    <mergeCell ref="AP76:AP77"/>
    <mergeCell ref="AE76:AE77"/>
    <mergeCell ref="AF76:AF77"/>
    <mergeCell ref="AI74:AI75"/>
    <mergeCell ref="AJ74:AJ75"/>
    <mergeCell ref="AK74:AK75"/>
    <mergeCell ref="AL74:AL75"/>
    <mergeCell ref="AM74:AM75"/>
    <mergeCell ref="AN74:AN75"/>
    <mergeCell ref="AI76:AI77"/>
    <mergeCell ref="AJ76:AJ77"/>
    <mergeCell ref="Y76:Y77"/>
    <mergeCell ref="Z76:Z77"/>
    <mergeCell ref="AA76:AA77"/>
    <mergeCell ref="AB76:AB77"/>
    <mergeCell ref="AC76:AC77"/>
    <mergeCell ref="AD76:AD77"/>
    <mergeCell ref="S76:S77"/>
    <mergeCell ref="T76:T77"/>
    <mergeCell ref="U76:U77"/>
    <mergeCell ref="V76:V77"/>
    <mergeCell ref="W76:W77"/>
    <mergeCell ref="X76:X77"/>
    <mergeCell ref="AG76:AG77"/>
    <mergeCell ref="AH76:AH77"/>
    <mergeCell ref="BB74:BB75"/>
    <mergeCell ref="BC74:BC75"/>
    <mergeCell ref="BD74:BD75"/>
    <mergeCell ref="BE74:BE75"/>
    <mergeCell ref="BF74:BF75"/>
    <mergeCell ref="AU74:AU75"/>
    <mergeCell ref="AV74:AV75"/>
    <mergeCell ref="AW74:AW75"/>
    <mergeCell ref="AX74:AX75"/>
    <mergeCell ref="AY74:AY75"/>
    <mergeCell ref="AZ74:AZ75"/>
    <mergeCell ref="AO74:AO75"/>
    <mergeCell ref="AP74:AP75"/>
    <mergeCell ref="AQ74:AQ75"/>
    <mergeCell ref="AR74:AR75"/>
    <mergeCell ref="AS74:AS75"/>
    <mergeCell ref="AT74:AT75"/>
    <mergeCell ref="BA72:BA73"/>
    <mergeCell ref="AP72:AP73"/>
    <mergeCell ref="AQ72:AQ73"/>
    <mergeCell ref="AR72:AR73"/>
    <mergeCell ref="AS72:AS73"/>
    <mergeCell ref="AT72:AT73"/>
    <mergeCell ref="AU72:AU73"/>
    <mergeCell ref="AE74:AE75"/>
    <mergeCell ref="AF74:AF75"/>
    <mergeCell ref="AG74:AG75"/>
    <mergeCell ref="AH74:AH75"/>
    <mergeCell ref="W74:W75"/>
    <mergeCell ref="X74:X75"/>
    <mergeCell ref="Y74:Y75"/>
    <mergeCell ref="Z74:Z75"/>
    <mergeCell ref="AA74:AA75"/>
    <mergeCell ref="AB74:AB75"/>
    <mergeCell ref="AC74:AC75"/>
    <mergeCell ref="AD74:AD75"/>
    <mergeCell ref="AJ72:AJ73"/>
    <mergeCell ref="AK72:AK73"/>
    <mergeCell ref="AL72:AL73"/>
    <mergeCell ref="AM72:AM73"/>
    <mergeCell ref="AN72:AN73"/>
    <mergeCell ref="AO72:AO73"/>
    <mergeCell ref="AD72:AD73"/>
    <mergeCell ref="AE72:AE73"/>
    <mergeCell ref="AF72:AF73"/>
    <mergeCell ref="AG72:AG73"/>
    <mergeCell ref="AH72:AH73"/>
    <mergeCell ref="AI72:AI73"/>
    <mergeCell ref="BA74:BA75"/>
    <mergeCell ref="X72:X73"/>
    <mergeCell ref="Y72:Y73"/>
    <mergeCell ref="Z72:Z73"/>
    <mergeCell ref="AA72:AA73"/>
    <mergeCell ref="AB72:AB73"/>
    <mergeCell ref="AC72:AC73"/>
    <mergeCell ref="R72:R73"/>
    <mergeCell ref="S72:S73"/>
    <mergeCell ref="T72:T73"/>
    <mergeCell ref="U72:U73"/>
    <mergeCell ref="V72:V73"/>
    <mergeCell ref="W72:W73"/>
    <mergeCell ref="J72:J73"/>
    <mergeCell ref="M72:M73"/>
    <mergeCell ref="N72:N73"/>
    <mergeCell ref="O72:O73"/>
    <mergeCell ref="P72:P73"/>
    <mergeCell ref="Q72:Q73"/>
    <mergeCell ref="L72:L73"/>
    <mergeCell ref="B72:B77"/>
    <mergeCell ref="E72:E73"/>
    <mergeCell ref="F72:F73"/>
    <mergeCell ref="G72:G73"/>
    <mergeCell ref="H72:H73"/>
    <mergeCell ref="I72:I73"/>
    <mergeCell ref="E74:E75"/>
    <mergeCell ref="F74:F75"/>
    <mergeCell ref="G74:G75"/>
    <mergeCell ref="H74:H75"/>
    <mergeCell ref="Q74:Q75"/>
    <mergeCell ref="R74:R75"/>
    <mergeCell ref="S74:S75"/>
    <mergeCell ref="T74:T75"/>
    <mergeCell ref="U74:U75"/>
    <mergeCell ref="V74:V75"/>
    <mergeCell ref="I74:I75"/>
    <mergeCell ref="J74:J75"/>
    <mergeCell ref="M74:M75"/>
    <mergeCell ref="N74:N75"/>
    <mergeCell ref="O74:O75"/>
    <mergeCell ref="P74:P75"/>
    <mergeCell ref="E76:E77"/>
    <mergeCell ref="F76:F77"/>
    <mergeCell ref="G76:G77"/>
    <mergeCell ref="H76:H77"/>
    <mergeCell ref="I76:I77"/>
    <mergeCell ref="J76:J77"/>
    <mergeCell ref="M76:M77"/>
    <mergeCell ref="N76:N77"/>
    <mergeCell ref="O76:O77"/>
    <mergeCell ref="P76:P77"/>
    <mergeCell ref="BC70:BC71"/>
    <mergeCell ref="BD70:BD71"/>
    <mergeCell ref="BE70:BE71"/>
    <mergeCell ref="BF70:BF71"/>
    <mergeCell ref="BG70:BG71"/>
    <mergeCell ref="BG74:BG75"/>
    <mergeCell ref="BC76:BC77"/>
    <mergeCell ref="BD76:BD77"/>
    <mergeCell ref="BE76:BE77"/>
    <mergeCell ref="AW70:AW71"/>
    <mergeCell ref="AX70:AX71"/>
    <mergeCell ref="AY70:AY71"/>
    <mergeCell ref="AZ70:AZ71"/>
    <mergeCell ref="BA70:BA71"/>
    <mergeCell ref="BB70:BB71"/>
    <mergeCell ref="AQ70:AQ71"/>
    <mergeCell ref="AR70:AR71"/>
    <mergeCell ref="AS70:AS71"/>
    <mergeCell ref="AT70:AT71"/>
    <mergeCell ref="AU70:AU71"/>
    <mergeCell ref="AV70:AV71"/>
    <mergeCell ref="BB72:BB73"/>
    <mergeCell ref="BC72:BC73"/>
    <mergeCell ref="BD72:BD73"/>
    <mergeCell ref="BE72:BE73"/>
    <mergeCell ref="BF72:BF73"/>
    <mergeCell ref="BG72:BG73"/>
    <mergeCell ref="AV72:AV73"/>
    <mergeCell ref="AW72:AW73"/>
    <mergeCell ref="AX72:AX73"/>
    <mergeCell ref="AY72:AY73"/>
    <mergeCell ref="AZ72:AZ73"/>
    <mergeCell ref="AK70:AK71"/>
    <mergeCell ref="AL70:AL71"/>
    <mergeCell ref="AM70:AM71"/>
    <mergeCell ref="AN70:AN71"/>
    <mergeCell ref="AO70:AO71"/>
    <mergeCell ref="AP70:AP71"/>
    <mergeCell ref="AE70:AE71"/>
    <mergeCell ref="AF70:AF71"/>
    <mergeCell ref="AG70:AG71"/>
    <mergeCell ref="AH70:AH71"/>
    <mergeCell ref="AI70:AI71"/>
    <mergeCell ref="AJ70:AJ71"/>
    <mergeCell ref="Y70:Y71"/>
    <mergeCell ref="Z70:Z71"/>
    <mergeCell ref="AA70:AA71"/>
    <mergeCell ref="AB70:AB71"/>
    <mergeCell ref="AC70:AC71"/>
    <mergeCell ref="AD70:AD71"/>
    <mergeCell ref="S70:S71"/>
    <mergeCell ref="T70:T71"/>
    <mergeCell ref="U70:U71"/>
    <mergeCell ref="V70:V71"/>
    <mergeCell ref="W70:W71"/>
    <mergeCell ref="X70:X71"/>
    <mergeCell ref="M70:M71"/>
    <mergeCell ref="N70:N71"/>
    <mergeCell ref="O70:O71"/>
    <mergeCell ref="P70:P71"/>
    <mergeCell ref="Q70:Q71"/>
    <mergeCell ref="R70:R71"/>
    <mergeCell ref="BG68:BG69"/>
    <mergeCell ref="B70:B71"/>
    <mergeCell ref="C70:C77"/>
    <mergeCell ref="D70:D77"/>
    <mergeCell ref="E70:E71"/>
    <mergeCell ref="F70:F71"/>
    <mergeCell ref="G70:G71"/>
    <mergeCell ref="H70:H71"/>
    <mergeCell ref="I70:I71"/>
    <mergeCell ref="J70:J71"/>
    <mergeCell ref="BA68:BA69"/>
    <mergeCell ref="BB68:BB69"/>
    <mergeCell ref="BC68:BC69"/>
    <mergeCell ref="BD68:BD69"/>
    <mergeCell ref="BE68:BE69"/>
    <mergeCell ref="BF68:BF69"/>
    <mergeCell ref="AU68:AU69"/>
    <mergeCell ref="AV68:AV69"/>
    <mergeCell ref="AW68:AW69"/>
    <mergeCell ref="AX68:AX69"/>
    <mergeCell ref="AY68:AY69"/>
    <mergeCell ref="AZ68:AZ69"/>
    <mergeCell ref="AO68:AO69"/>
    <mergeCell ref="AP68:AP69"/>
    <mergeCell ref="AQ68:AQ69"/>
    <mergeCell ref="AR68:AR69"/>
    <mergeCell ref="AS68:AS69"/>
    <mergeCell ref="AT68:AT69"/>
    <mergeCell ref="AI68:AI69"/>
    <mergeCell ref="AJ68:AJ69"/>
    <mergeCell ref="AK68:AK69"/>
    <mergeCell ref="AL68:AL69"/>
    <mergeCell ref="AM68:AM69"/>
    <mergeCell ref="AN68:AN69"/>
    <mergeCell ref="AC68:AC69"/>
    <mergeCell ref="AD68:AD69"/>
    <mergeCell ref="AE68:AE69"/>
    <mergeCell ref="AF68:AF69"/>
    <mergeCell ref="AG68:AG69"/>
    <mergeCell ref="AH68:AH69"/>
    <mergeCell ref="W68:W69"/>
    <mergeCell ref="X68:X69"/>
    <mergeCell ref="Y68:Y69"/>
    <mergeCell ref="Z68:Z69"/>
    <mergeCell ref="AA68:AA69"/>
    <mergeCell ref="AB68:AB69"/>
    <mergeCell ref="Q68:Q69"/>
    <mergeCell ref="R68:R69"/>
    <mergeCell ref="S68:S69"/>
    <mergeCell ref="T68:T69"/>
    <mergeCell ref="U68:U69"/>
    <mergeCell ref="V68:V69"/>
    <mergeCell ref="I68:I69"/>
    <mergeCell ref="J68:J69"/>
    <mergeCell ref="M68:M69"/>
    <mergeCell ref="N68:N69"/>
    <mergeCell ref="O68:O69"/>
    <mergeCell ref="P68:P69"/>
    <mergeCell ref="K68:K69"/>
    <mergeCell ref="L68:L69"/>
    <mergeCell ref="BC66:BC67"/>
    <mergeCell ref="BD66:BD67"/>
    <mergeCell ref="BE66:BE67"/>
    <mergeCell ref="BF66:BF67"/>
    <mergeCell ref="BG66:BG67"/>
    <mergeCell ref="B68:B69"/>
    <mergeCell ref="E68:E69"/>
    <mergeCell ref="F68:F69"/>
    <mergeCell ref="G68:G69"/>
    <mergeCell ref="H68:H69"/>
    <mergeCell ref="AW66:AW67"/>
    <mergeCell ref="AX66:AX67"/>
    <mergeCell ref="AY66:AY67"/>
    <mergeCell ref="AZ66:AZ67"/>
    <mergeCell ref="BA66:BA67"/>
    <mergeCell ref="BB66:BB67"/>
    <mergeCell ref="AQ66:AQ67"/>
    <mergeCell ref="AR66:AR67"/>
    <mergeCell ref="AS66:AS67"/>
    <mergeCell ref="AT66:AT67"/>
    <mergeCell ref="AU66:AU67"/>
    <mergeCell ref="AV66:AV67"/>
    <mergeCell ref="AK66:AK67"/>
    <mergeCell ref="AL66:AL67"/>
    <mergeCell ref="AM66:AM67"/>
    <mergeCell ref="AN66:AN67"/>
    <mergeCell ref="AO66:AO67"/>
    <mergeCell ref="AP66:AP67"/>
    <mergeCell ref="AE66:AE67"/>
    <mergeCell ref="AF66:AF67"/>
    <mergeCell ref="AG66:AG67"/>
    <mergeCell ref="AH66:AH67"/>
    <mergeCell ref="AI66:AI67"/>
    <mergeCell ref="AJ66:AJ67"/>
    <mergeCell ref="Y66:Y67"/>
    <mergeCell ref="Z66:Z67"/>
    <mergeCell ref="AA66:AA67"/>
    <mergeCell ref="AB66:AB67"/>
    <mergeCell ref="AC66:AC67"/>
    <mergeCell ref="AD66:AD67"/>
    <mergeCell ref="S66:S67"/>
    <mergeCell ref="T66:T67"/>
    <mergeCell ref="U66:U67"/>
    <mergeCell ref="V66:V67"/>
    <mergeCell ref="W66:W67"/>
    <mergeCell ref="X66:X67"/>
    <mergeCell ref="M66:M67"/>
    <mergeCell ref="N66:N67"/>
    <mergeCell ref="O66:O67"/>
    <mergeCell ref="P66:P67"/>
    <mergeCell ref="Q66:Q67"/>
    <mergeCell ref="R66:R67"/>
    <mergeCell ref="BD64:BD65"/>
    <mergeCell ref="BE64:BE65"/>
    <mergeCell ref="BF64:BF65"/>
    <mergeCell ref="BG64:BG65"/>
    <mergeCell ref="E66:E67"/>
    <mergeCell ref="F66:F67"/>
    <mergeCell ref="G66:G67"/>
    <mergeCell ref="H66:H67"/>
    <mergeCell ref="I66:I67"/>
    <mergeCell ref="J66:J67"/>
    <mergeCell ref="AX64:AX65"/>
    <mergeCell ref="AY64:AY65"/>
    <mergeCell ref="AZ64:AZ65"/>
    <mergeCell ref="BA64:BA65"/>
    <mergeCell ref="BB64:BB65"/>
    <mergeCell ref="BC64:BC65"/>
    <mergeCell ref="AR64:AR65"/>
    <mergeCell ref="AS64:AS65"/>
    <mergeCell ref="AT64:AT65"/>
    <mergeCell ref="AU64:AU65"/>
    <mergeCell ref="AV64:AV65"/>
    <mergeCell ref="AW64:AW65"/>
    <mergeCell ref="AL64:AL65"/>
    <mergeCell ref="AM64:AM65"/>
    <mergeCell ref="AN64:AN65"/>
    <mergeCell ref="AO64:AO65"/>
    <mergeCell ref="AP64:AP65"/>
    <mergeCell ref="AQ64:AQ65"/>
    <mergeCell ref="AF64:AF65"/>
    <mergeCell ref="AG64:AG65"/>
    <mergeCell ref="AH64:AH65"/>
    <mergeCell ref="AI64:AI65"/>
    <mergeCell ref="AJ64:AJ65"/>
    <mergeCell ref="AK64:AK65"/>
    <mergeCell ref="Z64:Z65"/>
    <mergeCell ref="AA64:AA65"/>
    <mergeCell ref="AB64:AB65"/>
    <mergeCell ref="AC64:AC65"/>
    <mergeCell ref="AD64:AD65"/>
    <mergeCell ref="AE64:AE65"/>
    <mergeCell ref="T64:T65"/>
    <mergeCell ref="U64:U65"/>
    <mergeCell ref="V64:V65"/>
    <mergeCell ref="W64:W65"/>
    <mergeCell ref="X64:X65"/>
    <mergeCell ref="Y64:Y65"/>
    <mergeCell ref="N64:N65"/>
    <mergeCell ref="O64:O65"/>
    <mergeCell ref="P64:P65"/>
    <mergeCell ref="Q64:Q65"/>
    <mergeCell ref="R64:R65"/>
    <mergeCell ref="S64:S65"/>
    <mergeCell ref="BE62:BE63"/>
    <mergeCell ref="BF62:BF63"/>
    <mergeCell ref="BG62:BG63"/>
    <mergeCell ref="E64:E65"/>
    <mergeCell ref="F64:F65"/>
    <mergeCell ref="G64:G65"/>
    <mergeCell ref="H64:H65"/>
    <mergeCell ref="I64:I65"/>
    <mergeCell ref="J64:J65"/>
    <mergeCell ref="M64:M65"/>
    <mergeCell ref="AY62:AY63"/>
    <mergeCell ref="AZ62:AZ63"/>
    <mergeCell ref="BA62:BA63"/>
    <mergeCell ref="BB62:BB63"/>
    <mergeCell ref="BC62:BC63"/>
    <mergeCell ref="BD62:BD63"/>
    <mergeCell ref="AS62:AS63"/>
    <mergeCell ref="AT62:AT63"/>
    <mergeCell ref="AU62:AU63"/>
    <mergeCell ref="AV62:AV63"/>
    <mergeCell ref="AW62:AW63"/>
    <mergeCell ref="AX62:AX63"/>
    <mergeCell ref="AM62:AM63"/>
    <mergeCell ref="AN62:AN63"/>
    <mergeCell ref="AO62:AO63"/>
    <mergeCell ref="AP62:AP63"/>
    <mergeCell ref="AQ62:AQ63"/>
    <mergeCell ref="AR62:AR63"/>
    <mergeCell ref="AG62:AG63"/>
    <mergeCell ref="AH62:AH63"/>
    <mergeCell ref="AI62:AI63"/>
    <mergeCell ref="AJ62:AJ63"/>
    <mergeCell ref="AK62:AK63"/>
    <mergeCell ref="AL62:AL63"/>
    <mergeCell ref="AA62:AA63"/>
    <mergeCell ref="AB62:AB63"/>
    <mergeCell ref="AC62:AC63"/>
    <mergeCell ref="AD62:AD63"/>
    <mergeCell ref="AE62:AE63"/>
    <mergeCell ref="AF62:AF63"/>
    <mergeCell ref="U62:U63"/>
    <mergeCell ref="V62:V63"/>
    <mergeCell ref="W62:W63"/>
    <mergeCell ref="X62:X63"/>
    <mergeCell ref="Y62:Y63"/>
    <mergeCell ref="Z62:Z63"/>
    <mergeCell ref="O62:O63"/>
    <mergeCell ref="P62:P63"/>
    <mergeCell ref="Q62:Q63"/>
    <mergeCell ref="R62:R63"/>
    <mergeCell ref="S62:S63"/>
    <mergeCell ref="T62:T63"/>
    <mergeCell ref="BF60:BF61"/>
    <mergeCell ref="BG60:BG61"/>
    <mergeCell ref="E62:E63"/>
    <mergeCell ref="F62:F63"/>
    <mergeCell ref="G62:G63"/>
    <mergeCell ref="H62:H63"/>
    <mergeCell ref="I62:I63"/>
    <mergeCell ref="J62:J63"/>
    <mergeCell ref="M62:M63"/>
    <mergeCell ref="N62:N63"/>
    <mergeCell ref="AW60:AW61"/>
    <mergeCell ref="AX60:AX61"/>
    <mergeCell ref="AY60:AY61"/>
    <mergeCell ref="AZ60:AZ61"/>
    <mergeCell ref="BA60:BA61"/>
    <mergeCell ref="BB60:BB61"/>
    <mergeCell ref="AQ60:AQ61"/>
    <mergeCell ref="AR60:AR61"/>
    <mergeCell ref="AS60:AS61"/>
    <mergeCell ref="AT60:AT61"/>
    <mergeCell ref="AU60:AU61"/>
    <mergeCell ref="AV60:AV61"/>
    <mergeCell ref="AK60:AK61"/>
    <mergeCell ref="AL60:AL61"/>
    <mergeCell ref="AM60:AM61"/>
    <mergeCell ref="AN60:AN61"/>
    <mergeCell ref="AO60:AO61"/>
    <mergeCell ref="AP60:AP61"/>
    <mergeCell ref="AE60:AE61"/>
    <mergeCell ref="AF60:AF61"/>
    <mergeCell ref="AG60:AG61"/>
    <mergeCell ref="AH60:AH61"/>
    <mergeCell ref="Y60:Y61"/>
    <mergeCell ref="Z60:Z61"/>
    <mergeCell ref="AA60:AA61"/>
    <mergeCell ref="AB60:AB61"/>
    <mergeCell ref="AC60:AC61"/>
    <mergeCell ref="AD60:AD61"/>
    <mergeCell ref="S60:S61"/>
    <mergeCell ref="T60:T61"/>
    <mergeCell ref="U60:U61"/>
    <mergeCell ref="V60:V61"/>
    <mergeCell ref="W60:W61"/>
    <mergeCell ref="X60:X61"/>
    <mergeCell ref="M60:M61"/>
    <mergeCell ref="N60:N61"/>
    <mergeCell ref="O60:O61"/>
    <mergeCell ref="P60:P61"/>
    <mergeCell ref="Q60:Q61"/>
    <mergeCell ref="R60:R61"/>
    <mergeCell ref="AY58:AY59"/>
    <mergeCell ref="AZ58:AZ59"/>
    <mergeCell ref="AO58:AO59"/>
    <mergeCell ref="AP58:AP59"/>
    <mergeCell ref="AQ58:AQ59"/>
    <mergeCell ref="AR58:AR59"/>
    <mergeCell ref="AS58:AS59"/>
    <mergeCell ref="AT58:AT59"/>
    <mergeCell ref="AI58:AI59"/>
    <mergeCell ref="AJ58:AJ59"/>
    <mergeCell ref="AK58:AK59"/>
    <mergeCell ref="AL58:AL59"/>
    <mergeCell ref="AM58:AM59"/>
    <mergeCell ref="AN58:AN59"/>
    <mergeCell ref="AC58:AC59"/>
    <mergeCell ref="AD58:AD59"/>
    <mergeCell ref="AI60:AI61"/>
    <mergeCell ref="AJ60:AJ61"/>
    <mergeCell ref="Q58:Q59"/>
    <mergeCell ref="R58:R59"/>
    <mergeCell ref="S58:S59"/>
    <mergeCell ref="T58:T59"/>
    <mergeCell ref="U58:U59"/>
    <mergeCell ref="V58:V59"/>
    <mergeCell ref="I58:I59"/>
    <mergeCell ref="J58:J59"/>
    <mergeCell ref="M58:M59"/>
    <mergeCell ref="N58:N59"/>
    <mergeCell ref="O58:O59"/>
    <mergeCell ref="P58:P59"/>
    <mergeCell ref="E60:E61"/>
    <mergeCell ref="F60:F61"/>
    <mergeCell ref="G60:G61"/>
    <mergeCell ref="H60:H61"/>
    <mergeCell ref="I60:I61"/>
    <mergeCell ref="J60:J61"/>
    <mergeCell ref="BE56:BE57"/>
    <mergeCell ref="BF56:BF57"/>
    <mergeCell ref="BG56:BG57"/>
    <mergeCell ref="AV56:AV57"/>
    <mergeCell ref="AW56:AW57"/>
    <mergeCell ref="AX56:AX57"/>
    <mergeCell ref="AY56:AY57"/>
    <mergeCell ref="AZ56:AZ57"/>
    <mergeCell ref="BA56:BA57"/>
    <mergeCell ref="AP56:AP57"/>
    <mergeCell ref="AQ56:AQ57"/>
    <mergeCell ref="AR56:AR57"/>
    <mergeCell ref="AS56:AS57"/>
    <mergeCell ref="AT56:AT57"/>
    <mergeCell ref="AU56:AU57"/>
    <mergeCell ref="AH58:AH59"/>
    <mergeCell ref="W58:W59"/>
    <mergeCell ref="X58:X59"/>
    <mergeCell ref="Y58:Y59"/>
    <mergeCell ref="Z58:Z59"/>
    <mergeCell ref="AA58:AA59"/>
    <mergeCell ref="AB58:AB59"/>
    <mergeCell ref="BA58:BA59"/>
    <mergeCell ref="BB58:BB59"/>
    <mergeCell ref="BC58:BC59"/>
    <mergeCell ref="BD58:BD59"/>
    <mergeCell ref="BE58:BE59"/>
    <mergeCell ref="BF58:BF59"/>
    <mergeCell ref="AU58:AU59"/>
    <mergeCell ref="AV58:AV59"/>
    <mergeCell ref="AW58:AW59"/>
    <mergeCell ref="AX58:AX59"/>
    <mergeCell ref="B56:B67"/>
    <mergeCell ref="E56:E57"/>
    <mergeCell ref="F56:F57"/>
    <mergeCell ref="G56:G57"/>
    <mergeCell ref="H56:H57"/>
    <mergeCell ref="I56:I57"/>
    <mergeCell ref="E58:E59"/>
    <mergeCell ref="F58:F59"/>
    <mergeCell ref="G58:G59"/>
    <mergeCell ref="H58:H59"/>
    <mergeCell ref="L56:L57"/>
    <mergeCell ref="L58:L59"/>
    <mergeCell ref="L60:L61"/>
    <mergeCell ref="L62:L63"/>
    <mergeCell ref="L64:L65"/>
    <mergeCell ref="L66:L67"/>
    <mergeCell ref="AJ56:AJ57"/>
    <mergeCell ref="AD56:AD57"/>
    <mergeCell ref="AE56:AE57"/>
    <mergeCell ref="AF56:AF57"/>
    <mergeCell ref="AG56:AG57"/>
    <mergeCell ref="AH56:AH57"/>
    <mergeCell ref="AI56:AI57"/>
    <mergeCell ref="X56:X57"/>
    <mergeCell ref="Y56:Y57"/>
    <mergeCell ref="Z56:Z57"/>
    <mergeCell ref="AA56:AA57"/>
    <mergeCell ref="AB56:AB57"/>
    <mergeCell ref="AC56:AC57"/>
    <mergeCell ref="AE58:AE59"/>
    <mergeCell ref="AF58:AF59"/>
    <mergeCell ref="AG58:AG59"/>
    <mergeCell ref="AP54:AP55"/>
    <mergeCell ref="AQ54:AQ55"/>
    <mergeCell ref="AR54:AR55"/>
    <mergeCell ref="AS54:AS55"/>
    <mergeCell ref="AT54:AT55"/>
    <mergeCell ref="AU54:AU55"/>
    <mergeCell ref="R56:R57"/>
    <mergeCell ref="S56:S57"/>
    <mergeCell ref="T56:T57"/>
    <mergeCell ref="U56:U57"/>
    <mergeCell ref="V56:V57"/>
    <mergeCell ref="W56:W57"/>
    <mergeCell ref="J56:J57"/>
    <mergeCell ref="M56:M57"/>
    <mergeCell ref="N56:N57"/>
    <mergeCell ref="O56:O57"/>
    <mergeCell ref="P56:P57"/>
    <mergeCell ref="Q56:Q57"/>
    <mergeCell ref="AK56:AK57"/>
    <mergeCell ref="AL56:AL57"/>
    <mergeCell ref="AM56:AM57"/>
    <mergeCell ref="AN56:AN57"/>
    <mergeCell ref="AO56:AO57"/>
    <mergeCell ref="AJ54:AJ55"/>
    <mergeCell ref="AK54:AK55"/>
    <mergeCell ref="AL54:AL55"/>
    <mergeCell ref="AM54:AM55"/>
    <mergeCell ref="AN54:AN55"/>
    <mergeCell ref="AO54:AO55"/>
    <mergeCell ref="AD54:AD55"/>
    <mergeCell ref="AE54:AE55"/>
    <mergeCell ref="AF54:AF55"/>
    <mergeCell ref="AG54:AG55"/>
    <mergeCell ref="AH54:AH55"/>
    <mergeCell ref="AI54:AI55"/>
    <mergeCell ref="X54:X55"/>
    <mergeCell ref="Y54:Y55"/>
    <mergeCell ref="Z54:Z55"/>
    <mergeCell ref="AA54:AA55"/>
    <mergeCell ref="AB54:AB55"/>
    <mergeCell ref="AC54:AC55"/>
    <mergeCell ref="R54:R55"/>
    <mergeCell ref="S54:S55"/>
    <mergeCell ref="T54:T55"/>
    <mergeCell ref="U54:U55"/>
    <mergeCell ref="V54:V55"/>
    <mergeCell ref="W54:W55"/>
    <mergeCell ref="J54:J55"/>
    <mergeCell ref="M54:M55"/>
    <mergeCell ref="N54:N55"/>
    <mergeCell ref="O54:O55"/>
    <mergeCell ref="P54:P55"/>
    <mergeCell ref="Q54:Q55"/>
    <mergeCell ref="B54:B55"/>
    <mergeCell ref="E54:E55"/>
    <mergeCell ref="F54:F55"/>
    <mergeCell ref="G54:G55"/>
    <mergeCell ref="H54:H55"/>
    <mergeCell ref="I54:I55"/>
    <mergeCell ref="L54:L55"/>
    <mergeCell ref="BC52:BC53"/>
    <mergeCell ref="BD52:BD53"/>
    <mergeCell ref="BE52:BE53"/>
    <mergeCell ref="BF52:BF53"/>
    <mergeCell ref="AK52:AK53"/>
    <mergeCell ref="AL52:AL53"/>
    <mergeCell ref="AM52:AM53"/>
    <mergeCell ref="AN52:AN53"/>
    <mergeCell ref="AO52:AO53"/>
    <mergeCell ref="AP52:AP53"/>
    <mergeCell ref="AE52:AE53"/>
    <mergeCell ref="AF52:AF53"/>
    <mergeCell ref="AG52:AG53"/>
    <mergeCell ref="AH52:AH53"/>
    <mergeCell ref="AI52:AI53"/>
    <mergeCell ref="AJ52:AJ53"/>
    <mergeCell ref="Y52:Y53"/>
    <mergeCell ref="Z52:Z53"/>
    <mergeCell ref="AA52:AA53"/>
    <mergeCell ref="AB52:AB53"/>
    <mergeCell ref="AC52:AC53"/>
    <mergeCell ref="AD52:AD53"/>
    <mergeCell ref="S52:S53"/>
    <mergeCell ref="T52:T53"/>
    <mergeCell ref="U52:U53"/>
    <mergeCell ref="BG52:BG53"/>
    <mergeCell ref="BG58:BG59"/>
    <mergeCell ref="BC60:BC61"/>
    <mergeCell ref="BD60:BD61"/>
    <mergeCell ref="BE60:BE61"/>
    <mergeCell ref="AW52:AW53"/>
    <mergeCell ref="AX52:AX53"/>
    <mergeCell ref="AY52:AY53"/>
    <mergeCell ref="AZ52:AZ53"/>
    <mergeCell ref="BA52:BA53"/>
    <mergeCell ref="BB52:BB53"/>
    <mergeCell ref="AQ52:AQ53"/>
    <mergeCell ref="AR52:AR53"/>
    <mergeCell ref="AS52:AS53"/>
    <mergeCell ref="AT52:AT53"/>
    <mergeCell ref="AU52:AU53"/>
    <mergeCell ref="AV52:AV53"/>
    <mergeCell ref="BB54:BB55"/>
    <mergeCell ref="BC54:BC55"/>
    <mergeCell ref="BD54:BD55"/>
    <mergeCell ref="BE54:BE55"/>
    <mergeCell ref="BF54:BF55"/>
    <mergeCell ref="BG54:BG55"/>
    <mergeCell ref="AV54:AV55"/>
    <mergeCell ref="AW54:AW55"/>
    <mergeCell ref="AX54:AX55"/>
    <mergeCell ref="AY54:AY55"/>
    <mergeCell ref="AZ54:AZ55"/>
    <mergeCell ref="BA54:BA55"/>
    <mergeCell ref="BB56:BB57"/>
    <mergeCell ref="BC56:BC57"/>
    <mergeCell ref="BD56:BD57"/>
    <mergeCell ref="V52:V53"/>
    <mergeCell ref="W52:W53"/>
    <mergeCell ref="X52:X53"/>
    <mergeCell ref="M52:M53"/>
    <mergeCell ref="N52:N53"/>
    <mergeCell ref="O52:O53"/>
    <mergeCell ref="P52:P53"/>
    <mergeCell ref="Q52:Q53"/>
    <mergeCell ref="R52:R53"/>
    <mergeCell ref="BG50:BG51"/>
    <mergeCell ref="B52:B53"/>
    <mergeCell ref="C52:C69"/>
    <mergeCell ref="D52:D69"/>
    <mergeCell ref="E52:E53"/>
    <mergeCell ref="F52:F53"/>
    <mergeCell ref="G52:G53"/>
    <mergeCell ref="H52:H53"/>
    <mergeCell ref="I52:I53"/>
    <mergeCell ref="J52:J53"/>
    <mergeCell ref="BA50:BA51"/>
    <mergeCell ref="BB50:BB51"/>
    <mergeCell ref="BC50:BC51"/>
    <mergeCell ref="BD50:BD51"/>
    <mergeCell ref="BE50:BE51"/>
    <mergeCell ref="BF50:BF51"/>
    <mergeCell ref="AU50:AU51"/>
    <mergeCell ref="AV50:AV51"/>
    <mergeCell ref="AW50:AW51"/>
    <mergeCell ref="AX50:AX51"/>
    <mergeCell ref="AY50:AY51"/>
    <mergeCell ref="AZ50:AZ51"/>
    <mergeCell ref="AO50:AO51"/>
    <mergeCell ref="AP50:AP51"/>
    <mergeCell ref="AQ50:AQ51"/>
    <mergeCell ref="AR50:AR51"/>
    <mergeCell ref="AS50:AS51"/>
    <mergeCell ref="AT50:AT51"/>
    <mergeCell ref="AI50:AI51"/>
    <mergeCell ref="AJ50:AJ51"/>
    <mergeCell ref="AK50:AK51"/>
    <mergeCell ref="AL50:AL51"/>
    <mergeCell ref="AM50:AM51"/>
    <mergeCell ref="AN50:AN51"/>
    <mergeCell ref="AC50:AC51"/>
    <mergeCell ref="AD50:AD51"/>
    <mergeCell ref="AE50:AE51"/>
    <mergeCell ref="AF50:AF51"/>
    <mergeCell ref="AG50:AG51"/>
    <mergeCell ref="AH50:AH51"/>
    <mergeCell ref="W50:W51"/>
    <mergeCell ref="X50:X51"/>
    <mergeCell ref="Y50:Y51"/>
    <mergeCell ref="Z50:Z51"/>
    <mergeCell ref="AA50:AA51"/>
    <mergeCell ref="AB50:AB51"/>
    <mergeCell ref="Q50:Q51"/>
    <mergeCell ref="R50:R51"/>
    <mergeCell ref="S50:S51"/>
    <mergeCell ref="T50:T51"/>
    <mergeCell ref="U50:U51"/>
    <mergeCell ref="V50:V51"/>
    <mergeCell ref="I50:I51"/>
    <mergeCell ref="J50:J51"/>
    <mergeCell ref="M50:M51"/>
    <mergeCell ref="N50:N51"/>
    <mergeCell ref="O50:O51"/>
    <mergeCell ref="P50:P51"/>
    <mergeCell ref="L50:L51"/>
    <mergeCell ref="BC46:BC47"/>
    <mergeCell ref="BD46:BD47"/>
    <mergeCell ref="BE46:BE47"/>
    <mergeCell ref="BF46:BF47"/>
    <mergeCell ref="BG46:BG47"/>
    <mergeCell ref="B50:B51"/>
    <mergeCell ref="E50:E51"/>
    <mergeCell ref="F50:F51"/>
    <mergeCell ref="G50:G51"/>
    <mergeCell ref="H50:H51"/>
    <mergeCell ref="AW46:AW47"/>
    <mergeCell ref="AX46:AX47"/>
    <mergeCell ref="AY46:AY47"/>
    <mergeCell ref="AZ46:AZ47"/>
    <mergeCell ref="BA46:BA47"/>
    <mergeCell ref="BB46:BB47"/>
    <mergeCell ref="AQ46:AQ47"/>
    <mergeCell ref="AR46:AR47"/>
    <mergeCell ref="AS46:AS47"/>
    <mergeCell ref="AT46:AT47"/>
    <mergeCell ref="AU46:AU47"/>
    <mergeCell ref="AV46:AV47"/>
    <mergeCell ref="AK46:AK47"/>
    <mergeCell ref="AL46:AL47"/>
    <mergeCell ref="AM46:AM47"/>
    <mergeCell ref="AN46:AN47"/>
    <mergeCell ref="M46:M47"/>
    <mergeCell ref="N46:N47"/>
    <mergeCell ref="O46:O47"/>
    <mergeCell ref="P46:P47"/>
    <mergeCell ref="Q46:Q47"/>
    <mergeCell ref="R46:R47"/>
    <mergeCell ref="AH46:AH47"/>
    <mergeCell ref="AI46:AI47"/>
    <mergeCell ref="AJ46:AJ47"/>
    <mergeCell ref="Y46:Y47"/>
    <mergeCell ref="Z46:Z47"/>
    <mergeCell ref="AA46:AA47"/>
    <mergeCell ref="AB46:AB47"/>
    <mergeCell ref="AC46:AC47"/>
    <mergeCell ref="AD46:AD47"/>
    <mergeCell ref="S46:S47"/>
    <mergeCell ref="T46:T47"/>
    <mergeCell ref="U46:U47"/>
    <mergeCell ref="V46:V47"/>
    <mergeCell ref="W46:W47"/>
    <mergeCell ref="X46:X47"/>
    <mergeCell ref="X44:X45"/>
    <mergeCell ref="Y44:Y45"/>
    <mergeCell ref="BD44:BD45"/>
    <mergeCell ref="BE44:BE45"/>
    <mergeCell ref="BF44:BF45"/>
    <mergeCell ref="BG44:BG45"/>
    <mergeCell ref="E46:E47"/>
    <mergeCell ref="F46:F47"/>
    <mergeCell ref="G46:G47"/>
    <mergeCell ref="H46:H47"/>
    <mergeCell ref="I46:I47"/>
    <mergeCell ref="J46:J47"/>
    <mergeCell ref="AX44:AX45"/>
    <mergeCell ref="AY44:AY45"/>
    <mergeCell ref="AZ44:AZ45"/>
    <mergeCell ref="BA44:BA45"/>
    <mergeCell ref="BB44:BB45"/>
    <mergeCell ref="BC44:BC45"/>
    <mergeCell ref="AR44:AR45"/>
    <mergeCell ref="AS44:AS45"/>
    <mergeCell ref="AT44:AT45"/>
    <mergeCell ref="AU44:AU45"/>
    <mergeCell ref="AV44:AV45"/>
    <mergeCell ref="AW44:AW45"/>
    <mergeCell ref="AL44:AL45"/>
    <mergeCell ref="AM44:AM45"/>
    <mergeCell ref="L46:L47"/>
    <mergeCell ref="AN44:AN45"/>
    <mergeCell ref="AO44:AO45"/>
    <mergeCell ref="AO46:AO47"/>
    <mergeCell ref="AP46:AP47"/>
    <mergeCell ref="AE46:AE47"/>
    <mergeCell ref="AF46:AF47"/>
    <mergeCell ref="AG46:AG47"/>
    <mergeCell ref="BE42:BE43"/>
    <mergeCell ref="BF42:BF43"/>
    <mergeCell ref="BG42:BG43"/>
    <mergeCell ref="E44:E45"/>
    <mergeCell ref="F44:F45"/>
    <mergeCell ref="G44:G45"/>
    <mergeCell ref="H44:H45"/>
    <mergeCell ref="I44:I45"/>
    <mergeCell ref="J44:J45"/>
    <mergeCell ref="M44:M45"/>
    <mergeCell ref="AY42:AY43"/>
    <mergeCell ref="AZ42:AZ43"/>
    <mergeCell ref="BA42:BA43"/>
    <mergeCell ref="BB42:BB43"/>
    <mergeCell ref="BC42:BC43"/>
    <mergeCell ref="BD42:BD43"/>
    <mergeCell ref="AS42:AS43"/>
    <mergeCell ref="AT42:AT43"/>
    <mergeCell ref="AU42:AU43"/>
    <mergeCell ref="AV42:AV43"/>
    <mergeCell ref="AW42:AW43"/>
    <mergeCell ref="AX42:AX43"/>
    <mergeCell ref="AM42:AM43"/>
    <mergeCell ref="AN42:AN43"/>
    <mergeCell ref="AO42:AO43"/>
    <mergeCell ref="AP42:AP43"/>
    <mergeCell ref="AP44:AP45"/>
    <mergeCell ref="AQ44:AQ45"/>
    <mergeCell ref="AF44:AF45"/>
    <mergeCell ref="AG44:AG45"/>
    <mergeCell ref="AH44:AH45"/>
    <mergeCell ref="AI44:AI45"/>
    <mergeCell ref="U42:U43"/>
    <mergeCell ref="V42:V43"/>
    <mergeCell ref="W42:W43"/>
    <mergeCell ref="X42:X43"/>
    <mergeCell ref="Y42:Y43"/>
    <mergeCell ref="Z42:Z43"/>
    <mergeCell ref="N44:N45"/>
    <mergeCell ref="O44:O45"/>
    <mergeCell ref="P44:P45"/>
    <mergeCell ref="Q44:Q45"/>
    <mergeCell ref="R44:R45"/>
    <mergeCell ref="S44:S45"/>
    <mergeCell ref="AJ44:AJ45"/>
    <mergeCell ref="AK44:AK45"/>
    <mergeCell ref="Z44:Z45"/>
    <mergeCell ref="AA44:AA45"/>
    <mergeCell ref="AB44:AB45"/>
    <mergeCell ref="AC44:AC45"/>
    <mergeCell ref="AD44:AD45"/>
    <mergeCell ref="AE44:AE45"/>
    <mergeCell ref="T44:T45"/>
    <mergeCell ref="U44:U45"/>
    <mergeCell ref="V44:V45"/>
    <mergeCell ref="W44:W45"/>
    <mergeCell ref="AL40:AL41"/>
    <mergeCell ref="AM40:AM41"/>
    <mergeCell ref="AN40:AN41"/>
    <mergeCell ref="AQ42:AQ43"/>
    <mergeCell ref="AR42:AR43"/>
    <mergeCell ref="AG42:AG43"/>
    <mergeCell ref="AH42:AH43"/>
    <mergeCell ref="AI42:AI43"/>
    <mergeCell ref="AJ42:AJ43"/>
    <mergeCell ref="AK42:AK43"/>
    <mergeCell ref="AL42:AL43"/>
    <mergeCell ref="AA42:AA43"/>
    <mergeCell ref="AB42:AB43"/>
    <mergeCell ref="AC42:AC43"/>
    <mergeCell ref="AD42:AD43"/>
    <mergeCell ref="AE42:AE43"/>
    <mergeCell ref="AF42:AF43"/>
    <mergeCell ref="AD40:AD41"/>
    <mergeCell ref="V40:V41"/>
    <mergeCell ref="W40:W41"/>
    <mergeCell ref="X40:X41"/>
    <mergeCell ref="O42:O43"/>
    <mergeCell ref="P42:P43"/>
    <mergeCell ref="Q42:Q43"/>
    <mergeCell ref="R42:R43"/>
    <mergeCell ref="S42:S43"/>
    <mergeCell ref="T42:T43"/>
    <mergeCell ref="BF40:BF41"/>
    <mergeCell ref="BG40:BG41"/>
    <mergeCell ref="E42:E43"/>
    <mergeCell ref="F42:F43"/>
    <mergeCell ref="G42:G43"/>
    <mergeCell ref="H42:H43"/>
    <mergeCell ref="I42:I43"/>
    <mergeCell ref="J42:J43"/>
    <mergeCell ref="M42:M43"/>
    <mergeCell ref="N42:N43"/>
    <mergeCell ref="AW40:AW41"/>
    <mergeCell ref="AX40:AX41"/>
    <mergeCell ref="AY40:AY41"/>
    <mergeCell ref="AZ40:AZ41"/>
    <mergeCell ref="BA40:BA41"/>
    <mergeCell ref="BB40:BB41"/>
    <mergeCell ref="AQ40:AQ41"/>
    <mergeCell ref="AR40:AR41"/>
    <mergeCell ref="AS40:AS41"/>
    <mergeCell ref="AT40:AT41"/>
    <mergeCell ref="AU40:AU41"/>
    <mergeCell ref="AV40:AV41"/>
    <mergeCell ref="AK40:AK41"/>
    <mergeCell ref="BA38:BA39"/>
    <mergeCell ref="S40:S41"/>
    <mergeCell ref="T40:T41"/>
    <mergeCell ref="BB38:BB39"/>
    <mergeCell ref="BC38:BC39"/>
    <mergeCell ref="BD38:BD39"/>
    <mergeCell ref="BE38:BE39"/>
    <mergeCell ref="AC38:AC39"/>
    <mergeCell ref="AD38:AD39"/>
    <mergeCell ref="W38:W39"/>
    <mergeCell ref="X38:X39"/>
    <mergeCell ref="Y38:Y39"/>
    <mergeCell ref="Z38:Z39"/>
    <mergeCell ref="AA38:AA39"/>
    <mergeCell ref="AB38:AB39"/>
    <mergeCell ref="Q38:Q39"/>
    <mergeCell ref="R38:R39"/>
    <mergeCell ref="S38:S39"/>
    <mergeCell ref="T38:T39"/>
    <mergeCell ref="U38:U39"/>
    <mergeCell ref="V38:V39"/>
    <mergeCell ref="AQ38:AQ39"/>
    <mergeCell ref="AR38:AR39"/>
    <mergeCell ref="AS38:AS39"/>
    <mergeCell ref="AT38:AT39"/>
    <mergeCell ref="AI38:AI39"/>
    <mergeCell ref="AJ38:AJ39"/>
    <mergeCell ref="AK38:AK39"/>
    <mergeCell ref="AL38:AL39"/>
    <mergeCell ref="AM38:AM39"/>
    <mergeCell ref="AN38:AN39"/>
    <mergeCell ref="AE38:AE39"/>
    <mergeCell ref="AP36:AP37"/>
    <mergeCell ref="AQ36:AQ37"/>
    <mergeCell ref="AR36:AR37"/>
    <mergeCell ref="AS36:AS37"/>
    <mergeCell ref="AT36:AT37"/>
    <mergeCell ref="AU36:AU37"/>
    <mergeCell ref="M40:M41"/>
    <mergeCell ref="N40:N41"/>
    <mergeCell ref="O40:O41"/>
    <mergeCell ref="P40:P41"/>
    <mergeCell ref="Q40:Q41"/>
    <mergeCell ref="R40:R41"/>
    <mergeCell ref="E40:E41"/>
    <mergeCell ref="F40:F41"/>
    <mergeCell ref="G40:G41"/>
    <mergeCell ref="H40:H41"/>
    <mergeCell ref="I40:I41"/>
    <mergeCell ref="J40:J41"/>
    <mergeCell ref="I38:I39"/>
    <mergeCell ref="AO40:AO41"/>
    <mergeCell ref="AP40:AP41"/>
    <mergeCell ref="AE40:AE41"/>
    <mergeCell ref="AF40:AF41"/>
    <mergeCell ref="AG40:AG41"/>
    <mergeCell ref="AH40:AH41"/>
    <mergeCell ref="AI40:AI41"/>
    <mergeCell ref="AJ40:AJ41"/>
    <mergeCell ref="Y40:Y41"/>
    <mergeCell ref="AF38:AF39"/>
    <mergeCell ref="AG38:AG39"/>
    <mergeCell ref="AH38:AH39"/>
    <mergeCell ref="U40:U41"/>
    <mergeCell ref="B36:B47"/>
    <mergeCell ref="E36:E37"/>
    <mergeCell ref="F36:F37"/>
    <mergeCell ref="G36:G37"/>
    <mergeCell ref="H36:H37"/>
    <mergeCell ref="I36:I37"/>
    <mergeCell ref="E38:E39"/>
    <mergeCell ref="F38:F39"/>
    <mergeCell ref="G38:G39"/>
    <mergeCell ref="H38:H39"/>
    <mergeCell ref="AJ36:AJ37"/>
    <mergeCell ref="AK36:AK37"/>
    <mergeCell ref="AL36:AL37"/>
    <mergeCell ref="AM36:AM37"/>
    <mergeCell ref="AN36:AN37"/>
    <mergeCell ref="AO36:AO37"/>
    <mergeCell ref="AD36:AD37"/>
    <mergeCell ref="AE36:AE37"/>
    <mergeCell ref="AF36:AF37"/>
    <mergeCell ref="AG36:AG37"/>
    <mergeCell ref="AH36:AH37"/>
    <mergeCell ref="AI36:AI37"/>
    <mergeCell ref="X36:X37"/>
    <mergeCell ref="J38:J39"/>
    <mergeCell ref="M38:M39"/>
    <mergeCell ref="N38:N39"/>
    <mergeCell ref="O38:O39"/>
    <mergeCell ref="P38:P39"/>
    <mergeCell ref="Z40:Z41"/>
    <mergeCell ref="AA40:AA41"/>
    <mergeCell ref="AB40:AB41"/>
    <mergeCell ref="AC40:AC41"/>
    <mergeCell ref="R36:R37"/>
    <mergeCell ref="S36:S37"/>
    <mergeCell ref="T36:T37"/>
    <mergeCell ref="U36:U37"/>
    <mergeCell ref="V36:V37"/>
    <mergeCell ref="W36:W37"/>
    <mergeCell ref="J36:J37"/>
    <mergeCell ref="M36:M37"/>
    <mergeCell ref="N36:N37"/>
    <mergeCell ref="O36:O37"/>
    <mergeCell ref="P36:P37"/>
    <mergeCell ref="Q36:Q37"/>
    <mergeCell ref="BF38:BF39"/>
    <mergeCell ref="AU38:AU39"/>
    <mergeCell ref="AV38:AV39"/>
    <mergeCell ref="AW38:AW39"/>
    <mergeCell ref="AX38:AX39"/>
    <mergeCell ref="AY38:AY39"/>
    <mergeCell ref="AZ38:AZ39"/>
    <mergeCell ref="AO38:AO39"/>
    <mergeCell ref="AP38:AP39"/>
    <mergeCell ref="BB36:BB37"/>
    <mergeCell ref="BC36:BC37"/>
    <mergeCell ref="BD36:BD37"/>
    <mergeCell ref="BE36:BE37"/>
    <mergeCell ref="BF36:BF37"/>
    <mergeCell ref="AV36:AV37"/>
    <mergeCell ref="AW36:AW37"/>
    <mergeCell ref="AX36:AX37"/>
    <mergeCell ref="AY36:AY37"/>
    <mergeCell ref="AZ36:AZ37"/>
    <mergeCell ref="BA36:BA37"/>
    <mergeCell ref="AD34:AD35"/>
    <mergeCell ref="AE34:AE35"/>
    <mergeCell ref="AF34:AF35"/>
    <mergeCell ref="AG34:AG35"/>
    <mergeCell ref="AH34:AH35"/>
    <mergeCell ref="AI34:AI35"/>
    <mergeCell ref="X34:X35"/>
    <mergeCell ref="Y34:Y35"/>
    <mergeCell ref="Z34:Z35"/>
    <mergeCell ref="AA34:AA35"/>
    <mergeCell ref="AB34:AB35"/>
    <mergeCell ref="AC34:AC35"/>
    <mergeCell ref="Y36:Y37"/>
    <mergeCell ref="Z36:Z37"/>
    <mergeCell ref="AA36:AA37"/>
    <mergeCell ref="AB36:AB37"/>
    <mergeCell ref="AC36:AC37"/>
    <mergeCell ref="R34:R35"/>
    <mergeCell ref="S34:S35"/>
    <mergeCell ref="T34:T35"/>
    <mergeCell ref="U34:U35"/>
    <mergeCell ref="V34:V35"/>
    <mergeCell ref="W34:W35"/>
    <mergeCell ref="J34:J35"/>
    <mergeCell ref="M34:M35"/>
    <mergeCell ref="N34:N35"/>
    <mergeCell ref="O34:O35"/>
    <mergeCell ref="P34:P35"/>
    <mergeCell ref="Q34:Q35"/>
    <mergeCell ref="B34:B35"/>
    <mergeCell ref="E34:E35"/>
    <mergeCell ref="F34:F35"/>
    <mergeCell ref="G34:G35"/>
    <mergeCell ref="H34:H35"/>
    <mergeCell ref="I34:I35"/>
    <mergeCell ref="BC32:BC33"/>
    <mergeCell ref="BD32:BD33"/>
    <mergeCell ref="BE32:BE33"/>
    <mergeCell ref="BF32:BF33"/>
    <mergeCell ref="BG32:BG33"/>
    <mergeCell ref="BG38:BG39"/>
    <mergeCell ref="BC40:BC41"/>
    <mergeCell ref="BD40:BD41"/>
    <mergeCell ref="BE40:BE41"/>
    <mergeCell ref="AW32:AW33"/>
    <mergeCell ref="AX32:AX33"/>
    <mergeCell ref="AY32:AY33"/>
    <mergeCell ref="AZ32:AZ33"/>
    <mergeCell ref="BA32:BA33"/>
    <mergeCell ref="BB32:BB33"/>
    <mergeCell ref="AQ32:AQ33"/>
    <mergeCell ref="AR32:AR33"/>
    <mergeCell ref="AS32:AS33"/>
    <mergeCell ref="AT32:AT33"/>
    <mergeCell ref="AU32:AU33"/>
    <mergeCell ref="AV32:AV33"/>
    <mergeCell ref="BB34:BB35"/>
    <mergeCell ref="BC34:BC35"/>
    <mergeCell ref="BD34:BD35"/>
    <mergeCell ref="BE34:BE35"/>
    <mergeCell ref="BF34:BF35"/>
    <mergeCell ref="BG34:BG35"/>
    <mergeCell ref="AV34:AV35"/>
    <mergeCell ref="AW34:AW35"/>
    <mergeCell ref="AX34:AX35"/>
    <mergeCell ref="AY34:AY35"/>
    <mergeCell ref="BG36:BG37"/>
    <mergeCell ref="AK32:AK33"/>
    <mergeCell ref="AL32:AL33"/>
    <mergeCell ref="AM32:AM33"/>
    <mergeCell ref="AN32:AN33"/>
    <mergeCell ref="AO32:AO33"/>
    <mergeCell ref="AP32:AP33"/>
    <mergeCell ref="AE32:AE33"/>
    <mergeCell ref="AF32:AF33"/>
    <mergeCell ref="AG32:AG33"/>
    <mergeCell ref="AH32:AH33"/>
    <mergeCell ref="AI32:AI33"/>
    <mergeCell ref="AJ32:AJ33"/>
    <mergeCell ref="AZ34:AZ35"/>
    <mergeCell ref="BA34:BA35"/>
    <mergeCell ref="AP34:AP35"/>
    <mergeCell ref="AQ34:AQ35"/>
    <mergeCell ref="AR34:AR35"/>
    <mergeCell ref="AS34:AS35"/>
    <mergeCell ref="AT34:AT35"/>
    <mergeCell ref="AU34:AU35"/>
    <mergeCell ref="AO34:AO35"/>
    <mergeCell ref="AJ34:AJ35"/>
    <mergeCell ref="AK34:AK35"/>
    <mergeCell ref="AL34:AL35"/>
    <mergeCell ref="AM34:AM35"/>
    <mergeCell ref="AN34:AN35"/>
    <mergeCell ref="Y32:Y33"/>
    <mergeCell ref="Z32:Z33"/>
    <mergeCell ref="AA32:AA33"/>
    <mergeCell ref="AB32:AB33"/>
    <mergeCell ref="AC32:AC33"/>
    <mergeCell ref="AD32:AD33"/>
    <mergeCell ref="S32:S33"/>
    <mergeCell ref="T32:T33"/>
    <mergeCell ref="U32:U33"/>
    <mergeCell ref="V32:V33"/>
    <mergeCell ref="W32:W33"/>
    <mergeCell ref="X32:X33"/>
    <mergeCell ref="M32:M33"/>
    <mergeCell ref="N32:N33"/>
    <mergeCell ref="O32:O33"/>
    <mergeCell ref="P32:P33"/>
    <mergeCell ref="Q32:Q33"/>
    <mergeCell ref="R32:R33"/>
    <mergeCell ref="BG30:BG31"/>
    <mergeCell ref="B32:B33"/>
    <mergeCell ref="C32:C51"/>
    <mergeCell ref="D32:D51"/>
    <mergeCell ref="E32:E33"/>
    <mergeCell ref="F32:F33"/>
    <mergeCell ref="G32:G33"/>
    <mergeCell ref="H32:H33"/>
    <mergeCell ref="I32:I33"/>
    <mergeCell ref="J32:J33"/>
    <mergeCell ref="BA30:BA31"/>
    <mergeCell ref="BB30:BB31"/>
    <mergeCell ref="BC30:BC31"/>
    <mergeCell ref="BD30:BD31"/>
    <mergeCell ref="BE30:BE31"/>
    <mergeCell ref="BF30:BF31"/>
    <mergeCell ref="AU30:AU31"/>
    <mergeCell ref="AV30:AV31"/>
    <mergeCell ref="AW30:AW31"/>
    <mergeCell ref="AX30:AX31"/>
    <mergeCell ref="AY30:AY31"/>
    <mergeCell ref="AZ30:AZ31"/>
    <mergeCell ref="AO30:AO31"/>
    <mergeCell ref="AP30:AP31"/>
    <mergeCell ref="AQ30:AQ31"/>
    <mergeCell ref="AR30:AR31"/>
    <mergeCell ref="AS30:AS31"/>
    <mergeCell ref="AT30:AT31"/>
    <mergeCell ref="AI30:AI31"/>
    <mergeCell ref="AJ30:AJ31"/>
    <mergeCell ref="AK30:AK31"/>
    <mergeCell ref="AL30:AL31"/>
    <mergeCell ref="AM30:AM31"/>
    <mergeCell ref="AN30:AN31"/>
    <mergeCell ref="AC30:AC31"/>
    <mergeCell ref="AD30:AD31"/>
    <mergeCell ref="AE30:AE31"/>
    <mergeCell ref="AF30:AF31"/>
    <mergeCell ref="AG30:AG31"/>
    <mergeCell ref="AH30:AH31"/>
    <mergeCell ref="W30:W31"/>
    <mergeCell ref="X30:X31"/>
    <mergeCell ref="Y30:Y31"/>
    <mergeCell ref="Z30:Z31"/>
    <mergeCell ref="AA30:AA31"/>
    <mergeCell ref="AB30:AB31"/>
    <mergeCell ref="Q30:Q31"/>
    <mergeCell ref="R30:R31"/>
    <mergeCell ref="S30:S31"/>
    <mergeCell ref="T30:T31"/>
    <mergeCell ref="U30:U31"/>
    <mergeCell ref="V30:V31"/>
    <mergeCell ref="I30:I31"/>
    <mergeCell ref="J30:J31"/>
    <mergeCell ref="M30:M31"/>
    <mergeCell ref="N30:N31"/>
    <mergeCell ref="O30:O31"/>
    <mergeCell ref="P30:P31"/>
    <mergeCell ref="BC28:BC29"/>
    <mergeCell ref="BD28:BD29"/>
    <mergeCell ref="BE28:BE29"/>
    <mergeCell ref="BF28:BF29"/>
    <mergeCell ref="BG28:BG29"/>
    <mergeCell ref="B30:B31"/>
    <mergeCell ref="E30:E31"/>
    <mergeCell ref="F30:F31"/>
    <mergeCell ref="G30:G31"/>
    <mergeCell ref="H30:H31"/>
    <mergeCell ref="AW28:AW29"/>
    <mergeCell ref="AX28:AX29"/>
    <mergeCell ref="AY28:AY29"/>
    <mergeCell ref="AZ28:AZ29"/>
    <mergeCell ref="BA28:BA29"/>
    <mergeCell ref="BB28:BB29"/>
    <mergeCell ref="AQ28:AQ29"/>
    <mergeCell ref="AR28:AR29"/>
    <mergeCell ref="AS28:AS29"/>
    <mergeCell ref="AT28:AT29"/>
    <mergeCell ref="AU28:AU29"/>
    <mergeCell ref="AV28:AV29"/>
    <mergeCell ref="AK28:AK29"/>
    <mergeCell ref="AL28:AL29"/>
    <mergeCell ref="AM28:AM29"/>
    <mergeCell ref="AN28:AN29"/>
    <mergeCell ref="AO28:AO29"/>
    <mergeCell ref="AP28:AP29"/>
    <mergeCell ref="AE28:AE29"/>
    <mergeCell ref="AF28:AF29"/>
    <mergeCell ref="AG28:AG29"/>
    <mergeCell ref="AH28:AH29"/>
    <mergeCell ref="AI28:AI29"/>
    <mergeCell ref="AJ28:AJ29"/>
    <mergeCell ref="Y28:Y29"/>
    <mergeCell ref="Z28:Z29"/>
    <mergeCell ref="AA28:AA29"/>
    <mergeCell ref="AB28:AB29"/>
    <mergeCell ref="AC28:AC29"/>
    <mergeCell ref="AD28:AD29"/>
    <mergeCell ref="S28:S29"/>
    <mergeCell ref="T28:T29"/>
    <mergeCell ref="U28:U29"/>
    <mergeCell ref="V28:V29"/>
    <mergeCell ref="W28:W29"/>
    <mergeCell ref="X28:X29"/>
    <mergeCell ref="M28:M29"/>
    <mergeCell ref="N28:N29"/>
    <mergeCell ref="O28:O29"/>
    <mergeCell ref="P28:P29"/>
    <mergeCell ref="Q28:Q29"/>
    <mergeCell ref="R28:R29"/>
    <mergeCell ref="BD26:BD27"/>
    <mergeCell ref="BE26:BE27"/>
    <mergeCell ref="BF26:BF27"/>
    <mergeCell ref="BG26:BG27"/>
    <mergeCell ref="E28:E29"/>
    <mergeCell ref="F28:F29"/>
    <mergeCell ref="G28:G29"/>
    <mergeCell ref="H28:H29"/>
    <mergeCell ref="I28:I29"/>
    <mergeCell ref="J28:J29"/>
    <mergeCell ref="AX26:AX27"/>
    <mergeCell ref="AY26:AY27"/>
    <mergeCell ref="AZ26:AZ27"/>
    <mergeCell ref="BA26:BA27"/>
    <mergeCell ref="BB26:BB27"/>
    <mergeCell ref="BC26:BC27"/>
    <mergeCell ref="AR26:AR27"/>
    <mergeCell ref="AS26:AS27"/>
    <mergeCell ref="AT26:AT27"/>
    <mergeCell ref="AU26:AU27"/>
    <mergeCell ref="AV26:AV27"/>
    <mergeCell ref="AW26:AW27"/>
    <mergeCell ref="AL26:AL27"/>
    <mergeCell ref="AM26:AM27"/>
    <mergeCell ref="AN26:AN27"/>
    <mergeCell ref="AO26:AO27"/>
    <mergeCell ref="AP26:AP27"/>
    <mergeCell ref="AQ26:AQ27"/>
    <mergeCell ref="AF26:AF27"/>
    <mergeCell ref="AG26:AG27"/>
    <mergeCell ref="AH26:AH27"/>
    <mergeCell ref="AI26:AI27"/>
    <mergeCell ref="AJ26:AJ27"/>
    <mergeCell ref="AK26:AK27"/>
    <mergeCell ref="Z26:Z27"/>
    <mergeCell ref="AA26:AA27"/>
    <mergeCell ref="AB26:AB27"/>
    <mergeCell ref="AC26:AC27"/>
    <mergeCell ref="AD26:AD27"/>
    <mergeCell ref="AE26:AE27"/>
    <mergeCell ref="T26:T27"/>
    <mergeCell ref="U26:U27"/>
    <mergeCell ref="V26:V27"/>
    <mergeCell ref="W26:W27"/>
    <mergeCell ref="X26:X27"/>
    <mergeCell ref="Y26:Y27"/>
    <mergeCell ref="N26:N27"/>
    <mergeCell ref="O26:O27"/>
    <mergeCell ref="P26:P27"/>
    <mergeCell ref="Q26:Q27"/>
    <mergeCell ref="R26:R27"/>
    <mergeCell ref="S26:S27"/>
    <mergeCell ref="BE24:BE25"/>
    <mergeCell ref="BF24:BF25"/>
    <mergeCell ref="BG24:BG25"/>
    <mergeCell ref="E26:E27"/>
    <mergeCell ref="F26:F27"/>
    <mergeCell ref="G26:G27"/>
    <mergeCell ref="H26:H27"/>
    <mergeCell ref="I26:I27"/>
    <mergeCell ref="J26:J27"/>
    <mergeCell ref="M26:M27"/>
    <mergeCell ref="AY24:AY25"/>
    <mergeCell ref="AZ24:AZ25"/>
    <mergeCell ref="BA24:BA25"/>
    <mergeCell ref="BB24:BB25"/>
    <mergeCell ref="BC24:BC25"/>
    <mergeCell ref="BD24:BD25"/>
    <mergeCell ref="AS24:AS25"/>
    <mergeCell ref="AT24:AT25"/>
    <mergeCell ref="AU24:AU25"/>
    <mergeCell ref="AV24:AV25"/>
    <mergeCell ref="AW24:AW25"/>
    <mergeCell ref="AX24:AX25"/>
    <mergeCell ref="AM24:AM25"/>
    <mergeCell ref="AN24:AN25"/>
    <mergeCell ref="AO24:AO25"/>
    <mergeCell ref="AP24:AP25"/>
    <mergeCell ref="AQ24:AQ25"/>
    <mergeCell ref="AR24:AR25"/>
    <mergeCell ref="AG24:AG25"/>
    <mergeCell ref="AH24:AH25"/>
    <mergeCell ref="AI24:AI25"/>
    <mergeCell ref="AJ24:AJ25"/>
    <mergeCell ref="AK24:AK25"/>
    <mergeCell ref="AL24:AL25"/>
    <mergeCell ref="AA24:AA25"/>
    <mergeCell ref="AB24:AB25"/>
    <mergeCell ref="AC24:AC25"/>
    <mergeCell ref="AD24:AD25"/>
    <mergeCell ref="AE24:AE25"/>
    <mergeCell ref="AF24:AF25"/>
    <mergeCell ref="U24:U25"/>
    <mergeCell ref="V24:V25"/>
    <mergeCell ref="W24:W25"/>
    <mergeCell ref="X24:X25"/>
    <mergeCell ref="Y24:Y25"/>
    <mergeCell ref="Z24:Z25"/>
    <mergeCell ref="U22:U23"/>
    <mergeCell ref="V22:V23"/>
    <mergeCell ref="W22:W23"/>
    <mergeCell ref="X22:X23"/>
    <mergeCell ref="Y22:Y23"/>
    <mergeCell ref="Z22:Z23"/>
    <mergeCell ref="O24:O25"/>
    <mergeCell ref="P24:P25"/>
    <mergeCell ref="Q24:Q25"/>
    <mergeCell ref="R24:R25"/>
    <mergeCell ref="S24:S25"/>
    <mergeCell ref="T24:T25"/>
    <mergeCell ref="BE22:BE23"/>
    <mergeCell ref="BF22:BF23"/>
    <mergeCell ref="BG22:BG23"/>
    <mergeCell ref="E24:E25"/>
    <mergeCell ref="G24:G25"/>
    <mergeCell ref="H24:H25"/>
    <mergeCell ref="I24:I25"/>
    <mergeCell ref="J24:J25"/>
    <mergeCell ref="M24:M25"/>
    <mergeCell ref="N24:N25"/>
    <mergeCell ref="AY22:AY23"/>
    <mergeCell ref="AZ22:AZ23"/>
    <mergeCell ref="BA22:BA23"/>
    <mergeCell ref="BB22:BB23"/>
    <mergeCell ref="BC22:BC23"/>
    <mergeCell ref="BD22:BD23"/>
    <mergeCell ref="AS22:AS23"/>
    <mergeCell ref="AT22:AT23"/>
    <mergeCell ref="AU22:AU23"/>
    <mergeCell ref="AV22:AV23"/>
    <mergeCell ref="AQ22:AQ23"/>
    <mergeCell ref="AR22:AR23"/>
    <mergeCell ref="AG22:AG23"/>
    <mergeCell ref="AH22:AH23"/>
    <mergeCell ref="AI22:AI23"/>
    <mergeCell ref="AJ22:AJ23"/>
    <mergeCell ref="AK22:AK23"/>
    <mergeCell ref="AL22:AL23"/>
    <mergeCell ref="AA22:AA23"/>
    <mergeCell ref="AB22:AB23"/>
    <mergeCell ref="AC22:AC23"/>
    <mergeCell ref="AD22:AD23"/>
    <mergeCell ref="AE22:AE23"/>
    <mergeCell ref="AF22:AF23"/>
    <mergeCell ref="AW22:AW23"/>
    <mergeCell ref="AX22:AX23"/>
    <mergeCell ref="AM22:AM23"/>
    <mergeCell ref="AN22:AN23"/>
    <mergeCell ref="AO22:AO23"/>
    <mergeCell ref="AP22:AP23"/>
    <mergeCell ref="AB18:AB19"/>
    <mergeCell ref="O22:O23"/>
    <mergeCell ref="P22:P23"/>
    <mergeCell ref="Q22:Q23"/>
    <mergeCell ref="R22:R23"/>
    <mergeCell ref="S22:S23"/>
    <mergeCell ref="T22:T23"/>
    <mergeCell ref="BF20:BF21"/>
    <mergeCell ref="BG20:BG21"/>
    <mergeCell ref="E22:E23"/>
    <mergeCell ref="F22:F23"/>
    <mergeCell ref="G22:G23"/>
    <mergeCell ref="H22:H23"/>
    <mergeCell ref="I22:I23"/>
    <mergeCell ref="J22:J23"/>
    <mergeCell ref="M22:M23"/>
    <mergeCell ref="N22:N23"/>
    <mergeCell ref="AZ20:AZ21"/>
    <mergeCell ref="BA20:BA21"/>
    <mergeCell ref="BB20:BB21"/>
    <mergeCell ref="BC20:BC21"/>
    <mergeCell ref="BD20:BD21"/>
    <mergeCell ref="BE20:BE21"/>
    <mergeCell ref="AT20:AT21"/>
    <mergeCell ref="AU20:AU21"/>
    <mergeCell ref="AV20:AV21"/>
    <mergeCell ref="AW20:AW21"/>
    <mergeCell ref="AX20:AX21"/>
    <mergeCell ref="AY20:AY21"/>
    <mergeCell ref="AN20:AN21"/>
    <mergeCell ref="AO20:AO21"/>
    <mergeCell ref="AP20:AP21"/>
    <mergeCell ref="AR20:AR21"/>
    <mergeCell ref="AS20:AS21"/>
    <mergeCell ref="AH20:AH21"/>
    <mergeCell ref="AI20:AI21"/>
    <mergeCell ref="AJ20:AJ21"/>
    <mergeCell ref="AK20:AK21"/>
    <mergeCell ref="AL20:AL21"/>
    <mergeCell ref="AM20:AM21"/>
    <mergeCell ref="AB20:AB21"/>
    <mergeCell ref="AC20:AC21"/>
    <mergeCell ref="AD20:AD21"/>
    <mergeCell ref="AE20:AE21"/>
    <mergeCell ref="AF20:AF21"/>
    <mergeCell ref="AG20:AG21"/>
    <mergeCell ref="W20:W21"/>
    <mergeCell ref="X20:X21"/>
    <mergeCell ref="Y20:Y21"/>
    <mergeCell ref="Z20:Z21"/>
    <mergeCell ref="AA20:AA21"/>
    <mergeCell ref="AQ20:AQ21"/>
    <mergeCell ref="P20:P21"/>
    <mergeCell ref="Q20:Q21"/>
    <mergeCell ref="R20:R21"/>
    <mergeCell ref="S20:S21"/>
    <mergeCell ref="T20:T21"/>
    <mergeCell ref="U20:U21"/>
    <mergeCell ref="BG18:BG19"/>
    <mergeCell ref="E20:E21"/>
    <mergeCell ref="F20:F21"/>
    <mergeCell ref="G20:G21"/>
    <mergeCell ref="H20:H21"/>
    <mergeCell ref="I20:I21"/>
    <mergeCell ref="J20:J21"/>
    <mergeCell ref="M20:M21"/>
    <mergeCell ref="N20:N21"/>
    <mergeCell ref="O20:O21"/>
    <mergeCell ref="BA18:BA19"/>
    <mergeCell ref="BB18:BB19"/>
    <mergeCell ref="BC18:BC19"/>
    <mergeCell ref="BD18:BD19"/>
    <mergeCell ref="BE18:BE19"/>
    <mergeCell ref="BF18:BF19"/>
    <mergeCell ref="AU18:AU19"/>
    <mergeCell ref="AV18:AV19"/>
    <mergeCell ref="AW18:AW19"/>
    <mergeCell ref="AX18:AX19"/>
    <mergeCell ref="AY18:AY19"/>
    <mergeCell ref="AZ18:AZ19"/>
    <mergeCell ref="AO18:AO19"/>
    <mergeCell ref="AP18:AP19"/>
    <mergeCell ref="AQ18:AQ19"/>
    <mergeCell ref="J18:J19"/>
    <mergeCell ref="AG16:AG17"/>
    <mergeCell ref="AH16:AH17"/>
    <mergeCell ref="AI16:AI17"/>
    <mergeCell ref="X16:X17"/>
    <mergeCell ref="Y16:Y17"/>
    <mergeCell ref="Z16:Z17"/>
    <mergeCell ref="AA16:AA17"/>
    <mergeCell ref="AB16:AB17"/>
    <mergeCell ref="AC16:AC17"/>
    <mergeCell ref="R16:R17"/>
    <mergeCell ref="S16:S17"/>
    <mergeCell ref="T16:T17"/>
    <mergeCell ref="AS18:AS19"/>
    <mergeCell ref="AT18:AT19"/>
    <mergeCell ref="AI18:AI19"/>
    <mergeCell ref="AJ18:AJ19"/>
    <mergeCell ref="AK18:AK19"/>
    <mergeCell ref="AL18:AL19"/>
    <mergeCell ref="AM18:AM19"/>
    <mergeCell ref="AN18:AN19"/>
    <mergeCell ref="AC18:AC19"/>
    <mergeCell ref="AD18:AD19"/>
    <mergeCell ref="AE18:AE19"/>
    <mergeCell ref="AF18:AF19"/>
    <mergeCell ref="AG18:AG19"/>
    <mergeCell ref="AH18:AH19"/>
    <mergeCell ref="W18:W19"/>
    <mergeCell ref="X18:X19"/>
    <mergeCell ref="Y18:Y19"/>
    <mergeCell ref="Z18:Z19"/>
    <mergeCell ref="AA18:AA19"/>
    <mergeCell ref="AR18:AR19"/>
    <mergeCell ref="M18:M19"/>
    <mergeCell ref="N18:N19"/>
    <mergeCell ref="O18:O19"/>
    <mergeCell ref="P18:P19"/>
    <mergeCell ref="V20:V21"/>
    <mergeCell ref="BG16:BG17"/>
    <mergeCell ref="AV16:AV17"/>
    <mergeCell ref="AW16:AW17"/>
    <mergeCell ref="AX16:AX17"/>
    <mergeCell ref="AY16:AY17"/>
    <mergeCell ref="AZ16:AZ17"/>
    <mergeCell ref="BA16:BA17"/>
    <mergeCell ref="AP16:AP17"/>
    <mergeCell ref="AQ16:AQ17"/>
    <mergeCell ref="AR16:AR17"/>
    <mergeCell ref="AS16:AS17"/>
    <mergeCell ref="AT16:AT17"/>
    <mergeCell ref="AU16:AU17"/>
    <mergeCell ref="AJ16:AJ17"/>
    <mergeCell ref="AK16:AK17"/>
    <mergeCell ref="AL16:AL17"/>
    <mergeCell ref="AM16:AM17"/>
    <mergeCell ref="AN16:AN17"/>
    <mergeCell ref="AO16:AO17"/>
    <mergeCell ref="BB16:BB17"/>
    <mergeCell ref="BC16:BC17"/>
    <mergeCell ref="BD16:BD17"/>
    <mergeCell ref="BE16:BE17"/>
    <mergeCell ref="BF16:BF17"/>
    <mergeCell ref="AD16:AD17"/>
    <mergeCell ref="AE16:AE17"/>
    <mergeCell ref="AF16:AF17"/>
    <mergeCell ref="AP14:AP15"/>
    <mergeCell ref="AQ14:AQ15"/>
    <mergeCell ref="AR14:AR15"/>
    <mergeCell ref="AS14:AS15"/>
    <mergeCell ref="AT14:AT15"/>
    <mergeCell ref="AU14:AU15"/>
    <mergeCell ref="U16:U17"/>
    <mergeCell ref="V16:V17"/>
    <mergeCell ref="W16:W17"/>
    <mergeCell ref="J16:J17"/>
    <mergeCell ref="M16:M17"/>
    <mergeCell ref="N16:N17"/>
    <mergeCell ref="O16:O17"/>
    <mergeCell ref="P16:P17"/>
    <mergeCell ref="Q16:Q17"/>
    <mergeCell ref="B16:B29"/>
    <mergeCell ref="E16:E17"/>
    <mergeCell ref="F16:F17"/>
    <mergeCell ref="G16:G17"/>
    <mergeCell ref="H16:H17"/>
    <mergeCell ref="I16:I17"/>
    <mergeCell ref="E18:E19"/>
    <mergeCell ref="F18:F19"/>
    <mergeCell ref="G18:G19"/>
    <mergeCell ref="H18:H19"/>
    <mergeCell ref="Q18:Q19"/>
    <mergeCell ref="R18:R19"/>
    <mergeCell ref="S18:S19"/>
    <mergeCell ref="T18:T19"/>
    <mergeCell ref="U18:U19"/>
    <mergeCell ref="V18:V19"/>
    <mergeCell ref="I18:I19"/>
    <mergeCell ref="J14:J15"/>
    <mergeCell ref="M14:M15"/>
    <mergeCell ref="N14:N15"/>
    <mergeCell ref="O14:O15"/>
    <mergeCell ref="P14:P15"/>
    <mergeCell ref="Q14:Q15"/>
    <mergeCell ref="AJ14:AJ15"/>
    <mergeCell ref="AK14:AK15"/>
    <mergeCell ref="AL14:AL15"/>
    <mergeCell ref="AM14:AM15"/>
    <mergeCell ref="AN14:AN15"/>
    <mergeCell ref="AO14:AO15"/>
    <mergeCell ref="AD14:AD15"/>
    <mergeCell ref="AE14:AE15"/>
    <mergeCell ref="AF14:AF15"/>
    <mergeCell ref="AG14:AG15"/>
    <mergeCell ref="AH14:AH15"/>
    <mergeCell ref="AI14:AI15"/>
    <mergeCell ref="X14:X15"/>
    <mergeCell ref="Y14:Y15"/>
    <mergeCell ref="Z14:Z15"/>
    <mergeCell ref="AA14:AA15"/>
    <mergeCell ref="AB14:AB15"/>
    <mergeCell ref="AC14:AC15"/>
    <mergeCell ref="B14:B15"/>
    <mergeCell ref="E14:E15"/>
    <mergeCell ref="F14:F15"/>
    <mergeCell ref="G14:G15"/>
    <mergeCell ref="H14:H15"/>
    <mergeCell ref="I14:I15"/>
    <mergeCell ref="AY12:AY13"/>
    <mergeCell ref="AZ12:AZ13"/>
    <mergeCell ref="BA12:BA13"/>
    <mergeCell ref="BB12:BB13"/>
    <mergeCell ref="BC12:BC13"/>
    <mergeCell ref="BD12:BD13"/>
    <mergeCell ref="AS12:AS13"/>
    <mergeCell ref="AT12:AT13"/>
    <mergeCell ref="AU12:AU13"/>
    <mergeCell ref="AV12:AV13"/>
    <mergeCell ref="B12:B13"/>
    <mergeCell ref="C12:C31"/>
    <mergeCell ref="D12:D31"/>
    <mergeCell ref="E12:E13"/>
    <mergeCell ref="F12:F13"/>
    <mergeCell ref="R14:R15"/>
    <mergeCell ref="S14:S15"/>
    <mergeCell ref="T14:T15"/>
    <mergeCell ref="U14:U15"/>
    <mergeCell ref="V14:V15"/>
    <mergeCell ref="W14:W15"/>
    <mergeCell ref="U12:U13"/>
    <mergeCell ref="V12:V13"/>
    <mergeCell ref="X12:X13"/>
    <mergeCell ref="Y12:Y13"/>
    <mergeCell ref="Z12:Z13"/>
    <mergeCell ref="AW11:AX11"/>
    <mergeCell ref="AY11:AZ11"/>
    <mergeCell ref="BA11:BB11"/>
    <mergeCell ref="BC11:BD11"/>
    <mergeCell ref="BE11:BF11"/>
    <mergeCell ref="AQ12:AQ13"/>
    <mergeCell ref="AR12:AR13"/>
    <mergeCell ref="AG12:AG13"/>
    <mergeCell ref="AH12:AH13"/>
    <mergeCell ref="AI12:AI13"/>
    <mergeCell ref="AJ12:AJ13"/>
    <mergeCell ref="AK12:AK13"/>
    <mergeCell ref="AL12:AL13"/>
    <mergeCell ref="AA12:AA13"/>
    <mergeCell ref="AB12:AB13"/>
    <mergeCell ref="AC12:AC13"/>
    <mergeCell ref="AD12:AD13"/>
    <mergeCell ref="AE12:AE13"/>
    <mergeCell ref="AF12:AF13"/>
    <mergeCell ref="AW12:AW13"/>
    <mergeCell ref="AX12:AX13"/>
    <mergeCell ref="AM12:AM13"/>
    <mergeCell ref="AN12:AN13"/>
    <mergeCell ref="AO12:AO13"/>
    <mergeCell ref="AP12:AP13"/>
    <mergeCell ref="AK11:AL11"/>
    <mergeCell ref="AM11:AN11"/>
    <mergeCell ref="AO11:AP11"/>
    <mergeCell ref="AQ11:AR11"/>
    <mergeCell ref="AS11:AT11"/>
    <mergeCell ref="AU11:AV11"/>
    <mergeCell ref="BE12:BE13"/>
    <mergeCell ref="Y11:Z11"/>
    <mergeCell ref="AA11:AB11"/>
    <mergeCell ref="AC11:AD11"/>
    <mergeCell ref="AE11:AF11"/>
    <mergeCell ref="AG11:AH11"/>
    <mergeCell ref="AI11:AJ11"/>
    <mergeCell ref="K26:K27"/>
    <mergeCell ref="K28:K29"/>
    <mergeCell ref="K30:K31"/>
    <mergeCell ref="O12:O13"/>
    <mergeCell ref="P12:P13"/>
    <mergeCell ref="Q12:Q13"/>
    <mergeCell ref="R12:R13"/>
    <mergeCell ref="S12:S13"/>
    <mergeCell ref="T12:T13"/>
    <mergeCell ref="G12:G13"/>
    <mergeCell ref="H12:H13"/>
    <mergeCell ref="I12:I13"/>
    <mergeCell ref="J12:J13"/>
    <mergeCell ref="M12:M13"/>
    <mergeCell ref="N12:N13"/>
    <mergeCell ref="L12:L13"/>
    <mergeCell ref="L14:L15"/>
    <mergeCell ref="L16:L17"/>
    <mergeCell ref="L18:L19"/>
    <mergeCell ref="L20:L21"/>
    <mergeCell ref="L22:L23"/>
    <mergeCell ref="L24:L25"/>
    <mergeCell ref="L26:L27"/>
    <mergeCell ref="L28:L29"/>
    <mergeCell ref="L30:L31"/>
    <mergeCell ref="W12:W13"/>
    <mergeCell ref="Y9:Z9"/>
    <mergeCell ref="AA9:AB9"/>
    <mergeCell ref="AC9:AD9"/>
    <mergeCell ref="AE9:AF9"/>
    <mergeCell ref="BE10:BF10"/>
    <mergeCell ref="G11:H11"/>
    <mergeCell ref="I11:J11"/>
    <mergeCell ref="K11:L11"/>
    <mergeCell ref="M11:N11"/>
    <mergeCell ref="O11:P11"/>
    <mergeCell ref="Q11:R11"/>
    <mergeCell ref="S11:T11"/>
    <mergeCell ref="U11:V11"/>
    <mergeCell ref="W11:X11"/>
    <mergeCell ref="AS10:AT10"/>
    <mergeCell ref="AU10:AV10"/>
    <mergeCell ref="AW10:AX10"/>
    <mergeCell ref="AY10:AZ10"/>
    <mergeCell ref="BA10:BB10"/>
    <mergeCell ref="BC10:BD10"/>
    <mergeCell ref="AG10:AH10"/>
    <mergeCell ref="AI10:AJ10"/>
    <mergeCell ref="AK10:AL10"/>
    <mergeCell ref="AM10:AN10"/>
    <mergeCell ref="AO10:AP10"/>
    <mergeCell ref="AQ10:AR10"/>
    <mergeCell ref="U10:V10"/>
    <mergeCell ref="W10:X10"/>
    <mergeCell ref="Y10:Z10"/>
    <mergeCell ref="AA10:AB10"/>
    <mergeCell ref="AC10:AD10"/>
    <mergeCell ref="AE10:AF10"/>
    <mergeCell ref="AJ5:AW5"/>
    <mergeCell ref="AJ6:AW6"/>
    <mergeCell ref="H7:M7"/>
    <mergeCell ref="N7:T7"/>
    <mergeCell ref="U7:V7"/>
    <mergeCell ref="W7:Y7"/>
    <mergeCell ref="Z7:AA7"/>
    <mergeCell ref="AB7:AD7"/>
    <mergeCell ref="BE9:BF9"/>
    <mergeCell ref="BG9:BG11"/>
    <mergeCell ref="BH9:BH11"/>
    <mergeCell ref="E10:F10"/>
    <mergeCell ref="G10:H10"/>
    <mergeCell ref="I10:J10"/>
    <mergeCell ref="M10:N10"/>
    <mergeCell ref="O10:P10"/>
    <mergeCell ref="Q10:R10"/>
    <mergeCell ref="S10:T10"/>
    <mergeCell ref="AS9:AT9"/>
    <mergeCell ref="AU9:AV9"/>
    <mergeCell ref="AW9:AX9"/>
    <mergeCell ref="AY9:AZ9"/>
    <mergeCell ref="BA9:BB9"/>
    <mergeCell ref="BC9:BD9"/>
    <mergeCell ref="AG9:AH9"/>
    <mergeCell ref="AI9:AJ9"/>
    <mergeCell ref="AK9:AL9"/>
    <mergeCell ref="AM9:AN9"/>
    <mergeCell ref="AO9:AP9"/>
    <mergeCell ref="AQ9:AR9"/>
    <mergeCell ref="U9:V9"/>
    <mergeCell ref="W9:X9"/>
    <mergeCell ref="K62:K63"/>
    <mergeCell ref="K64:K65"/>
    <mergeCell ref="K66:K67"/>
    <mergeCell ref="B2:E3"/>
    <mergeCell ref="H2:AF3"/>
    <mergeCell ref="AY2:BB2"/>
    <mergeCell ref="BC2:BF2"/>
    <mergeCell ref="BK2:CL8"/>
    <mergeCell ref="AJ3:AW3"/>
    <mergeCell ref="AY3:BB5"/>
    <mergeCell ref="BC3:BF5"/>
    <mergeCell ref="B4:E4"/>
    <mergeCell ref="AJ4:AW4"/>
    <mergeCell ref="K12:K13"/>
    <mergeCell ref="K14:K15"/>
    <mergeCell ref="K16:K17"/>
    <mergeCell ref="K18:K19"/>
    <mergeCell ref="K20:K21"/>
    <mergeCell ref="K22:K23"/>
    <mergeCell ref="K24:K25"/>
    <mergeCell ref="AE7:AF7"/>
    <mergeCell ref="AJ7:AW7"/>
    <mergeCell ref="E9:F9"/>
    <mergeCell ref="G9:H9"/>
    <mergeCell ref="I9:J9"/>
    <mergeCell ref="K9:L9"/>
    <mergeCell ref="M9:N9"/>
    <mergeCell ref="O9:P9"/>
    <mergeCell ref="Q9:R9"/>
    <mergeCell ref="S9:T9"/>
    <mergeCell ref="H5:M5"/>
    <mergeCell ref="N5:AF5"/>
    <mergeCell ref="K32:K33"/>
    <mergeCell ref="K34:K35"/>
    <mergeCell ref="K36:K37"/>
    <mergeCell ref="K38:K39"/>
    <mergeCell ref="K40:K41"/>
    <mergeCell ref="K42:K43"/>
    <mergeCell ref="K44:K45"/>
    <mergeCell ref="K46:K47"/>
    <mergeCell ref="K50:K51"/>
    <mergeCell ref="K52:K53"/>
    <mergeCell ref="K54:K55"/>
    <mergeCell ref="K56:K57"/>
    <mergeCell ref="K58:K59"/>
    <mergeCell ref="K60:K61"/>
    <mergeCell ref="L32:L33"/>
    <mergeCell ref="L34:L35"/>
    <mergeCell ref="L36:L37"/>
    <mergeCell ref="L38:L39"/>
    <mergeCell ref="L40:L41"/>
    <mergeCell ref="L42:L43"/>
    <mergeCell ref="L44:L45"/>
    <mergeCell ref="L74:L75"/>
    <mergeCell ref="L76:L77"/>
    <mergeCell ref="L78:L79"/>
    <mergeCell ref="L80:L81"/>
    <mergeCell ref="L82:L83"/>
    <mergeCell ref="L84:L85"/>
    <mergeCell ref="L86:L87"/>
    <mergeCell ref="L88:L89"/>
    <mergeCell ref="L90:L91"/>
    <mergeCell ref="L92:L93"/>
    <mergeCell ref="K97:L97"/>
    <mergeCell ref="K70:K71"/>
    <mergeCell ref="K72:K73"/>
    <mergeCell ref="K74:K75"/>
    <mergeCell ref="K76:K77"/>
    <mergeCell ref="K78:K79"/>
    <mergeCell ref="K80:K81"/>
    <mergeCell ref="K82:K83"/>
    <mergeCell ref="K84:K85"/>
    <mergeCell ref="K86:K87"/>
    <mergeCell ref="K88:K89"/>
    <mergeCell ref="K90:K91"/>
    <mergeCell ref="K92:K93"/>
    <mergeCell ref="BH12:BH13"/>
    <mergeCell ref="BH14:BH15"/>
    <mergeCell ref="BH16:BH17"/>
    <mergeCell ref="BH18:BH19"/>
    <mergeCell ref="BH20:BH21"/>
    <mergeCell ref="BH22:BH23"/>
    <mergeCell ref="BH24:BH25"/>
    <mergeCell ref="BH26:BH27"/>
    <mergeCell ref="BH28:BH29"/>
    <mergeCell ref="BH30:BH31"/>
    <mergeCell ref="BH32:BH33"/>
    <mergeCell ref="BH34:BH35"/>
    <mergeCell ref="BH36:BH37"/>
    <mergeCell ref="BH38:BH39"/>
    <mergeCell ref="BH40:BH41"/>
    <mergeCell ref="BH42:BH43"/>
    <mergeCell ref="L70:L71"/>
    <mergeCell ref="L52:L53"/>
    <mergeCell ref="BF12:BF13"/>
    <mergeCell ref="BG12:BG13"/>
    <mergeCell ref="BB14:BB15"/>
    <mergeCell ref="BC14:BC15"/>
    <mergeCell ref="BD14:BD15"/>
    <mergeCell ref="BE14:BE15"/>
    <mergeCell ref="BF14:BF15"/>
    <mergeCell ref="BG14:BG15"/>
    <mergeCell ref="AV14:AV15"/>
    <mergeCell ref="AW14:AW15"/>
    <mergeCell ref="AX14:AX15"/>
    <mergeCell ref="AY14:AY15"/>
    <mergeCell ref="AZ14:AZ15"/>
    <mergeCell ref="BA14:BA15"/>
    <mergeCell ref="BH80:BH81"/>
    <mergeCell ref="BH82:BH83"/>
    <mergeCell ref="BH84:BH85"/>
    <mergeCell ref="BH86:BH87"/>
    <mergeCell ref="BH88:BH89"/>
    <mergeCell ref="BH90:BH91"/>
    <mergeCell ref="BH92:BH93"/>
    <mergeCell ref="BH44:BH45"/>
    <mergeCell ref="BH46:BH47"/>
    <mergeCell ref="BH50:BH51"/>
    <mergeCell ref="BH52:BH53"/>
    <mergeCell ref="BH54:BH55"/>
    <mergeCell ref="BH56:BH57"/>
    <mergeCell ref="BH58:BH59"/>
    <mergeCell ref="BH60:BH61"/>
    <mergeCell ref="BH62:BH63"/>
    <mergeCell ref="BH64:BH65"/>
    <mergeCell ref="BH66:BH67"/>
    <mergeCell ref="BH68:BH69"/>
    <mergeCell ref="BH70:BH71"/>
    <mergeCell ref="BH72:BH73"/>
    <mergeCell ref="BH74:BH75"/>
    <mergeCell ref="BH76:BH77"/>
    <mergeCell ref="BH78:BH79"/>
  </mergeCells>
  <conditionalFormatting sqref="BK13 BK15 BK17 BK19 BK21 BK23 BK27 BK29 BK33 BK35 BK37 BK39 BK41 BK43 BK45 BK53 BK55 BK57 BK59 BK61 BK63 BK65 BK67 BK69 BK71 BK73 BK75 BK77 BK81 BK83 BK85 BN17 BN15 CD69:CE69 BK79 BR19:BS19 BR21:BS21 BR41:BS41 BR57:BS57 BS37 CD81:CG81 CD83:CG83 CJ83 CJ81 BR39:BU39 BR63:BU63 BR29:BU29 BT27:BU27 BR23:BU23 CB21 CB19 BR17:BU17 BR15:BU15 BR13:BU13 CB41 BS33:BU33 BS47:BU47 BS61:BU61 CB37 BS43:BU43 BR25:BU25 BQ93:BU93 BQ87:BU87 BQ77:BU77 BQ85:BU85 BQ83:BU83 BQ81:BU81 BQ69:BR69 BX81 BX83 BX85 BX77 BX87 BX93:CJ93 BX25 BX43 BX61 BX33 BX13 BX15 BX17 BX23 BX27 BX29 CB45 BX63 BX39 BS35:BX35 BX47 BR71:BX71 BQ79:BX79 BQ91:BX91 BK47 CD50:CE51 BQ48:BR51 BK49 BK51 BM69:BO69 BM79:BO79 BM85:BO85 BM77:BO77 BM87:BO87 BM93:BO93 BM48:BO51 BM81:BO81 BM83:BO83 BM13:BN13 BM21:BN21 BM23:BN23 BM27:BN27 BM29:BN29 BM33 BM35 BM37 BM39 BM41 BM43 BM45 BM47 BM53 BM55 BM57 BM59 BM61 BM63 BM65 BM67 BM19:BN19 BM71 BM73 BM75 BM25 BM89:BO89 BM91:BO91 CD47:CH47 CD35:CH35 CD39:CH39 CD63:CH63 CD45:CH45 CD29:CH29 CD27:CH27 CD23:CH23 CD17:CH17 CD15:CH15 CD13:CH13 CD33:CH33 CD61:CH61 CD43:CH43 CD25:CH25 CD77:CH77 CD85:CH85 CD37:CH37 CD41:CH41 CD19:CH19 CD21:CH21 CJ21 CJ19 CJ41 CJ37 CJ85 CJ77 CJ25 CJ43 CJ61 CJ33 CJ13 CJ15 CJ17 CJ23 CJ27 CJ29 CJ45 CJ63 CJ39 CL55:DC55 CK67:DC67 CK73:DC73 CK75:DC75 CL39:DC39 CL63:DC63 CL45:DC45 CL13:DC13 CL15:DC15 CL17:DC17 CL19:DC19 CL21:DC21 CL23:DC23 CL27:DC27 CL29:DC29 CL33:DC33 CL41:DC41 CL61:DC61 CL43:DC43 CL37:DC37 CL25:DC25 CJ35:DC35 CJ47:DC47 CM65:DC65 CM89:DC89 CM91:DC91 CB47 CB35 CB39 CB63 CB29 CB27 CB23 CB17 CB15 CB13 CB33 CB61 CB43 CB25 CB77 CB85 BY53:DP53">
    <cfRule type="cellIs" dxfId="155" priority="209" stopIfTrue="1" operator="lessThan">
      <formula>BK12</formula>
    </cfRule>
  </conditionalFormatting>
  <conditionalFormatting sqref="G12:G22 I12:I22 M12:M22 O12:O22 Q12:Q22 S12:S22 U12:U22 W12:W22 Y12:Y22 AA12:AA22 AC12:AC22 AE12:AE22 AG12:AG22 AI12:AI22 AK12:AK22 AM12:AM22 AO12:AO22 AQ12:AQ22 AS12:AS22 AU12:AU22 AW12:AW22 AY12:AY22 BA12:BA22 BC12:BC22 BE12:BE22 G24 I24 M24 O24 Q24 S24 U24 W24 Y24 AA24 AC24 AE24 AG24 AI24 AK24 AM24 AO24 AQ24 AS24 AU24 AW24 AY24 BA24 BC24 BE24 I26:I33 M26:M33 O26:O33 Q26:Q33 S26:S33 U26:U33 W26:W33 Y26:Y33 AA26:AA33 AC26:AC33 AE26:AE33 AG26:AG33 AI26:AI33 AK26:AK33 AM26:AM33 AO26:AO33 AQ26:AQ33 AS26:AS33 AU26:AU33 AW26:AW33 AY26:AY33 BA26:BA33 BC26:BC33 BE26:BE33 G84 I84 M84 O84 Q84 S84 U84 W84 Y84 AA84 AC84 AE84 AG84 AI84 AK84 AM84 AO84 AQ84 AS84 AU84 AW84 AY84 BA84 BC84 BE84 G92 I92 M92 O92 Q92 S92 U92 W92 Y92 AA92 AC92 AE92 AG92 AI92 AK92 AM92 AO92 AQ92 AS92 AU92 AW92 AY92 BA92 BC92 BE92 G76:G82 I76:I82 M76:M82 O76:O82 Q76:Q82 S76:S82 U76:U82 W76:W82 Y76:Y82 AA76:AA82 AC76:AC82 AE76:AE82 AG76:AG82 AI76:AI82 AK76:AK82 AM76:AM82 AO76:AO82 AQ76:AQ82 AS76:AS82 AU76:AU82 AW76:AW82 AY76:AY82 BA76:BA82 BC76:BC82 BE76:BE82 I86:I90 M86:M90 O86:O90 Q86:Q90 S86:S90 U86:U90 W86:W90 Y86:Y90 AA86:AA90 AC86:AC90 AE86:AE90 AG86:AG90 AI86:AI90 AK86:AK90 AM86:AM90 AO86:AO90 AQ86:AQ90 AS86:AS90 AU86:AU90 AW86:AW90 AY86:AY90 BA86:BA90 BC86:BC90 BE86:BE90 G26:G46 H34:BE46 G86:G90 K76:K82 K86:K90 G48:G74 BE48:BE74 BC48:BC74 BA48:BA74 AY48:AY74 AW48:AW74 AU48:AU74 AS48:AS74 AQ48:AQ74 AO48:AO74 AM48:AM74 AK48:AK74 AI48:AI74 AG48:AG74 AE48:AE74 AC48:AC74 AA48:AA74 Y48:Y74 W48:W74 U48:U74 S48:S74 Q48:Q74 O48:O74 M48:M74 I48:I74 K48:K74">
    <cfRule type="expression" dxfId="154" priority="210" stopIfTrue="1">
      <formula>OFFSET($BK12,0,G$9)&gt;OFFSET($BK13,0,G$9)</formula>
    </cfRule>
  </conditionalFormatting>
  <conditionalFormatting sqref="BG12:BG93">
    <cfRule type="cellIs" dxfId="153" priority="212" stopIfTrue="1" operator="lessThan">
      <formula>$BH$12</formula>
    </cfRule>
  </conditionalFormatting>
  <conditionalFormatting sqref="CB83 CB81">
    <cfRule type="cellIs" dxfId="152" priority="208" stopIfTrue="1" operator="lessThan">
      <formula>CB80</formula>
    </cfRule>
  </conditionalFormatting>
  <conditionalFormatting sqref="BQ13 BQ15 BQ17 BQ19 BQ21 BQ23 BQ27 BQ29">
    <cfRule type="cellIs" dxfId="151" priority="206" stopIfTrue="1" operator="lessThan">
      <formula>BQ12</formula>
    </cfRule>
  </conditionalFormatting>
  <conditionalFormatting sqref="BM15">
    <cfRule type="cellIs" dxfId="150" priority="205" stopIfTrue="1" operator="lessThan">
      <formula>BM14</formula>
    </cfRule>
  </conditionalFormatting>
  <conditionalFormatting sqref="BR27">
    <cfRule type="cellIs" dxfId="149" priority="202" stopIfTrue="1" operator="lessThan">
      <formula>BR26</formula>
    </cfRule>
  </conditionalFormatting>
  <conditionalFormatting sqref="BR33 BR35 BR37 BR43 BR47">
    <cfRule type="cellIs" dxfId="148" priority="201" stopIfTrue="1" operator="lessThan">
      <formula>BR32</formula>
    </cfRule>
  </conditionalFormatting>
  <conditionalFormatting sqref="BR53 BR55 BR59 BR61 BR67 BP65:BR65">
    <cfRule type="cellIs" dxfId="147" priority="200" stopIfTrue="1" operator="lessThan">
      <formula>BP52</formula>
    </cfRule>
  </conditionalFormatting>
  <conditionalFormatting sqref="BN33 BN35 BN37 BN39 BN41 BN43 BN45 BN47">
    <cfRule type="cellIs" dxfId="146" priority="199" stopIfTrue="1" operator="lessThan">
      <formula>BN32</formula>
    </cfRule>
  </conditionalFormatting>
  <conditionalFormatting sqref="BN53 BN55 BN57 BN59 BN61 BN63 BN65 BN67">
    <cfRule type="cellIs" dxfId="145" priority="198" stopIfTrue="1" operator="lessThan">
      <formula>BN52</formula>
    </cfRule>
  </conditionalFormatting>
  <conditionalFormatting sqref="BO13 BO27 BO29">
    <cfRule type="cellIs" dxfId="144" priority="197" stopIfTrue="1" operator="lessThan">
      <formula>BO12</formula>
    </cfRule>
  </conditionalFormatting>
  <conditionalFormatting sqref="BO15 BO17 BO19 BO21 BO23">
    <cfRule type="cellIs" dxfId="143" priority="196" stopIfTrue="1" operator="lessThan">
      <formula>BO14</formula>
    </cfRule>
  </conditionalFormatting>
  <conditionalFormatting sqref="BO33 BO47 BO45:BX45">
    <cfRule type="cellIs" dxfId="142" priority="195" stopIfTrue="1" operator="lessThan">
      <formula>BO32</formula>
    </cfRule>
  </conditionalFormatting>
  <conditionalFormatting sqref="BO35 BO37 BO39 BO41 BO43">
    <cfRule type="cellIs" dxfId="141" priority="194" stopIfTrue="1" operator="lessThan">
      <formula>BO34</formula>
    </cfRule>
  </conditionalFormatting>
  <conditionalFormatting sqref="BO53 BO65 BO67">
    <cfRule type="cellIs" dxfId="140" priority="193" stopIfTrue="1" operator="lessThan">
      <formula>BO52</formula>
    </cfRule>
  </conditionalFormatting>
  <conditionalFormatting sqref="BO63">
    <cfRule type="cellIs" dxfId="139" priority="192" stopIfTrue="1" operator="lessThan">
      <formula>BO62</formula>
    </cfRule>
  </conditionalFormatting>
  <conditionalFormatting sqref="BO55 BO57 BO59 BO61">
    <cfRule type="cellIs" dxfId="138" priority="191" stopIfTrue="1" operator="lessThan">
      <formula>BO54</formula>
    </cfRule>
  </conditionalFormatting>
  <conditionalFormatting sqref="CH83 CH81">
    <cfRule type="cellIs" dxfId="137" priority="190" stopIfTrue="1" operator="lessThan">
      <formula>CH80</formula>
    </cfRule>
  </conditionalFormatting>
  <conditionalFormatting sqref="BO71">
    <cfRule type="cellIs" dxfId="136" priority="184" stopIfTrue="1" operator="lessThan">
      <formula>BO70</formula>
    </cfRule>
  </conditionalFormatting>
  <conditionalFormatting sqref="BM17">
    <cfRule type="cellIs" dxfId="135" priority="188" stopIfTrue="1" operator="lessThan">
      <formula>BM16</formula>
    </cfRule>
  </conditionalFormatting>
  <conditionalFormatting sqref="BN71 BN73 BN75">
    <cfRule type="cellIs" dxfId="134" priority="185" stopIfTrue="1" operator="lessThan">
      <formula>BN70</formula>
    </cfRule>
  </conditionalFormatting>
  <conditionalFormatting sqref="BO73 BO75">
    <cfRule type="cellIs" dxfId="133" priority="183" stopIfTrue="1" operator="lessThan">
      <formula>BO72</formula>
    </cfRule>
  </conditionalFormatting>
  <conditionalFormatting sqref="BQ33 BQ35 BQ37 BQ39 BQ41 BQ43 BQ47">
    <cfRule type="cellIs" dxfId="132" priority="182" stopIfTrue="1" operator="lessThan">
      <formula>BQ32</formula>
    </cfRule>
  </conditionalFormatting>
  <conditionalFormatting sqref="BQ53 BQ55 BQ57 BQ59 BQ61 BQ63 BQ67">
    <cfRule type="cellIs" dxfId="131" priority="181" stopIfTrue="1" operator="lessThan">
      <formula>BQ52</formula>
    </cfRule>
  </conditionalFormatting>
  <conditionalFormatting sqref="BQ71 BQ73 BQ75">
    <cfRule type="cellIs" dxfId="130" priority="180" stopIfTrue="1" operator="lessThan">
      <formula>BQ70</formula>
    </cfRule>
  </conditionalFormatting>
  <conditionalFormatting sqref="BR73 BR75">
    <cfRule type="cellIs" dxfId="129" priority="179" stopIfTrue="1" operator="lessThan">
      <formula>BR72</formula>
    </cfRule>
  </conditionalFormatting>
  <conditionalFormatting sqref="BS69 BS48:BS51">
    <cfRule type="cellIs" dxfId="128" priority="178" stopIfTrue="1" operator="lessThan">
      <formula>BS47</formula>
    </cfRule>
  </conditionalFormatting>
  <conditionalFormatting sqref="BS27">
    <cfRule type="cellIs" dxfId="127" priority="177" stopIfTrue="1" operator="lessThan">
      <formula>BS26</formula>
    </cfRule>
  </conditionalFormatting>
  <conditionalFormatting sqref="BS53 BS55 BS59 BS67">
    <cfRule type="cellIs" dxfId="126" priority="175" stopIfTrue="1" operator="lessThan">
      <formula>BS52</formula>
    </cfRule>
  </conditionalFormatting>
  <conditionalFormatting sqref="BS73 BS75">
    <cfRule type="cellIs" dxfId="125" priority="174" stopIfTrue="1" operator="lessThan">
      <formula>BS72</formula>
    </cfRule>
  </conditionalFormatting>
  <conditionalFormatting sqref="BT69 BT48:BT51">
    <cfRule type="cellIs" dxfId="124" priority="173" stopIfTrue="1" operator="lessThan">
      <formula>BT47</formula>
    </cfRule>
  </conditionalFormatting>
  <conditionalFormatting sqref="BT21 BT19:BU19 BX19">
    <cfRule type="cellIs" dxfId="123" priority="172" stopIfTrue="1" operator="lessThan">
      <formula>BT18</formula>
    </cfRule>
  </conditionalFormatting>
  <conditionalFormatting sqref="BT37:BU37 BT41:BU41 BX41 BX37">
    <cfRule type="cellIs" dxfId="122" priority="171" stopIfTrue="1" operator="lessThan">
      <formula>BT36</formula>
    </cfRule>
  </conditionalFormatting>
  <conditionalFormatting sqref="BT53 BT55 BT67 BT59:BU59 BT57:BU57 BX57 BX59">
    <cfRule type="cellIs" dxfId="121" priority="170" stopIfTrue="1" operator="lessThan">
      <formula>BT52</formula>
    </cfRule>
  </conditionalFormatting>
  <conditionalFormatting sqref="BT73 BT75">
    <cfRule type="cellIs" dxfId="120" priority="169" stopIfTrue="1" operator="lessThan">
      <formula>BT72</formula>
    </cfRule>
  </conditionalFormatting>
  <conditionalFormatting sqref="BU69 BU48:BU51">
    <cfRule type="cellIs" dxfId="119" priority="168" stopIfTrue="1" operator="lessThan">
      <formula>BU47</formula>
    </cfRule>
  </conditionalFormatting>
  <conditionalFormatting sqref="BU21">
    <cfRule type="cellIs" dxfId="118" priority="167" stopIfTrue="1" operator="lessThan">
      <formula>BU20</formula>
    </cfRule>
  </conditionalFormatting>
  <conditionalFormatting sqref="BU53 BU55 BU67">
    <cfRule type="cellIs" dxfId="117" priority="166" stopIfTrue="1" operator="lessThan">
      <formula>BU52</formula>
    </cfRule>
  </conditionalFormatting>
  <conditionalFormatting sqref="BU73 BU75">
    <cfRule type="cellIs" dxfId="116" priority="165" stopIfTrue="1" operator="lessThan">
      <formula>BU72</formula>
    </cfRule>
  </conditionalFormatting>
  <conditionalFormatting sqref="CG69 CG48:CG51">
    <cfRule type="cellIs" dxfId="115" priority="164" stopIfTrue="1" operator="lessThan">
      <formula>CG47</formula>
    </cfRule>
  </conditionalFormatting>
  <conditionalFormatting sqref="CG55 CG67">
    <cfRule type="cellIs" dxfId="114" priority="163" stopIfTrue="1" operator="lessThan">
      <formula>CG54</formula>
    </cfRule>
  </conditionalFormatting>
  <conditionalFormatting sqref="CG73 CG75">
    <cfRule type="cellIs" dxfId="113" priority="162" stopIfTrue="1" operator="lessThan">
      <formula>CG72</formula>
    </cfRule>
  </conditionalFormatting>
  <conditionalFormatting sqref="CH69 CH48:CH51">
    <cfRule type="cellIs" dxfId="112" priority="161" stopIfTrue="1" operator="lessThan">
      <formula>CH47</formula>
    </cfRule>
  </conditionalFormatting>
  <conditionalFormatting sqref="CH55 CH67">
    <cfRule type="cellIs" dxfId="111" priority="160" stopIfTrue="1" operator="lessThan">
      <formula>CH54</formula>
    </cfRule>
  </conditionalFormatting>
  <conditionalFormatting sqref="CH73 CH75">
    <cfRule type="cellIs" dxfId="110" priority="159" stopIfTrue="1" operator="lessThan">
      <formula>CH72</formula>
    </cfRule>
  </conditionalFormatting>
  <conditionalFormatting sqref="BX69 BX48:BX51">
    <cfRule type="cellIs" dxfId="109" priority="158" stopIfTrue="1" operator="lessThan">
      <formula>BX47</formula>
    </cfRule>
  </conditionalFormatting>
  <conditionalFormatting sqref="BX21">
    <cfRule type="cellIs" dxfId="108" priority="157" stopIfTrue="1" operator="lessThan">
      <formula>BX20</formula>
    </cfRule>
  </conditionalFormatting>
  <conditionalFormatting sqref="BX53 BX55 BX67">
    <cfRule type="cellIs" dxfId="107" priority="156" stopIfTrue="1" operator="lessThan">
      <formula>BX52</formula>
    </cfRule>
  </conditionalFormatting>
  <conditionalFormatting sqref="BX73 BX75">
    <cfRule type="cellIs" dxfId="106" priority="155" stopIfTrue="1" operator="lessThan">
      <formula>BX72</formula>
    </cfRule>
  </conditionalFormatting>
  <conditionalFormatting sqref="CB69 CB50:CB51">
    <cfRule type="cellIs" dxfId="105" priority="145" stopIfTrue="1" operator="lessThan">
      <formula>CB49</formula>
    </cfRule>
  </conditionalFormatting>
  <conditionalFormatting sqref="CB55 CB67">
    <cfRule type="cellIs" dxfId="104" priority="144" stopIfTrue="1" operator="lessThan">
      <formula>CB54</formula>
    </cfRule>
  </conditionalFormatting>
  <conditionalFormatting sqref="CB73 CB75">
    <cfRule type="cellIs" dxfId="103" priority="143" stopIfTrue="1" operator="lessThan">
      <formula>CB72</formula>
    </cfRule>
  </conditionalFormatting>
  <conditionalFormatting sqref="CF69 CF50:CF51">
    <cfRule type="cellIs" dxfId="102" priority="139" stopIfTrue="1" operator="lessThan">
      <formula>CF49</formula>
    </cfRule>
  </conditionalFormatting>
  <conditionalFormatting sqref="CF55 CF67 CF65:CH65 CJ65:CL65">
    <cfRule type="cellIs" dxfId="101" priority="138" stopIfTrue="1" operator="lessThan">
      <formula>CF54</formula>
    </cfRule>
  </conditionalFormatting>
  <conditionalFormatting sqref="CF73 CF75">
    <cfRule type="cellIs" dxfId="100" priority="137" stopIfTrue="1" operator="lessThan">
      <formula>CF72</formula>
    </cfRule>
  </conditionalFormatting>
  <conditionalFormatting sqref="CJ69 CJ48:CJ51 CK48:DP49">
    <cfRule type="cellIs" dxfId="99" priority="136" stopIfTrue="1" operator="lessThan">
      <formula>CJ47</formula>
    </cfRule>
  </conditionalFormatting>
  <conditionalFormatting sqref="CJ55 CJ67">
    <cfRule type="cellIs" dxfId="98" priority="135" stopIfTrue="1" operator="lessThan">
      <formula>CJ54</formula>
    </cfRule>
  </conditionalFormatting>
  <conditionalFormatting sqref="CJ73 CJ75">
    <cfRule type="cellIs" dxfId="97" priority="134" stopIfTrue="1" operator="lessThan">
      <formula>CJ72</formula>
    </cfRule>
  </conditionalFormatting>
  <conditionalFormatting sqref="CE73 CE75">
    <cfRule type="cellIs" dxfId="96" priority="128" stopIfTrue="1" operator="lessThan">
      <formula>CE72</formula>
    </cfRule>
  </conditionalFormatting>
  <conditionalFormatting sqref="CD55 CD67 BS65:BX65 CD65 CB65">
    <cfRule type="cellIs" dxfId="95" priority="131" stopIfTrue="1" operator="lessThan">
      <formula>BS54</formula>
    </cfRule>
  </conditionalFormatting>
  <conditionalFormatting sqref="CD73 CD75">
    <cfRule type="cellIs" dxfId="94" priority="130" stopIfTrue="1" operator="lessThan">
      <formula>CD72</formula>
    </cfRule>
  </conditionalFormatting>
  <conditionalFormatting sqref="CE55 CE65 CE67">
    <cfRule type="cellIs" dxfId="93" priority="129" stopIfTrue="1" operator="lessThan">
      <formula>CE54</formula>
    </cfRule>
  </conditionalFormatting>
  <conditionalFormatting sqref="G23 I23 M23 O23 Q23 S23 U23 W23 Y23 AA23 AC23 AE23 AG23 AI23 AK23 AM23 AO23 AQ23 AS23 AU23 AW23 AY23 BA23 BC23 BE23 G25 I25 M25 O25 Q25 S25 U25 W25 Y25 AA25 AC25 AE25 AG25 AI25 AK25 AM25 AO25 AQ25 AS25 AU25 AW25 AY25 BA25 BC25 BE25 G47:BE47">
    <cfRule type="expression" dxfId="92" priority="216" stopIfTrue="1">
      <formula>OFFSET($BK23,0,G$9)&gt;OFFSET($BK26,0,G$9)</formula>
    </cfRule>
  </conditionalFormatting>
  <conditionalFormatting sqref="BK25 BN25">
    <cfRule type="cellIs" dxfId="91" priority="121" stopIfTrue="1" operator="lessThan">
      <formula>BK24</formula>
    </cfRule>
  </conditionalFormatting>
  <conditionalFormatting sqref="BQ25">
    <cfRule type="cellIs" dxfId="90" priority="120" stopIfTrue="1" operator="lessThan">
      <formula>BQ24</formula>
    </cfRule>
  </conditionalFormatting>
  <conditionalFormatting sqref="BO25">
    <cfRule type="cellIs" dxfId="89" priority="118" stopIfTrue="1" operator="lessThan">
      <formula>BO24</formula>
    </cfRule>
  </conditionalFormatting>
  <conditionalFormatting sqref="G75 I75 M75 O75 Q75 S75 U75 W75 Y75 AA75 AC75 AE75 AG75 AI75 AK75 AM75 AO75 AQ75 AS75 AU75 AW75 AY75 BA75 BC75 BE75 G83 I83 M83 O83 Q83 S83 U83 W83 Y83 AA83 AC83 AE83 AG83 AI83 AK83 AM83 AO83 AQ83 AS83 AU83 AW83 AY83 BA83 BC83 BE83 I91 M91 O91 Q91 S91 U91 W91 Y91 AA91 AC91 AE91 AG91 AI91 AK91 AM91 AO91 AQ91 AS91 AU91 AW91 AY91 BA91 BC91 BE91">
    <cfRule type="expression" dxfId="88" priority="217" stopIfTrue="1">
      <formula>OFFSET($BK75,0,G$9)&gt;OFFSET(#REF!,0,G$9)</formula>
    </cfRule>
  </conditionalFormatting>
  <conditionalFormatting sqref="G85 I85 M85 O85 Q85 S85 U85 W85 Y85 AA85 AC85 AE85 AG85 AI85 AK85 AM85 AO85 AQ85 AS85 AU85 AW85 AY85 BA85 BC85 BE85 I93 M93 O93 Q93 S93 U93 W93 Y93 AA93 AC93 AE93 AG93 AI93 AK93 AM93 AO93 AQ93 AS93 AU93 AW93 AY93 BA93 BC93 BE93">
    <cfRule type="expression" dxfId="87" priority="218" stopIfTrue="1">
      <formula>OFFSET($BK85,0,G$9)&gt;OFFSET($BK94,0,G$9)</formula>
    </cfRule>
  </conditionalFormatting>
  <conditionalFormatting sqref="BK89 BK91 BK93 BK87">
    <cfRule type="cellIs" dxfId="86" priority="112" stopIfTrue="1" operator="lessThan">
      <formula>BK86</formula>
    </cfRule>
  </conditionalFormatting>
  <conditionalFormatting sqref="G91">
    <cfRule type="expression" dxfId="85" priority="115" stopIfTrue="1">
      <formula>OFFSET($BK91,0,G$9)&gt;OFFSET(#REF!,0,G$9)</formula>
    </cfRule>
  </conditionalFormatting>
  <conditionalFormatting sqref="G93">
    <cfRule type="expression" dxfId="84" priority="116" stopIfTrue="1">
      <formula>OFFSET($BK93,0,G$9)&gt;OFFSET($BK102,0,G$9)</formula>
    </cfRule>
  </conditionalFormatting>
  <conditionalFormatting sqref="BL79 BL85 BL77 BL69 BL48:BL51">
    <cfRule type="cellIs" dxfId="83" priority="107" stopIfTrue="1" operator="lessThan">
      <formula>BL47</formula>
    </cfRule>
  </conditionalFormatting>
  <conditionalFormatting sqref="BL81 BL83">
    <cfRule type="cellIs" dxfId="82" priority="106" stopIfTrue="1" operator="lessThan">
      <formula>BL80</formula>
    </cfRule>
  </conditionalFormatting>
  <conditionalFormatting sqref="BL13 BL21 BL23 BL27 BL29">
    <cfRule type="cellIs" dxfId="81" priority="105" stopIfTrue="1" operator="lessThan">
      <formula>BL12</formula>
    </cfRule>
  </conditionalFormatting>
  <conditionalFormatting sqref="BL33 BL35 BL37 BL39 BL41 BL43 BL45 BL47">
    <cfRule type="cellIs" dxfId="80" priority="104" stopIfTrue="1" operator="lessThan">
      <formula>BL32</formula>
    </cfRule>
  </conditionalFormatting>
  <conditionalFormatting sqref="BL53 BL55 BL57 BL59 BL61 BL63 BL65 BL67">
    <cfRule type="cellIs" dxfId="79" priority="103" stopIfTrue="1" operator="lessThan">
      <formula>BL52</formula>
    </cfRule>
  </conditionalFormatting>
  <conditionalFormatting sqref="BL71 BL73 BL75">
    <cfRule type="cellIs" dxfId="78" priority="100" stopIfTrue="1" operator="lessThan">
      <formula>BL70</formula>
    </cfRule>
  </conditionalFormatting>
  <conditionalFormatting sqref="BL19">
    <cfRule type="cellIs" dxfId="77" priority="101" stopIfTrue="1" operator="lessThan">
      <formula>BL18</formula>
    </cfRule>
  </conditionalFormatting>
  <conditionalFormatting sqref="BL25">
    <cfRule type="cellIs" dxfId="76" priority="99" stopIfTrue="1" operator="lessThan">
      <formula>BL24</formula>
    </cfRule>
  </conditionalFormatting>
  <conditionalFormatting sqref="BL87 BL93">
    <cfRule type="cellIs" dxfId="75" priority="98" stopIfTrue="1" operator="lessThan">
      <formula>BL86</formula>
    </cfRule>
  </conditionalFormatting>
  <conditionalFormatting sqref="BL89 BL91">
    <cfRule type="cellIs" dxfId="74" priority="97" stopIfTrue="1" operator="lessThan">
      <formula>BL88</formula>
    </cfRule>
  </conditionalFormatting>
  <conditionalFormatting sqref="F30 F50 F68 F32 F34 F36 F38 F40 F42 F44 F46 F12 F14 F16 F18 F20 F22 F26 F28 F52 F54 F56 F58 F60 F62 F64 F66 F70 F72 F74 F76 F78 F80 F82 F84 F88 F90 F92 F86 F48">
    <cfRule type="expression" dxfId="73" priority="219" stopIfTrue="1">
      <formula>OFFSET($BJ12,0,F$9)&gt;OFFSET($BJ13,0,F$9)</formula>
    </cfRule>
  </conditionalFormatting>
  <conditionalFormatting sqref="CK13 CK15 CK17 CK19 CK21 CK23 CK27 CK29">
    <cfRule type="cellIs" dxfId="72" priority="83" stopIfTrue="1" operator="lessThan">
      <formula>CK12</formula>
    </cfRule>
  </conditionalFormatting>
  <conditionalFormatting sqref="CK25">
    <cfRule type="cellIs" dxfId="71" priority="82" stopIfTrue="1" operator="lessThan">
      <formula>CK24</formula>
    </cfRule>
  </conditionalFormatting>
  <conditionalFormatting sqref="CK39">
    <cfRule type="cellIs" dxfId="70" priority="81" stopIfTrue="1" operator="lessThan">
      <formula>CK38</formula>
    </cfRule>
  </conditionalFormatting>
  <conditionalFormatting sqref="CK45">
    <cfRule type="cellIs" dxfId="69" priority="80" stopIfTrue="1" operator="lessThan">
      <formula>CK44</formula>
    </cfRule>
  </conditionalFormatting>
  <conditionalFormatting sqref="CK33 CK41">
    <cfRule type="cellIs" dxfId="68" priority="79" stopIfTrue="1" operator="lessThan">
      <formula>CK32</formula>
    </cfRule>
  </conditionalFormatting>
  <conditionalFormatting sqref="CK43 CK37">
    <cfRule type="cellIs" dxfId="67" priority="78" stopIfTrue="1" operator="lessThan">
      <formula>CK36</formula>
    </cfRule>
  </conditionalFormatting>
  <conditionalFormatting sqref="CK55">
    <cfRule type="cellIs" dxfId="66" priority="77" stopIfTrue="1" operator="lessThan">
      <formula>CK54</formula>
    </cfRule>
  </conditionalFormatting>
  <conditionalFormatting sqref="CK63">
    <cfRule type="cellIs" dxfId="65" priority="76" stopIfTrue="1" operator="lessThan">
      <formula>CK62</formula>
    </cfRule>
  </conditionalFormatting>
  <conditionalFormatting sqref="CK61">
    <cfRule type="cellIs" dxfId="64" priority="75" stopIfTrue="1" operator="lessThan">
      <formula>CK60</formula>
    </cfRule>
  </conditionalFormatting>
  <conditionalFormatting sqref="BP19 BP21 BP41 BP57 BP37 BP39 BP63 BP71 BP29 BP23 BP17 BP15 BP13 BP33 BP35 BP47 BP61 BP43 BP25 BP93 BP87 BP77 BP85 BP79 BP91 BP83 BP81 BP89:BX89">
    <cfRule type="cellIs" dxfId="63" priority="68" stopIfTrue="1" operator="lessThan">
      <formula>BP12</formula>
    </cfRule>
  </conditionalFormatting>
  <conditionalFormatting sqref="BP69 BP48:BP51">
    <cfRule type="cellIs" dxfId="62" priority="67" stopIfTrue="1" operator="lessThan">
      <formula>BP47</formula>
    </cfRule>
  </conditionalFormatting>
  <conditionalFormatting sqref="BP27">
    <cfRule type="cellIs" dxfId="61" priority="66" stopIfTrue="1" operator="lessThan">
      <formula>BP26</formula>
    </cfRule>
  </conditionalFormatting>
  <conditionalFormatting sqref="BP53 BP55 BP59 BP67">
    <cfRule type="cellIs" dxfId="60" priority="65" stopIfTrue="1" operator="lessThan">
      <formula>BP52</formula>
    </cfRule>
  </conditionalFormatting>
  <conditionalFormatting sqref="BP73 BP75">
    <cfRule type="cellIs" dxfId="59" priority="64" stopIfTrue="1" operator="lessThan">
      <formula>BP72</formula>
    </cfRule>
  </conditionalFormatting>
  <conditionalFormatting sqref="BV19:BW19 BV21:BW21 BV41:BW41 BV57:BW57 BV37:BW37 BV39:BW39 BV63:BW63 BV29:BW29 BV23:BW23 BV17:BW17 BV15:BW15 BV13:BW13 BV33:BW33 BV47:BW47 BV61:BW61 BV43:BW43 BV25:BW25 BV93:BW93 BV87:BW87 BV77:BW77 BV85:BW85 BV83:BW83 BV81:BW81">
    <cfRule type="cellIs" dxfId="58" priority="63" stopIfTrue="1" operator="lessThan">
      <formula>BV12</formula>
    </cfRule>
  </conditionalFormatting>
  <conditionalFormatting sqref="BV69:BW69 BV48:BW51">
    <cfRule type="cellIs" dxfId="57" priority="62" stopIfTrue="1" operator="lessThan">
      <formula>BV47</formula>
    </cfRule>
  </conditionalFormatting>
  <conditionalFormatting sqref="BV27:BW27">
    <cfRule type="cellIs" dxfId="56" priority="61" stopIfTrue="1" operator="lessThan">
      <formula>BV26</formula>
    </cfRule>
  </conditionalFormatting>
  <conditionalFormatting sqref="BV53:BW53 BV55:BW55 BV59:BW59 BV67:BW67">
    <cfRule type="cellIs" dxfId="55" priority="60" stopIfTrue="1" operator="lessThan">
      <formula>BV52</formula>
    </cfRule>
  </conditionalFormatting>
  <conditionalFormatting sqref="BV73:BW73 BV75:BW75">
    <cfRule type="cellIs" dxfId="54" priority="59" stopIfTrue="1" operator="lessThan">
      <formula>BV72</formula>
    </cfRule>
  </conditionalFormatting>
  <conditionalFormatting sqref="K12:K13">
    <cfRule type="expression" dxfId="53" priority="58" stopIfTrue="1">
      <formula>OFFSET($BK12,0,K$9)&gt;OFFSET($BK13,0,K$9)</formula>
    </cfRule>
  </conditionalFormatting>
  <conditionalFormatting sqref="K14:K22 K24 K26:K33 K84 K92">
    <cfRule type="expression" dxfId="52" priority="54" stopIfTrue="1">
      <formula>OFFSET($BK14,0,K$9)&gt;OFFSET($BK15,0,K$9)</formula>
    </cfRule>
  </conditionalFormatting>
  <conditionalFormatting sqref="K23 K25">
    <cfRule type="expression" dxfId="51" priority="55" stopIfTrue="1">
      <formula>OFFSET($BK23,0,K$9)&gt;OFFSET($BK26,0,K$9)</formula>
    </cfRule>
  </conditionalFormatting>
  <conditionalFormatting sqref="K75 K83 K91">
    <cfRule type="expression" dxfId="50" priority="56" stopIfTrue="1">
      <formula>OFFSET($BK75,0,K$9)&gt;OFFSET(#REF!,0,K$9)</formula>
    </cfRule>
  </conditionalFormatting>
  <conditionalFormatting sqref="K85 K93">
    <cfRule type="expression" dxfId="49" priority="57" stopIfTrue="1">
      <formula>OFFSET($BK85,0,K$9)&gt;OFFSET($BK94,0,K$9)</formula>
    </cfRule>
  </conditionalFormatting>
  <conditionalFormatting sqref="BL15">
    <cfRule type="cellIs" dxfId="48" priority="52" stopIfTrue="1" operator="lessThan">
      <formula>BL14</formula>
    </cfRule>
  </conditionalFormatting>
  <conditionalFormatting sqref="BL17">
    <cfRule type="cellIs" dxfId="47" priority="50" stopIfTrue="1" operator="lessThan">
      <formula>BL16</formula>
    </cfRule>
  </conditionalFormatting>
  <conditionalFormatting sqref="CB89 CL89 CD89:CH89 CJ89">
    <cfRule type="cellIs" dxfId="46" priority="49" stopIfTrue="1" operator="lessThan">
      <formula>CB88</formula>
    </cfRule>
  </conditionalFormatting>
  <conditionalFormatting sqref="CK89">
    <cfRule type="cellIs" dxfId="45" priority="48" stopIfTrue="1" operator="lessThan">
      <formula>CK88</formula>
    </cfRule>
  </conditionalFormatting>
  <conditionalFormatting sqref="CB91 CL91 CD91:CH91 CJ91">
    <cfRule type="cellIs" dxfId="44" priority="47" stopIfTrue="1" operator="lessThan">
      <formula>CB90</formula>
    </cfRule>
  </conditionalFormatting>
  <conditionalFormatting sqref="CK91">
    <cfRule type="cellIs" dxfId="43" priority="46" stopIfTrue="1" operator="lessThan">
      <formula>CK90</formula>
    </cfRule>
  </conditionalFormatting>
  <conditionalFormatting sqref="DK91:DN91 DP91">
    <cfRule type="cellIs" dxfId="42" priority="34" stopIfTrue="1" operator="lessThan">
      <formula>DK90</formula>
    </cfRule>
  </conditionalFormatting>
  <conditionalFormatting sqref="DD55:DJ55 DD67:DJ67 DD73:DJ73 DD75:DJ75 DD39:DJ39 DD63:DJ63 DD45:DJ45 DD13:DJ13 DD15:DJ15 DD17:DJ17 DD19:DJ19 DD21:DJ21 DD23:DJ23 DD27:DJ27 DD29:DJ29 DD33:DJ33 DD41:DJ41 DD61:DJ61 DD43:DJ43 DD37:DJ37 DD25:DJ25 DD35:DJ35 DD47:DJ47">
    <cfRule type="cellIs" dxfId="41" priority="41" stopIfTrue="1" operator="lessThan">
      <formula>DD12</formula>
    </cfRule>
  </conditionalFormatting>
  <conditionalFormatting sqref="DD65:DJ65">
    <cfRule type="cellIs" dxfId="40" priority="40" stopIfTrue="1" operator="lessThan">
      <formula>DD64</formula>
    </cfRule>
  </conditionalFormatting>
  <conditionalFormatting sqref="DD89:DJ89">
    <cfRule type="cellIs" dxfId="39" priority="39" stopIfTrue="1" operator="lessThan">
      <formula>DD88</formula>
    </cfRule>
  </conditionalFormatting>
  <conditionalFormatting sqref="DD91:DJ91">
    <cfRule type="cellIs" dxfId="38" priority="38" stopIfTrue="1" operator="lessThan">
      <formula>DD90</formula>
    </cfRule>
  </conditionalFormatting>
  <conditionalFormatting sqref="DK55:DN55 DK67:DN67 DK73:DN73 DK75:DN75 DK39:DN39 DK63:DN63 DK45:DN45 DK13:DN13 DK15:DN15 DK17:DN17 DK19:DN19 DK21:DN21 DK23:DN23 DK27:DN27 DK29:DN29 DK33:DN33 DK41:DN41 DK61:DN61 DK43:DN43 DK37:DN37 DK25:DN25 DK35:DN35 DK47:DN47 DP47 DP35 DP25 DP37 DP43 DP61 DP41 DP33 DP29 DP27 DP23 DP21 DP19 DP17 DP15 DP13 DP45 DP63 DP39 DP75 DP73 DP67 DP55">
    <cfRule type="cellIs" dxfId="37" priority="37" stopIfTrue="1" operator="lessThan">
      <formula>DK12</formula>
    </cfRule>
  </conditionalFormatting>
  <conditionalFormatting sqref="DK65:DN65 DP65">
    <cfRule type="cellIs" dxfId="36" priority="36" stopIfTrue="1" operator="lessThan">
      <formula>DK64</formula>
    </cfRule>
  </conditionalFormatting>
  <conditionalFormatting sqref="DK89:DN89 DP89">
    <cfRule type="cellIs" dxfId="35" priority="35" stopIfTrue="1" operator="lessThan">
      <formula>DK88</formula>
    </cfRule>
  </conditionalFormatting>
  <conditionalFormatting sqref="DO91">
    <cfRule type="cellIs" dxfId="34" priority="30" stopIfTrue="1" operator="lessThan">
      <formula>DO90</formula>
    </cfRule>
  </conditionalFormatting>
  <conditionalFormatting sqref="DO47 DO35 DO25 DO37 DO43 DO61 DO41 DO33 DO29 DO27 DO23 DO21 DO19 DO17 DO15 DO13 DO45 DO63 DO39 DO75 DO73 DO67 DO55">
    <cfRule type="cellIs" dxfId="33" priority="33" stopIfTrue="1" operator="lessThan">
      <formula>DO12</formula>
    </cfRule>
  </conditionalFormatting>
  <conditionalFormatting sqref="DO65">
    <cfRule type="cellIs" dxfId="32" priority="32" stopIfTrue="1" operator="lessThan">
      <formula>DO64</formula>
    </cfRule>
  </conditionalFormatting>
  <conditionalFormatting sqref="DO89">
    <cfRule type="cellIs" dxfId="31" priority="31" stopIfTrue="1" operator="lessThan">
      <formula>DO88</formula>
    </cfRule>
  </conditionalFormatting>
  <conditionalFormatting sqref="CC69 CC81 CC83 CC47 CC35 CC39 CC63 CC45 CC29 CC27 CC23 CC17 CC15 CC13 CC33 CC61 CC43 CC25 CC77 CC85 CC37 CC41 CC19 CC21 CC50:CC51">
    <cfRule type="cellIs" dxfId="30" priority="25" stopIfTrue="1" operator="lessThan">
      <formula>CC12</formula>
    </cfRule>
  </conditionalFormatting>
  <conditionalFormatting sqref="CC55 CC67 CC65">
    <cfRule type="cellIs" dxfId="29" priority="24" stopIfTrue="1" operator="lessThan">
      <formula>CC54</formula>
    </cfRule>
  </conditionalFormatting>
  <conditionalFormatting sqref="CC73 CC75">
    <cfRule type="cellIs" dxfId="28" priority="23" stopIfTrue="1" operator="lessThan">
      <formula>CC72</formula>
    </cfRule>
  </conditionalFormatting>
  <conditionalFormatting sqref="CC89">
    <cfRule type="cellIs" dxfId="27" priority="22" stopIfTrue="1" operator="lessThan">
      <formula>CC88</formula>
    </cfRule>
  </conditionalFormatting>
  <conditionalFormatting sqref="CC91">
    <cfRule type="cellIs" dxfId="26" priority="21" stopIfTrue="1" operator="lessThan">
      <formula>CC90</formula>
    </cfRule>
  </conditionalFormatting>
  <conditionalFormatting sqref="CI69 CI81 CI83 CI47:CI51 CI35 CI39 CI63 CI45 CI29 CI27 CI23 CI17 CI15 CI13 CI33 CI61 CI43 CI25 CI77 CI85 CI37 CI41 CI19 CI21">
    <cfRule type="cellIs" dxfId="25" priority="20" stopIfTrue="1" operator="lessThan">
      <formula>CI12</formula>
    </cfRule>
  </conditionalFormatting>
  <conditionalFormatting sqref="CI55 CI67 CI65">
    <cfRule type="cellIs" dxfId="24" priority="19" stopIfTrue="1" operator="lessThan">
      <formula>CI54</formula>
    </cfRule>
  </conditionalFormatting>
  <conditionalFormatting sqref="CI73 CI75">
    <cfRule type="cellIs" dxfId="23" priority="18" stopIfTrue="1" operator="lessThan">
      <formula>CI72</formula>
    </cfRule>
  </conditionalFormatting>
  <conditionalFormatting sqref="CI89">
    <cfRule type="cellIs" dxfId="22" priority="17" stopIfTrue="1" operator="lessThan">
      <formula>CI88</formula>
    </cfRule>
  </conditionalFormatting>
  <conditionalFormatting sqref="CI91">
    <cfRule type="cellIs" dxfId="21" priority="16" stopIfTrue="1" operator="lessThan">
      <formula>CI90</formula>
    </cfRule>
  </conditionalFormatting>
  <conditionalFormatting sqref="BY69:CA69 BY81:CA81 BY83:CA83 BY47:CA47 BY35:CA35 BY39:CA39 BY63:CA63 BY45:CA45 BY29:CA29 BY27:CA27 BY23:CA23 BY17:CA17 BY15:CA15 BY13:CA13 BY33:CA33 BY61:CA61 BY43:CA43 BY25:CA25 BY87 BY77:CA77 BY85:CA85 BY37:CA37 BY41:CA41 BY19:CA19 BY21:CA21 BY59:DP59 BY57:DP57 BY79:DP79 BY71:DP71 BY50:CA51 BY48:CF49">
    <cfRule type="cellIs" dxfId="20" priority="15" stopIfTrue="1" operator="lessThan">
      <formula>BY12</formula>
    </cfRule>
  </conditionalFormatting>
  <conditionalFormatting sqref="BY55:CA55 BY67:CA67 BY65:CA65">
    <cfRule type="cellIs" dxfId="19" priority="14" stopIfTrue="1" operator="lessThan">
      <formula>BY54</formula>
    </cfRule>
  </conditionalFormatting>
  <conditionalFormatting sqref="BY73:CA73 BY75:CA75">
    <cfRule type="cellIs" dxfId="18" priority="13" stopIfTrue="1" operator="lessThan">
      <formula>BY72</formula>
    </cfRule>
  </conditionalFormatting>
  <conditionalFormatting sqref="BY89:CA89">
    <cfRule type="cellIs" dxfId="17" priority="12" stopIfTrue="1" operator="lessThan">
      <formula>BY88</formula>
    </cfRule>
  </conditionalFormatting>
  <conditionalFormatting sqref="BY91:CA91">
    <cfRule type="cellIs" dxfId="16" priority="11" stopIfTrue="1" operator="lessThan">
      <formula>BY90</formula>
    </cfRule>
  </conditionalFormatting>
  <conditionalFormatting sqref="BZ87:DP87">
    <cfRule type="cellIs" dxfId="15" priority="10" stopIfTrue="1" operator="lessThan">
      <formula>BZ86</formula>
    </cfRule>
  </conditionalFormatting>
  <conditionalFormatting sqref="BK31">
    <cfRule type="cellIs" dxfId="14" priority="9" stopIfTrue="1" operator="lessThan">
      <formula>BK30</formula>
    </cfRule>
  </conditionalFormatting>
  <conditionalFormatting sqref="BR31:BU31 BX31 BM31:BN31">
    <cfRule type="cellIs" dxfId="13" priority="8" stopIfTrue="1" operator="lessThan">
      <formula>BM30</formula>
    </cfRule>
  </conditionalFormatting>
  <conditionalFormatting sqref="BQ31">
    <cfRule type="cellIs" dxfId="12" priority="7" stopIfTrue="1" operator="lessThan">
      <formula>BQ30</formula>
    </cfRule>
  </conditionalFormatting>
  <conditionalFormatting sqref="BO31">
    <cfRule type="cellIs" dxfId="11" priority="6" stopIfTrue="1" operator="lessThan">
      <formula>BO30</formula>
    </cfRule>
  </conditionalFormatting>
  <conditionalFormatting sqref="BL31">
    <cfRule type="cellIs" dxfId="10" priority="5" stopIfTrue="1" operator="lessThan">
      <formula>BL30</formula>
    </cfRule>
  </conditionalFormatting>
  <conditionalFormatting sqref="BP31">
    <cfRule type="cellIs" dxfId="9" priority="4" stopIfTrue="1" operator="lessThan">
      <formula>BP30</formula>
    </cfRule>
  </conditionalFormatting>
  <conditionalFormatting sqref="BV31:BW31">
    <cfRule type="cellIs" dxfId="8" priority="3" stopIfTrue="1" operator="lessThan">
      <formula>BV30</formula>
    </cfRule>
  </conditionalFormatting>
  <conditionalFormatting sqref="BY31">
    <cfRule type="cellIs" dxfId="7" priority="2" stopIfTrue="1" operator="lessThan">
      <formula>BY30</formula>
    </cfRule>
  </conditionalFormatting>
  <conditionalFormatting sqref="BZ31:DP31">
    <cfRule type="cellIs" dxfId="6" priority="1" stopIfTrue="1" operator="lessThan">
      <formula>BZ30</formula>
    </cfRule>
  </conditionalFormatting>
  <dataValidations count="1">
    <dataValidation type="whole" allowBlank="1" showInputMessage="1" showErrorMessage="1" sqref="BL12:DP93">
      <formula1>0</formula1>
      <formula2>4</formula2>
    </dataValidation>
  </dataValidations>
  <printOptions horizontalCentered="1" verticalCentered="1"/>
  <pageMargins left="0.51181102362204722" right="0.19685039370078741" top="0.19685039370078741" bottom="0.19685039370078741" header="0.51181102362204722" footer="0.51181102362204722"/>
  <pageSetup paperSize="8" scale="8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1"/>
  <sheetViews>
    <sheetView showGridLines="0" topLeftCell="B1" zoomScale="69" zoomScaleNormal="69" zoomScaleSheetLayoutView="75" workbookViewId="0">
      <pane xSplit="5" ySplit="3" topLeftCell="G14" activePane="bottomRight" state="frozen"/>
      <selection activeCell="B1" sqref="B1"/>
      <selection pane="topRight" activeCell="G1" sqref="G1"/>
      <selection pane="bottomLeft" activeCell="B4" sqref="B4"/>
      <selection pane="bottomRight" activeCell="B17" sqref="B17"/>
    </sheetView>
  </sheetViews>
  <sheetFormatPr defaultRowHeight="65.25" customHeight="1"/>
  <cols>
    <col min="1" max="1" width="10.6640625" style="106" customWidth="1"/>
    <col min="2" max="2" width="22" style="94" customWidth="1"/>
    <col min="3" max="3" width="50.5" style="106" customWidth="1"/>
    <col min="4" max="4" width="45.33203125" style="94" customWidth="1"/>
    <col min="5" max="5" width="27.83203125" style="94" customWidth="1"/>
    <col min="6" max="8" width="30.1640625" style="94" customWidth="1"/>
    <col min="9" max="9" width="28.1640625" style="118" customWidth="1"/>
    <col min="10" max="10" width="23.6640625" style="118" customWidth="1"/>
    <col min="11" max="11" width="48.1640625" style="118" customWidth="1"/>
    <col min="12" max="12" width="33" style="118" customWidth="1"/>
    <col min="13" max="13" width="42.33203125" style="118" customWidth="1"/>
    <col min="14" max="258" width="9.33203125" style="94"/>
    <col min="259" max="259" width="10.6640625" style="94" customWidth="1"/>
    <col min="260" max="260" width="22" style="94" customWidth="1"/>
    <col min="261" max="261" width="50.5" style="94" customWidth="1"/>
    <col min="262" max="262" width="45.33203125" style="94" customWidth="1"/>
    <col min="263" max="263" width="27.83203125" style="94" customWidth="1"/>
    <col min="264" max="264" width="30.1640625" style="94" customWidth="1"/>
    <col min="265" max="265" width="28.1640625" style="94" customWidth="1"/>
    <col min="266" max="266" width="23.6640625" style="94" customWidth="1"/>
    <col min="267" max="267" width="48.1640625" style="94" customWidth="1"/>
    <col min="268" max="268" width="33" style="94" customWidth="1"/>
    <col min="269" max="269" width="42.33203125" style="94" customWidth="1"/>
    <col min="270" max="514" width="9.33203125" style="94"/>
    <col min="515" max="515" width="10.6640625" style="94" customWidth="1"/>
    <col min="516" max="516" width="22" style="94" customWidth="1"/>
    <col min="517" max="517" width="50.5" style="94" customWidth="1"/>
    <col min="518" max="518" width="45.33203125" style="94" customWidth="1"/>
    <col min="519" max="519" width="27.83203125" style="94" customWidth="1"/>
    <col min="520" max="520" width="30.1640625" style="94" customWidth="1"/>
    <col min="521" max="521" width="28.1640625" style="94" customWidth="1"/>
    <col min="522" max="522" width="23.6640625" style="94" customWidth="1"/>
    <col min="523" max="523" width="48.1640625" style="94" customWidth="1"/>
    <col min="524" max="524" width="33" style="94" customWidth="1"/>
    <col min="525" max="525" width="42.33203125" style="94" customWidth="1"/>
    <col min="526" max="770" width="9.33203125" style="94"/>
    <col min="771" max="771" width="10.6640625" style="94" customWidth="1"/>
    <col min="772" max="772" width="22" style="94" customWidth="1"/>
    <col min="773" max="773" width="50.5" style="94" customWidth="1"/>
    <col min="774" max="774" width="45.33203125" style="94" customWidth="1"/>
    <col min="775" max="775" width="27.83203125" style="94" customWidth="1"/>
    <col min="776" max="776" width="30.1640625" style="94" customWidth="1"/>
    <col min="777" max="777" width="28.1640625" style="94" customWidth="1"/>
    <col min="778" max="778" width="23.6640625" style="94" customWidth="1"/>
    <col min="779" max="779" width="48.1640625" style="94" customWidth="1"/>
    <col min="780" max="780" width="33" style="94" customWidth="1"/>
    <col min="781" max="781" width="42.33203125" style="94" customWidth="1"/>
    <col min="782" max="1026" width="9.33203125" style="94"/>
    <col min="1027" max="1027" width="10.6640625" style="94" customWidth="1"/>
    <col min="1028" max="1028" width="22" style="94" customWidth="1"/>
    <col min="1029" max="1029" width="50.5" style="94" customWidth="1"/>
    <col min="1030" max="1030" width="45.33203125" style="94" customWidth="1"/>
    <col min="1031" max="1031" width="27.83203125" style="94" customWidth="1"/>
    <col min="1032" max="1032" width="30.1640625" style="94" customWidth="1"/>
    <col min="1033" max="1033" width="28.1640625" style="94" customWidth="1"/>
    <col min="1034" max="1034" width="23.6640625" style="94" customWidth="1"/>
    <col min="1035" max="1035" width="48.1640625" style="94" customWidth="1"/>
    <col min="1036" max="1036" width="33" style="94" customWidth="1"/>
    <col min="1037" max="1037" width="42.33203125" style="94" customWidth="1"/>
    <col min="1038" max="1282" width="9.33203125" style="94"/>
    <col min="1283" max="1283" width="10.6640625" style="94" customWidth="1"/>
    <col min="1284" max="1284" width="22" style="94" customWidth="1"/>
    <col min="1285" max="1285" width="50.5" style="94" customWidth="1"/>
    <col min="1286" max="1286" width="45.33203125" style="94" customWidth="1"/>
    <col min="1287" max="1287" width="27.83203125" style="94" customWidth="1"/>
    <col min="1288" max="1288" width="30.1640625" style="94" customWidth="1"/>
    <col min="1289" max="1289" width="28.1640625" style="94" customWidth="1"/>
    <col min="1290" max="1290" width="23.6640625" style="94" customWidth="1"/>
    <col min="1291" max="1291" width="48.1640625" style="94" customWidth="1"/>
    <col min="1292" max="1292" width="33" style="94" customWidth="1"/>
    <col min="1293" max="1293" width="42.33203125" style="94" customWidth="1"/>
    <col min="1294" max="1538" width="9.33203125" style="94"/>
    <col min="1539" max="1539" width="10.6640625" style="94" customWidth="1"/>
    <col min="1540" max="1540" width="22" style="94" customWidth="1"/>
    <col min="1541" max="1541" width="50.5" style="94" customWidth="1"/>
    <col min="1542" max="1542" width="45.33203125" style="94" customWidth="1"/>
    <col min="1543" max="1543" width="27.83203125" style="94" customWidth="1"/>
    <col min="1544" max="1544" width="30.1640625" style="94" customWidth="1"/>
    <col min="1545" max="1545" width="28.1640625" style="94" customWidth="1"/>
    <col min="1546" max="1546" width="23.6640625" style="94" customWidth="1"/>
    <col min="1547" max="1547" width="48.1640625" style="94" customWidth="1"/>
    <col min="1548" max="1548" width="33" style="94" customWidth="1"/>
    <col min="1549" max="1549" width="42.33203125" style="94" customWidth="1"/>
    <col min="1550" max="1794" width="9.33203125" style="94"/>
    <col min="1795" max="1795" width="10.6640625" style="94" customWidth="1"/>
    <col min="1796" max="1796" width="22" style="94" customWidth="1"/>
    <col min="1797" max="1797" width="50.5" style="94" customWidth="1"/>
    <col min="1798" max="1798" width="45.33203125" style="94" customWidth="1"/>
    <col min="1799" max="1799" width="27.83203125" style="94" customWidth="1"/>
    <col min="1800" max="1800" width="30.1640625" style="94" customWidth="1"/>
    <col min="1801" max="1801" width="28.1640625" style="94" customWidth="1"/>
    <col min="1802" max="1802" width="23.6640625" style="94" customWidth="1"/>
    <col min="1803" max="1803" width="48.1640625" style="94" customWidth="1"/>
    <col min="1804" max="1804" width="33" style="94" customWidth="1"/>
    <col min="1805" max="1805" width="42.33203125" style="94" customWidth="1"/>
    <col min="1806" max="2050" width="9.33203125" style="94"/>
    <col min="2051" max="2051" width="10.6640625" style="94" customWidth="1"/>
    <col min="2052" max="2052" width="22" style="94" customWidth="1"/>
    <col min="2053" max="2053" width="50.5" style="94" customWidth="1"/>
    <col min="2054" max="2054" width="45.33203125" style="94" customWidth="1"/>
    <col min="2055" max="2055" width="27.83203125" style="94" customWidth="1"/>
    <col min="2056" max="2056" width="30.1640625" style="94" customWidth="1"/>
    <col min="2057" max="2057" width="28.1640625" style="94" customWidth="1"/>
    <col min="2058" max="2058" width="23.6640625" style="94" customWidth="1"/>
    <col min="2059" max="2059" width="48.1640625" style="94" customWidth="1"/>
    <col min="2060" max="2060" width="33" style="94" customWidth="1"/>
    <col min="2061" max="2061" width="42.33203125" style="94" customWidth="1"/>
    <col min="2062" max="2306" width="9.33203125" style="94"/>
    <col min="2307" max="2307" width="10.6640625" style="94" customWidth="1"/>
    <col min="2308" max="2308" width="22" style="94" customWidth="1"/>
    <col min="2309" max="2309" width="50.5" style="94" customWidth="1"/>
    <col min="2310" max="2310" width="45.33203125" style="94" customWidth="1"/>
    <col min="2311" max="2311" width="27.83203125" style="94" customWidth="1"/>
    <col min="2312" max="2312" width="30.1640625" style="94" customWidth="1"/>
    <col min="2313" max="2313" width="28.1640625" style="94" customWidth="1"/>
    <col min="2314" max="2314" width="23.6640625" style="94" customWidth="1"/>
    <col min="2315" max="2315" width="48.1640625" style="94" customWidth="1"/>
    <col min="2316" max="2316" width="33" style="94" customWidth="1"/>
    <col min="2317" max="2317" width="42.33203125" style="94" customWidth="1"/>
    <col min="2318" max="2562" width="9.33203125" style="94"/>
    <col min="2563" max="2563" width="10.6640625" style="94" customWidth="1"/>
    <col min="2564" max="2564" width="22" style="94" customWidth="1"/>
    <col min="2565" max="2565" width="50.5" style="94" customWidth="1"/>
    <col min="2566" max="2566" width="45.33203125" style="94" customWidth="1"/>
    <col min="2567" max="2567" width="27.83203125" style="94" customWidth="1"/>
    <col min="2568" max="2568" width="30.1640625" style="94" customWidth="1"/>
    <col min="2569" max="2569" width="28.1640625" style="94" customWidth="1"/>
    <col min="2570" max="2570" width="23.6640625" style="94" customWidth="1"/>
    <col min="2571" max="2571" width="48.1640625" style="94" customWidth="1"/>
    <col min="2572" max="2572" width="33" style="94" customWidth="1"/>
    <col min="2573" max="2573" width="42.33203125" style="94" customWidth="1"/>
    <col min="2574" max="2818" width="9.33203125" style="94"/>
    <col min="2819" max="2819" width="10.6640625" style="94" customWidth="1"/>
    <col min="2820" max="2820" width="22" style="94" customWidth="1"/>
    <col min="2821" max="2821" width="50.5" style="94" customWidth="1"/>
    <col min="2822" max="2822" width="45.33203125" style="94" customWidth="1"/>
    <col min="2823" max="2823" width="27.83203125" style="94" customWidth="1"/>
    <col min="2824" max="2824" width="30.1640625" style="94" customWidth="1"/>
    <col min="2825" max="2825" width="28.1640625" style="94" customWidth="1"/>
    <col min="2826" max="2826" width="23.6640625" style="94" customWidth="1"/>
    <col min="2827" max="2827" width="48.1640625" style="94" customWidth="1"/>
    <col min="2828" max="2828" width="33" style="94" customWidth="1"/>
    <col min="2829" max="2829" width="42.33203125" style="94" customWidth="1"/>
    <col min="2830" max="3074" width="9.33203125" style="94"/>
    <col min="3075" max="3075" width="10.6640625" style="94" customWidth="1"/>
    <col min="3076" max="3076" width="22" style="94" customWidth="1"/>
    <col min="3077" max="3077" width="50.5" style="94" customWidth="1"/>
    <col min="3078" max="3078" width="45.33203125" style="94" customWidth="1"/>
    <col min="3079" max="3079" width="27.83203125" style="94" customWidth="1"/>
    <col min="3080" max="3080" width="30.1640625" style="94" customWidth="1"/>
    <col min="3081" max="3081" width="28.1640625" style="94" customWidth="1"/>
    <col min="3082" max="3082" width="23.6640625" style="94" customWidth="1"/>
    <col min="3083" max="3083" width="48.1640625" style="94" customWidth="1"/>
    <col min="3084" max="3084" width="33" style="94" customWidth="1"/>
    <col min="3085" max="3085" width="42.33203125" style="94" customWidth="1"/>
    <col min="3086" max="3330" width="9.33203125" style="94"/>
    <col min="3331" max="3331" width="10.6640625" style="94" customWidth="1"/>
    <col min="3332" max="3332" width="22" style="94" customWidth="1"/>
    <col min="3333" max="3333" width="50.5" style="94" customWidth="1"/>
    <col min="3334" max="3334" width="45.33203125" style="94" customWidth="1"/>
    <col min="3335" max="3335" width="27.83203125" style="94" customWidth="1"/>
    <col min="3336" max="3336" width="30.1640625" style="94" customWidth="1"/>
    <col min="3337" max="3337" width="28.1640625" style="94" customWidth="1"/>
    <col min="3338" max="3338" width="23.6640625" style="94" customWidth="1"/>
    <col min="3339" max="3339" width="48.1640625" style="94" customWidth="1"/>
    <col min="3340" max="3340" width="33" style="94" customWidth="1"/>
    <col min="3341" max="3341" width="42.33203125" style="94" customWidth="1"/>
    <col min="3342" max="3586" width="9.33203125" style="94"/>
    <col min="3587" max="3587" width="10.6640625" style="94" customWidth="1"/>
    <col min="3588" max="3588" width="22" style="94" customWidth="1"/>
    <col min="3589" max="3589" width="50.5" style="94" customWidth="1"/>
    <col min="3590" max="3590" width="45.33203125" style="94" customWidth="1"/>
    <col min="3591" max="3591" width="27.83203125" style="94" customWidth="1"/>
    <col min="3592" max="3592" width="30.1640625" style="94" customWidth="1"/>
    <col min="3593" max="3593" width="28.1640625" style="94" customWidth="1"/>
    <col min="3594" max="3594" width="23.6640625" style="94" customWidth="1"/>
    <col min="3595" max="3595" width="48.1640625" style="94" customWidth="1"/>
    <col min="3596" max="3596" width="33" style="94" customWidth="1"/>
    <col min="3597" max="3597" width="42.33203125" style="94" customWidth="1"/>
    <col min="3598" max="3842" width="9.33203125" style="94"/>
    <col min="3843" max="3843" width="10.6640625" style="94" customWidth="1"/>
    <col min="3844" max="3844" width="22" style="94" customWidth="1"/>
    <col min="3845" max="3845" width="50.5" style="94" customWidth="1"/>
    <col min="3846" max="3846" width="45.33203125" style="94" customWidth="1"/>
    <col min="3847" max="3847" width="27.83203125" style="94" customWidth="1"/>
    <col min="3848" max="3848" width="30.1640625" style="94" customWidth="1"/>
    <col min="3849" max="3849" width="28.1640625" style="94" customWidth="1"/>
    <col min="3850" max="3850" width="23.6640625" style="94" customWidth="1"/>
    <col min="3851" max="3851" width="48.1640625" style="94" customWidth="1"/>
    <col min="3852" max="3852" width="33" style="94" customWidth="1"/>
    <col min="3853" max="3853" width="42.33203125" style="94" customWidth="1"/>
    <col min="3854" max="4098" width="9.33203125" style="94"/>
    <col min="4099" max="4099" width="10.6640625" style="94" customWidth="1"/>
    <col min="4100" max="4100" width="22" style="94" customWidth="1"/>
    <col min="4101" max="4101" width="50.5" style="94" customWidth="1"/>
    <col min="4102" max="4102" width="45.33203125" style="94" customWidth="1"/>
    <col min="4103" max="4103" width="27.83203125" style="94" customWidth="1"/>
    <col min="4104" max="4104" width="30.1640625" style="94" customWidth="1"/>
    <col min="4105" max="4105" width="28.1640625" style="94" customWidth="1"/>
    <col min="4106" max="4106" width="23.6640625" style="94" customWidth="1"/>
    <col min="4107" max="4107" width="48.1640625" style="94" customWidth="1"/>
    <col min="4108" max="4108" width="33" style="94" customWidth="1"/>
    <col min="4109" max="4109" width="42.33203125" style="94" customWidth="1"/>
    <col min="4110" max="4354" width="9.33203125" style="94"/>
    <col min="4355" max="4355" width="10.6640625" style="94" customWidth="1"/>
    <col min="4356" max="4356" width="22" style="94" customWidth="1"/>
    <col min="4357" max="4357" width="50.5" style="94" customWidth="1"/>
    <col min="4358" max="4358" width="45.33203125" style="94" customWidth="1"/>
    <col min="4359" max="4359" width="27.83203125" style="94" customWidth="1"/>
    <col min="4360" max="4360" width="30.1640625" style="94" customWidth="1"/>
    <col min="4361" max="4361" width="28.1640625" style="94" customWidth="1"/>
    <col min="4362" max="4362" width="23.6640625" style="94" customWidth="1"/>
    <col min="4363" max="4363" width="48.1640625" style="94" customWidth="1"/>
    <col min="4364" max="4364" width="33" style="94" customWidth="1"/>
    <col min="4365" max="4365" width="42.33203125" style="94" customWidth="1"/>
    <col min="4366" max="4610" width="9.33203125" style="94"/>
    <col min="4611" max="4611" width="10.6640625" style="94" customWidth="1"/>
    <col min="4612" max="4612" width="22" style="94" customWidth="1"/>
    <col min="4613" max="4613" width="50.5" style="94" customWidth="1"/>
    <col min="4614" max="4614" width="45.33203125" style="94" customWidth="1"/>
    <col min="4615" max="4615" width="27.83203125" style="94" customWidth="1"/>
    <col min="4616" max="4616" width="30.1640625" style="94" customWidth="1"/>
    <col min="4617" max="4617" width="28.1640625" style="94" customWidth="1"/>
    <col min="4618" max="4618" width="23.6640625" style="94" customWidth="1"/>
    <col min="4619" max="4619" width="48.1640625" style="94" customWidth="1"/>
    <col min="4620" max="4620" width="33" style="94" customWidth="1"/>
    <col min="4621" max="4621" width="42.33203125" style="94" customWidth="1"/>
    <col min="4622" max="4866" width="9.33203125" style="94"/>
    <col min="4867" max="4867" width="10.6640625" style="94" customWidth="1"/>
    <col min="4868" max="4868" width="22" style="94" customWidth="1"/>
    <col min="4869" max="4869" width="50.5" style="94" customWidth="1"/>
    <col min="4870" max="4870" width="45.33203125" style="94" customWidth="1"/>
    <col min="4871" max="4871" width="27.83203125" style="94" customWidth="1"/>
    <col min="4872" max="4872" width="30.1640625" style="94" customWidth="1"/>
    <col min="4873" max="4873" width="28.1640625" style="94" customWidth="1"/>
    <col min="4874" max="4874" width="23.6640625" style="94" customWidth="1"/>
    <col min="4875" max="4875" width="48.1640625" style="94" customWidth="1"/>
    <col min="4876" max="4876" width="33" style="94" customWidth="1"/>
    <col min="4877" max="4877" width="42.33203125" style="94" customWidth="1"/>
    <col min="4878" max="5122" width="9.33203125" style="94"/>
    <col min="5123" max="5123" width="10.6640625" style="94" customWidth="1"/>
    <col min="5124" max="5124" width="22" style="94" customWidth="1"/>
    <col min="5125" max="5125" width="50.5" style="94" customWidth="1"/>
    <col min="5126" max="5126" width="45.33203125" style="94" customWidth="1"/>
    <col min="5127" max="5127" width="27.83203125" style="94" customWidth="1"/>
    <col min="5128" max="5128" width="30.1640625" style="94" customWidth="1"/>
    <col min="5129" max="5129" width="28.1640625" style="94" customWidth="1"/>
    <col min="5130" max="5130" width="23.6640625" style="94" customWidth="1"/>
    <col min="5131" max="5131" width="48.1640625" style="94" customWidth="1"/>
    <col min="5132" max="5132" width="33" style="94" customWidth="1"/>
    <col min="5133" max="5133" width="42.33203125" style="94" customWidth="1"/>
    <col min="5134" max="5378" width="9.33203125" style="94"/>
    <col min="5379" max="5379" width="10.6640625" style="94" customWidth="1"/>
    <col min="5380" max="5380" width="22" style="94" customWidth="1"/>
    <col min="5381" max="5381" width="50.5" style="94" customWidth="1"/>
    <col min="5382" max="5382" width="45.33203125" style="94" customWidth="1"/>
    <col min="5383" max="5383" width="27.83203125" style="94" customWidth="1"/>
    <col min="5384" max="5384" width="30.1640625" style="94" customWidth="1"/>
    <col min="5385" max="5385" width="28.1640625" style="94" customWidth="1"/>
    <col min="5386" max="5386" width="23.6640625" style="94" customWidth="1"/>
    <col min="5387" max="5387" width="48.1640625" style="94" customWidth="1"/>
    <col min="5388" max="5388" width="33" style="94" customWidth="1"/>
    <col min="5389" max="5389" width="42.33203125" style="94" customWidth="1"/>
    <col min="5390" max="5634" width="9.33203125" style="94"/>
    <col min="5635" max="5635" width="10.6640625" style="94" customWidth="1"/>
    <col min="5636" max="5636" width="22" style="94" customWidth="1"/>
    <col min="5637" max="5637" width="50.5" style="94" customWidth="1"/>
    <col min="5638" max="5638" width="45.33203125" style="94" customWidth="1"/>
    <col min="5639" max="5639" width="27.83203125" style="94" customWidth="1"/>
    <col min="5640" max="5640" width="30.1640625" style="94" customWidth="1"/>
    <col min="5641" max="5641" width="28.1640625" style="94" customWidth="1"/>
    <col min="5642" max="5642" width="23.6640625" style="94" customWidth="1"/>
    <col min="5643" max="5643" width="48.1640625" style="94" customWidth="1"/>
    <col min="5644" max="5644" width="33" style="94" customWidth="1"/>
    <col min="5645" max="5645" width="42.33203125" style="94" customWidth="1"/>
    <col min="5646" max="5890" width="9.33203125" style="94"/>
    <col min="5891" max="5891" width="10.6640625" style="94" customWidth="1"/>
    <col min="5892" max="5892" width="22" style="94" customWidth="1"/>
    <col min="5893" max="5893" width="50.5" style="94" customWidth="1"/>
    <col min="5894" max="5894" width="45.33203125" style="94" customWidth="1"/>
    <col min="5895" max="5895" width="27.83203125" style="94" customWidth="1"/>
    <col min="5896" max="5896" width="30.1640625" style="94" customWidth="1"/>
    <col min="5897" max="5897" width="28.1640625" style="94" customWidth="1"/>
    <col min="5898" max="5898" width="23.6640625" style="94" customWidth="1"/>
    <col min="5899" max="5899" width="48.1640625" style="94" customWidth="1"/>
    <col min="5900" max="5900" width="33" style="94" customWidth="1"/>
    <col min="5901" max="5901" width="42.33203125" style="94" customWidth="1"/>
    <col min="5902" max="6146" width="9.33203125" style="94"/>
    <col min="6147" max="6147" width="10.6640625" style="94" customWidth="1"/>
    <col min="6148" max="6148" width="22" style="94" customWidth="1"/>
    <col min="6149" max="6149" width="50.5" style="94" customWidth="1"/>
    <col min="6150" max="6150" width="45.33203125" style="94" customWidth="1"/>
    <col min="6151" max="6151" width="27.83203125" style="94" customWidth="1"/>
    <col min="6152" max="6152" width="30.1640625" style="94" customWidth="1"/>
    <col min="6153" max="6153" width="28.1640625" style="94" customWidth="1"/>
    <col min="6154" max="6154" width="23.6640625" style="94" customWidth="1"/>
    <col min="6155" max="6155" width="48.1640625" style="94" customWidth="1"/>
    <col min="6156" max="6156" width="33" style="94" customWidth="1"/>
    <col min="6157" max="6157" width="42.33203125" style="94" customWidth="1"/>
    <col min="6158" max="6402" width="9.33203125" style="94"/>
    <col min="6403" max="6403" width="10.6640625" style="94" customWidth="1"/>
    <col min="6404" max="6404" width="22" style="94" customWidth="1"/>
    <col min="6405" max="6405" width="50.5" style="94" customWidth="1"/>
    <col min="6406" max="6406" width="45.33203125" style="94" customWidth="1"/>
    <col min="6407" max="6407" width="27.83203125" style="94" customWidth="1"/>
    <col min="6408" max="6408" width="30.1640625" style="94" customWidth="1"/>
    <col min="6409" max="6409" width="28.1640625" style="94" customWidth="1"/>
    <col min="6410" max="6410" width="23.6640625" style="94" customWidth="1"/>
    <col min="6411" max="6411" width="48.1640625" style="94" customWidth="1"/>
    <col min="6412" max="6412" width="33" style="94" customWidth="1"/>
    <col min="6413" max="6413" width="42.33203125" style="94" customWidth="1"/>
    <col min="6414" max="6658" width="9.33203125" style="94"/>
    <col min="6659" max="6659" width="10.6640625" style="94" customWidth="1"/>
    <col min="6660" max="6660" width="22" style="94" customWidth="1"/>
    <col min="6661" max="6661" width="50.5" style="94" customWidth="1"/>
    <col min="6662" max="6662" width="45.33203125" style="94" customWidth="1"/>
    <col min="6663" max="6663" width="27.83203125" style="94" customWidth="1"/>
    <col min="6664" max="6664" width="30.1640625" style="94" customWidth="1"/>
    <col min="6665" max="6665" width="28.1640625" style="94" customWidth="1"/>
    <col min="6666" max="6666" width="23.6640625" style="94" customWidth="1"/>
    <col min="6667" max="6667" width="48.1640625" style="94" customWidth="1"/>
    <col min="6668" max="6668" width="33" style="94" customWidth="1"/>
    <col min="6669" max="6669" width="42.33203125" style="94" customWidth="1"/>
    <col min="6670" max="6914" width="9.33203125" style="94"/>
    <col min="6915" max="6915" width="10.6640625" style="94" customWidth="1"/>
    <col min="6916" max="6916" width="22" style="94" customWidth="1"/>
    <col min="6917" max="6917" width="50.5" style="94" customWidth="1"/>
    <col min="6918" max="6918" width="45.33203125" style="94" customWidth="1"/>
    <col min="6919" max="6919" width="27.83203125" style="94" customWidth="1"/>
    <col min="6920" max="6920" width="30.1640625" style="94" customWidth="1"/>
    <col min="6921" max="6921" width="28.1640625" style="94" customWidth="1"/>
    <col min="6922" max="6922" width="23.6640625" style="94" customWidth="1"/>
    <col min="6923" max="6923" width="48.1640625" style="94" customWidth="1"/>
    <col min="6924" max="6924" width="33" style="94" customWidth="1"/>
    <col min="6925" max="6925" width="42.33203125" style="94" customWidth="1"/>
    <col min="6926" max="7170" width="9.33203125" style="94"/>
    <col min="7171" max="7171" width="10.6640625" style="94" customWidth="1"/>
    <col min="7172" max="7172" width="22" style="94" customWidth="1"/>
    <col min="7173" max="7173" width="50.5" style="94" customWidth="1"/>
    <col min="7174" max="7174" width="45.33203125" style="94" customWidth="1"/>
    <col min="7175" max="7175" width="27.83203125" style="94" customWidth="1"/>
    <col min="7176" max="7176" width="30.1640625" style="94" customWidth="1"/>
    <col min="7177" max="7177" width="28.1640625" style="94" customWidth="1"/>
    <col min="7178" max="7178" width="23.6640625" style="94" customWidth="1"/>
    <col min="7179" max="7179" width="48.1640625" style="94" customWidth="1"/>
    <col min="7180" max="7180" width="33" style="94" customWidth="1"/>
    <col min="7181" max="7181" width="42.33203125" style="94" customWidth="1"/>
    <col min="7182" max="7426" width="9.33203125" style="94"/>
    <col min="7427" max="7427" width="10.6640625" style="94" customWidth="1"/>
    <col min="7428" max="7428" width="22" style="94" customWidth="1"/>
    <col min="7429" max="7429" width="50.5" style="94" customWidth="1"/>
    <col min="7430" max="7430" width="45.33203125" style="94" customWidth="1"/>
    <col min="7431" max="7431" width="27.83203125" style="94" customWidth="1"/>
    <col min="7432" max="7432" width="30.1640625" style="94" customWidth="1"/>
    <col min="7433" max="7433" width="28.1640625" style="94" customWidth="1"/>
    <col min="7434" max="7434" width="23.6640625" style="94" customWidth="1"/>
    <col min="7435" max="7435" width="48.1640625" style="94" customWidth="1"/>
    <col min="7436" max="7436" width="33" style="94" customWidth="1"/>
    <col min="7437" max="7437" width="42.33203125" style="94" customWidth="1"/>
    <col min="7438" max="7682" width="9.33203125" style="94"/>
    <col min="7683" max="7683" width="10.6640625" style="94" customWidth="1"/>
    <col min="7684" max="7684" width="22" style="94" customWidth="1"/>
    <col min="7685" max="7685" width="50.5" style="94" customWidth="1"/>
    <col min="7686" max="7686" width="45.33203125" style="94" customWidth="1"/>
    <col min="7687" max="7687" width="27.83203125" style="94" customWidth="1"/>
    <col min="7688" max="7688" width="30.1640625" style="94" customWidth="1"/>
    <col min="7689" max="7689" width="28.1640625" style="94" customWidth="1"/>
    <col min="7690" max="7690" width="23.6640625" style="94" customWidth="1"/>
    <col min="7691" max="7691" width="48.1640625" style="94" customWidth="1"/>
    <col min="7692" max="7692" width="33" style="94" customWidth="1"/>
    <col min="7693" max="7693" width="42.33203125" style="94" customWidth="1"/>
    <col min="7694" max="7938" width="9.33203125" style="94"/>
    <col min="7939" max="7939" width="10.6640625" style="94" customWidth="1"/>
    <col min="7940" max="7940" width="22" style="94" customWidth="1"/>
    <col min="7941" max="7941" width="50.5" style="94" customWidth="1"/>
    <col min="7942" max="7942" width="45.33203125" style="94" customWidth="1"/>
    <col min="7943" max="7943" width="27.83203125" style="94" customWidth="1"/>
    <col min="7944" max="7944" width="30.1640625" style="94" customWidth="1"/>
    <col min="7945" max="7945" width="28.1640625" style="94" customWidth="1"/>
    <col min="7946" max="7946" width="23.6640625" style="94" customWidth="1"/>
    <col min="7947" max="7947" width="48.1640625" style="94" customWidth="1"/>
    <col min="7948" max="7948" width="33" style="94" customWidth="1"/>
    <col min="7949" max="7949" width="42.33203125" style="94" customWidth="1"/>
    <col min="7950" max="8194" width="9.33203125" style="94"/>
    <col min="8195" max="8195" width="10.6640625" style="94" customWidth="1"/>
    <col min="8196" max="8196" width="22" style="94" customWidth="1"/>
    <col min="8197" max="8197" width="50.5" style="94" customWidth="1"/>
    <col min="8198" max="8198" width="45.33203125" style="94" customWidth="1"/>
    <col min="8199" max="8199" width="27.83203125" style="94" customWidth="1"/>
    <col min="8200" max="8200" width="30.1640625" style="94" customWidth="1"/>
    <col min="8201" max="8201" width="28.1640625" style="94" customWidth="1"/>
    <col min="8202" max="8202" width="23.6640625" style="94" customWidth="1"/>
    <col min="8203" max="8203" width="48.1640625" style="94" customWidth="1"/>
    <col min="8204" max="8204" width="33" style="94" customWidth="1"/>
    <col min="8205" max="8205" width="42.33203125" style="94" customWidth="1"/>
    <col min="8206" max="8450" width="9.33203125" style="94"/>
    <col min="8451" max="8451" width="10.6640625" style="94" customWidth="1"/>
    <col min="8452" max="8452" width="22" style="94" customWidth="1"/>
    <col min="8453" max="8453" width="50.5" style="94" customWidth="1"/>
    <col min="8454" max="8454" width="45.33203125" style="94" customWidth="1"/>
    <col min="8455" max="8455" width="27.83203125" style="94" customWidth="1"/>
    <col min="8456" max="8456" width="30.1640625" style="94" customWidth="1"/>
    <col min="8457" max="8457" width="28.1640625" style="94" customWidth="1"/>
    <col min="8458" max="8458" width="23.6640625" style="94" customWidth="1"/>
    <col min="8459" max="8459" width="48.1640625" style="94" customWidth="1"/>
    <col min="8460" max="8460" width="33" style="94" customWidth="1"/>
    <col min="8461" max="8461" width="42.33203125" style="94" customWidth="1"/>
    <col min="8462" max="8706" width="9.33203125" style="94"/>
    <col min="8707" max="8707" width="10.6640625" style="94" customWidth="1"/>
    <col min="8708" max="8708" width="22" style="94" customWidth="1"/>
    <col min="8709" max="8709" width="50.5" style="94" customWidth="1"/>
    <col min="8710" max="8710" width="45.33203125" style="94" customWidth="1"/>
    <col min="8711" max="8711" width="27.83203125" style="94" customWidth="1"/>
    <col min="8712" max="8712" width="30.1640625" style="94" customWidth="1"/>
    <col min="8713" max="8713" width="28.1640625" style="94" customWidth="1"/>
    <col min="8714" max="8714" width="23.6640625" style="94" customWidth="1"/>
    <col min="8715" max="8715" width="48.1640625" style="94" customWidth="1"/>
    <col min="8716" max="8716" width="33" style="94" customWidth="1"/>
    <col min="8717" max="8717" width="42.33203125" style="94" customWidth="1"/>
    <col min="8718" max="8962" width="9.33203125" style="94"/>
    <col min="8963" max="8963" width="10.6640625" style="94" customWidth="1"/>
    <col min="8964" max="8964" width="22" style="94" customWidth="1"/>
    <col min="8965" max="8965" width="50.5" style="94" customWidth="1"/>
    <col min="8966" max="8966" width="45.33203125" style="94" customWidth="1"/>
    <col min="8967" max="8967" width="27.83203125" style="94" customWidth="1"/>
    <col min="8968" max="8968" width="30.1640625" style="94" customWidth="1"/>
    <col min="8969" max="8969" width="28.1640625" style="94" customWidth="1"/>
    <col min="8970" max="8970" width="23.6640625" style="94" customWidth="1"/>
    <col min="8971" max="8971" width="48.1640625" style="94" customWidth="1"/>
    <col min="8972" max="8972" width="33" style="94" customWidth="1"/>
    <col min="8973" max="8973" width="42.33203125" style="94" customWidth="1"/>
    <col min="8974" max="9218" width="9.33203125" style="94"/>
    <col min="9219" max="9219" width="10.6640625" style="94" customWidth="1"/>
    <col min="9220" max="9220" width="22" style="94" customWidth="1"/>
    <col min="9221" max="9221" width="50.5" style="94" customWidth="1"/>
    <col min="9222" max="9222" width="45.33203125" style="94" customWidth="1"/>
    <col min="9223" max="9223" width="27.83203125" style="94" customWidth="1"/>
    <col min="9224" max="9224" width="30.1640625" style="94" customWidth="1"/>
    <col min="9225" max="9225" width="28.1640625" style="94" customWidth="1"/>
    <col min="9226" max="9226" width="23.6640625" style="94" customWidth="1"/>
    <col min="9227" max="9227" width="48.1640625" style="94" customWidth="1"/>
    <col min="9228" max="9228" width="33" style="94" customWidth="1"/>
    <col min="9229" max="9229" width="42.33203125" style="94" customWidth="1"/>
    <col min="9230" max="9474" width="9.33203125" style="94"/>
    <col min="9475" max="9475" width="10.6640625" style="94" customWidth="1"/>
    <col min="9476" max="9476" width="22" style="94" customWidth="1"/>
    <col min="9477" max="9477" width="50.5" style="94" customWidth="1"/>
    <col min="9478" max="9478" width="45.33203125" style="94" customWidth="1"/>
    <col min="9479" max="9479" width="27.83203125" style="94" customWidth="1"/>
    <col min="9480" max="9480" width="30.1640625" style="94" customWidth="1"/>
    <col min="9481" max="9481" width="28.1640625" style="94" customWidth="1"/>
    <col min="9482" max="9482" width="23.6640625" style="94" customWidth="1"/>
    <col min="9483" max="9483" width="48.1640625" style="94" customWidth="1"/>
    <col min="9484" max="9484" width="33" style="94" customWidth="1"/>
    <col min="9485" max="9485" width="42.33203125" style="94" customWidth="1"/>
    <col min="9486" max="9730" width="9.33203125" style="94"/>
    <col min="9731" max="9731" width="10.6640625" style="94" customWidth="1"/>
    <col min="9732" max="9732" width="22" style="94" customWidth="1"/>
    <col min="9733" max="9733" width="50.5" style="94" customWidth="1"/>
    <col min="9734" max="9734" width="45.33203125" style="94" customWidth="1"/>
    <col min="9735" max="9735" width="27.83203125" style="94" customWidth="1"/>
    <col min="9736" max="9736" width="30.1640625" style="94" customWidth="1"/>
    <col min="9737" max="9737" width="28.1640625" style="94" customWidth="1"/>
    <col min="9738" max="9738" width="23.6640625" style="94" customWidth="1"/>
    <col min="9739" max="9739" width="48.1640625" style="94" customWidth="1"/>
    <col min="9740" max="9740" width="33" style="94" customWidth="1"/>
    <col min="9741" max="9741" width="42.33203125" style="94" customWidth="1"/>
    <col min="9742" max="9986" width="9.33203125" style="94"/>
    <col min="9987" max="9987" width="10.6640625" style="94" customWidth="1"/>
    <col min="9988" max="9988" width="22" style="94" customWidth="1"/>
    <col min="9989" max="9989" width="50.5" style="94" customWidth="1"/>
    <col min="9990" max="9990" width="45.33203125" style="94" customWidth="1"/>
    <col min="9991" max="9991" width="27.83203125" style="94" customWidth="1"/>
    <col min="9992" max="9992" width="30.1640625" style="94" customWidth="1"/>
    <col min="9993" max="9993" width="28.1640625" style="94" customWidth="1"/>
    <col min="9994" max="9994" width="23.6640625" style="94" customWidth="1"/>
    <col min="9995" max="9995" width="48.1640625" style="94" customWidth="1"/>
    <col min="9996" max="9996" width="33" style="94" customWidth="1"/>
    <col min="9997" max="9997" width="42.33203125" style="94" customWidth="1"/>
    <col min="9998" max="10242" width="9.33203125" style="94"/>
    <col min="10243" max="10243" width="10.6640625" style="94" customWidth="1"/>
    <col min="10244" max="10244" width="22" style="94" customWidth="1"/>
    <col min="10245" max="10245" width="50.5" style="94" customWidth="1"/>
    <col min="10246" max="10246" width="45.33203125" style="94" customWidth="1"/>
    <col min="10247" max="10247" width="27.83203125" style="94" customWidth="1"/>
    <col min="10248" max="10248" width="30.1640625" style="94" customWidth="1"/>
    <col min="10249" max="10249" width="28.1640625" style="94" customWidth="1"/>
    <col min="10250" max="10250" width="23.6640625" style="94" customWidth="1"/>
    <col min="10251" max="10251" width="48.1640625" style="94" customWidth="1"/>
    <col min="10252" max="10252" width="33" style="94" customWidth="1"/>
    <col min="10253" max="10253" width="42.33203125" style="94" customWidth="1"/>
    <col min="10254" max="10498" width="9.33203125" style="94"/>
    <col min="10499" max="10499" width="10.6640625" style="94" customWidth="1"/>
    <col min="10500" max="10500" width="22" style="94" customWidth="1"/>
    <col min="10501" max="10501" width="50.5" style="94" customWidth="1"/>
    <col min="10502" max="10502" width="45.33203125" style="94" customWidth="1"/>
    <col min="10503" max="10503" width="27.83203125" style="94" customWidth="1"/>
    <col min="10504" max="10504" width="30.1640625" style="94" customWidth="1"/>
    <col min="10505" max="10505" width="28.1640625" style="94" customWidth="1"/>
    <col min="10506" max="10506" width="23.6640625" style="94" customWidth="1"/>
    <col min="10507" max="10507" width="48.1640625" style="94" customWidth="1"/>
    <col min="10508" max="10508" width="33" style="94" customWidth="1"/>
    <col min="10509" max="10509" width="42.33203125" style="94" customWidth="1"/>
    <col min="10510" max="10754" width="9.33203125" style="94"/>
    <col min="10755" max="10755" width="10.6640625" style="94" customWidth="1"/>
    <col min="10756" max="10756" width="22" style="94" customWidth="1"/>
    <col min="10757" max="10757" width="50.5" style="94" customWidth="1"/>
    <col min="10758" max="10758" width="45.33203125" style="94" customWidth="1"/>
    <col min="10759" max="10759" width="27.83203125" style="94" customWidth="1"/>
    <col min="10760" max="10760" width="30.1640625" style="94" customWidth="1"/>
    <col min="10761" max="10761" width="28.1640625" style="94" customWidth="1"/>
    <col min="10762" max="10762" width="23.6640625" style="94" customWidth="1"/>
    <col min="10763" max="10763" width="48.1640625" style="94" customWidth="1"/>
    <col min="10764" max="10764" width="33" style="94" customWidth="1"/>
    <col min="10765" max="10765" width="42.33203125" style="94" customWidth="1"/>
    <col min="10766" max="11010" width="9.33203125" style="94"/>
    <col min="11011" max="11011" width="10.6640625" style="94" customWidth="1"/>
    <col min="11012" max="11012" width="22" style="94" customWidth="1"/>
    <col min="11013" max="11013" width="50.5" style="94" customWidth="1"/>
    <col min="11014" max="11014" width="45.33203125" style="94" customWidth="1"/>
    <col min="11015" max="11015" width="27.83203125" style="94" customWidth="1"/>
    <col min="11016" max="11016" width="30.1640625" style="94" customWidth="1"/>
    <col min="11017" max="11017" width="28.1640625" style="94" customWidth="1"/>
    <col min="11018" max="11018" width="23.6640625" style="94" customWidth="1"/>
    <col min="11019" max="11019" width="48.1640625" style="94" customWidth="1"/>
    <col min="11020" max="11020" width="33" style="94" customWidth="1"/>
    <col min="11021" max="11021" width="42.33203125" style="94" customWidth="1"/>
    <col min="11022" max="11266" width="9.33203125" style="94"/>
    <col min="11267" max="11267" width="10.6640625" style="94" customWidth="1"/>
    <col min="11268" max="11268" width="22" style="94" customWidth="1"/>
    <col min="11269" max="11269" width="50.5" style="94" customWidth="1"/>
    <col min="11270" max="11270" width="45.33203125" style="94" customWidth="1"/>
    <col min="11271" max="11271" width="27.83203125" style="94" customWidth="1"/>
    <col min="11272" max="11272" width="30.1640625" style="94" customWidth="1"/>
    <col min="11273" max="11273" width="28.1640625" style="94" customWidth="1"/>
    <col min="11274" max="11274" width="23.6640625" style="94" customWidth="1"/>
    <col min="11275" max="11275" width="48.1640625" style="94" customWidth="1"/>
    <col min="11276" max="11276" width="33" style="94" customWidth="1"/>
    <col min="11277" max="11277" width="42.33203125" style="94" customWidth="1"/>
    <col min="11278" max="11522" width="9.33203125" style="94"/>
    <col min="11523" max="11523" width="10.6640625" style="94" customWidth="1"/>
    <col min="11524" max="11524" width="22" style="94" customWidth="1"/>
    <col min="11525" max="11525" width="50.5" style="94" customWidth="1"/>
    <col min="11526" max="11526" width="45.33203125" style="94" customWidth="1"/>
    <col min="11527" max="11527" width="27.83203125" style="94" customWidth="1"/>
    <col min="11528" max="11528" width="30.1640625" style="94" customWidth="1"/>
    <col min="11529" max="11529" width="28.1640625" style="94" customWidth="1"/>
    <col min="11530" max="11530" width="23.6640625" style="94" customWidth="1"/>
    <col min="11531" max="11531" width="48.1640625" style="94" customWidth="1"/>
    <col min="11532" max="11532" width="33" style="94" customWidth="1"/>
    <col min="11533" max="11533" width="42.33203125" style="94" customWidth="1"/>
    <col min="11534" max="11778" width="9.33203125" style="94"/>
    <col min="11779" max="11779" width="10.6640625" style="94" customWidth="1"/>
    <col min="11780" max="11780" width="22" style="94" customWidth="1"/>
    <col min="11781" max="11781" width="50.5" style="94" customWidth="1"/>
    <col min="11782" max="11782" width="45.33203125" style="94" customWidth="1"/>
    <col min="11783" max="11783" width="27.83203125" style="94" customWidth="1"/>
    <col min="11784" max="11784" width="30.1640625" style="94" customWidth="1"/>
    <col min="11785" max="11785" width="28.1640625" style="94" customWidth="1"/>
    <col min="11786" max="11786" width="23.6640625" style="94" customWidth="1"/>
    <col min="11787" max="11787" width="48.1640625" style="94" customWidth="1"/>
    <col min="11788" max="11788" width="33" style="94" customWidth="1"/>
    <col min="11789" max="11789" width="42.33203125" style="94" customWidth="1"/>
    <col min="11790" max="12034" width="9.33203125" style="94"/>
    <col min="12035" max="12035" width="10.6640625" style="94" customWidth="1"/>
    <col min="12036" max="12036" width="22" style="94" customWidth="1"/>
    <col min="12037" max="12037" width="50.5" style="94" customWidth="1"/>
    <col min="12038" max="12038" width="45.33203125" style="94" customWidth="1"/>
    <col min="12039" max="12039" width="27.83203125" style="94" customWidth="1"/>
    <col min="12040" max="12040" width="30.1640625" style="94" customWidth="1"/>
    <col min="12041" max="12041" width="28.1640625" style="94" customWidth="1"/>
    <col min="12042" max="12042" width="23.6640625" style="94" customWidth="1"/>
    <col min="12043" max="12043" width="48.1640625" style="94" customWidth="1"/>
    <col min="12044" max="12044" width="33" style="94" customWidth="1"/>
    <col min="12045" max="12045" width="42.33203125" style="94" customWidth="1"/>
    <col min="12046" max="12290" width="9.33203125" style="94"/>
    <col min="12291" max="12291" width="10.6640625" style="94" customWidth="1"/>
    <col min="12292" max="12292" width="22" style="94" customWidth="1"/>
    <col min="12293" max="12293" width="50.5" style="94" customWidth="1"/>
    <col min="12294" max="12294" width="45.33203125" style="94" customWidth="1"/>
    <col min="12295" max="12295" width="27.83203125" style="94" customWidth="1"/>
    <col min="12296" max="12296" width="30.1640625" style="94" customWidth="1"/>
    <col min="12297" max="12297" width="28.1640625" style="94" customWidth="1"/>
    <col min="12298" max="12298" width="23.6640625" style="94" customWidth="1"/>
    <col min="12299" max="12299" width="48.1640625" style="94" customWidth="1"/>
    <col min="12300" max="12300" width="33" style="94" customWidth="1"/>
    <col min="12301" max="12301" width="42.33203125" style="94" customWidth="1"/>
    <col min="12302" max="12546" width="9.33203125" style="94"/>
    <col min="12547" max="12547" width="10.6640625" style="94" customWidth="1"/>
    <col min="12548" max="12548" width="22" style="94" customWidth="1"/>
    <col min="12549" max="12549" width="50.5" style="94" customWidth="1"/>
    <col min="12550" max="12550" width="45.33203125" style="94" customWidth="1"/>
    <col min="12551" max="12551" width="27.83203125" style="94" customWidth="1"/>
    <col min="12552" max="12552" width="30.1640625" style="94" customWidth="1"/>
    <col min="12553" max="12553" width="28.1640625" style="94" customWidth="1"/>
    <col min="12554" max="12554" width="23.6640625" style="94" customWidth="1"/>
    <col min="12555" max="12555" width="48.1640625" style="94" customWidth="1"/>
    <col min="12556" max="12556" width="33" style="94" customWidth="1"/>
    <col min="12557" max="12557" width="42.33203125" style="94" customWidth="1"/>
    <col min="12558" max="12802" width="9.33203125" style="94"/>
    <col min="12803" max="12803" width="10.6640625" style="94" customWidth="1"/>
    <col min="12804" max="12804" width="22" style="94" customWidth="1"/>
    <col min="12805" max="12805" width="50.5" style="94" customWidth="1"/>
    <col min="12806" max="12806" width="45.33203125" style="94" customWidth="1"/>
    <col min="12807" max="12807" width="27.83203125" style="94" customWidth="1"/>
    <col min="12808" max="12808" width="30.1640625" style="94" customWidth="1"/>
    <col min="12809" max="12809" width="28.1640625" style="94" customWidth="1"/>
    <col min="12810" max="12810" width="23.6640625" style="94" customWidth="1"/>
    <col min="12811" max="12811" width="48.1640625" style="94" customWidth="1"/>
    <col min="12812" max="12812" width="33" style="94" customWidth="1"/>
    <col min="12813" max="12813" width="42.33203125" style="94" customWidth="1"/>
    <col min="12814" max="13058" width="9.33203125" style="94"/>
    <col min="13059" max="13059" width="10.6640625" style="94" customWidth="1"/>
    <col min="13060" max="13060" width="22" style="94" customWidth="1"/>
    <col min="13061" max="13061" width="50.5" style="94" customWidth="1"/>
    <col min="13062" max="13062" width="45.33203125" style="94" customWidth="1"/>
    <col min="13063" max="13063" width="27.83203125" style="94" customWidth="1"/>
    <col min="13064" max="13064" width="30.1640625" style="94" customWidth="1"/>
    <col min="13065" max="13065" width="28.1640625" style="94" customWidth="1"/>
    <col min="13066" max="13066" width="23.6640625" style="94" customWidth="1"/>
    <col min="13067" max="13067" width="48.1640625" style="94" customWidth="1"/>
    <col min="13068" max="13068" width="33" style="94" customWidth="1"/>
    <col min="13069" max="13069" width="42.33203125" style="94" customWidth="1"/>
    <col min="13070" max="13314" width="9.33203125" style="94"/>
    <col min="13315" max="13315" width="10.6640625" style="94" customWidth="1"/>
    <col min="13316" max="13316" width="22" style="94" customWidth="1"/>
    <col min="13317" max="13317" width="50.5" style="94" customWidth="1"/>
    <col min="13318" max="13318" width="45.33203125" style="94" customWidth="1"/>
    <col min="13319" max="13319" width="27.83203125" style="94" customWidth="1"/>
    <col min="13320" max="13320" width="30.1640625" style="94" customWidth="1"/>
    <col min="13321" max="13321" width="28.1640625" style="94" customWidth="1"/>
    <col min="13322" max="13322" width="23.6640625" style="94" customWidth="1"/>
    <col min="13323" max="13323" width="48.1640625" style="94" customWidth="1"/>
    <col min="13324" max="13324" width="33" style="94" customWidth="1"/>
    <col min="13325" max="13325" width="42.33203125" style="94" customWidth="1"/>
    <col min="13326" max="13570" width="9.33203125" style="94"/>
    <col min="13571" max="13571" width="10.6640625" style="94" customWidth="1"/>
    <col min="13572" max="13572" width="22" style="94" customWidth="1"/>
    <col min="13573" max="13573" width="50.5" style="94" customWidth="1"/>
    <col min="13574" max="13574" width="45.33203125" style="94" customWidth="1"/>
    <col min="13575" max="13575" width="27.83203125" style="94" customWidth="1"/>
    <col min="13576" max="13576" width="30.1640625" style="94" customWidth="1"/>
    <col min="13577" max="13577" width="28.1640625" style="94" customWidth="1"/>
    <col min="13578" max="13578" width="23.6640625" style="94" customWidth="1"/>
    <col min="13579" max="13579" width="48.1640625" style="94" customWidth="1"/>
    <col min="13580" max="13580" width="33" style="94" customWidth="1"/>
    <col min="13581" max="13581" width="42.33203125" style="94" customWidth="1"/>
    <col min="13582" max="13826" width="9.33203125" style="94"/>
    <col min="13827" max="13827" width="10.6640625" style="94" customWidth="1"/>
    <col min="13828" max="13828" width="22" style="94" customWidth="1"/>
    <col min="13829" max="13829" width="50.5" style="94" customWidth="1"/>
    <col min="13830" max="13830" width="45.33203125" style="94" customWidth="1"/>
    <col min="13831" max="13831" width="27.83203125" style="94" customWidth="1"/>
    <col min="13832" max="13832" width="30.1640625" style="94" customWidth="1"/>
    <col min="13833" max="13833" width="28.1640625" style="94" customWidth="1"/>
    <col min="13834" max="13834" width="23.6640625" style="94" customWidth="1"/>
    <col min="13835" max="13835" width="48.1640625" style="94" customWidth="1"/>
    <col min="13836" max="13836" width="33" style="94" customWidth="1"/>
    <col min="13837" max="13837" width="42.33203125" style="94" customWidth="1"/>
    <col min="13838" max="14082" width="9.33203125" style="94"/>
    <col min="14083" max="14083" width="10.6640625" style="94" customWidth="1"/>
    <col min="14084" max="14084" width="22" style="94" customWidth="1"/>
    <col min="14085" max="14085" width="50.5" style="94" customWidth="1"/>
    <col min="14086" max="14086" width="45.33203125" style="94" customWidth="1"/>
    <col min="14087" max="14087" width="27.83203125" style="94" customWidth="1"/>
    <col min="14088" max="14088" width="30.1640625" style="94" customWidth="1"/>
    <col min="14089" max="14089" width="28.1640625" style="94" customWidth="1"/>
    <col min="14090" max="14090" width="23.6640625" style="94" customWidth="1"/>
    <col min="14091" max="14091" width="48.1640625" style="94" customWidth="1"/>
    <col min="14092" max="14092" width="33" style="94" customWidth="1"/>
    <col min="14093" max="14093" width="42.33203125" style="94" customWidth="1"/>
    <col min="14094" max="14338" width="9.33203125" style="94"/>
    <col min="14339" max="14339" width="10.6640625" style="94" customWidth="1"/>
    <col min="14340" max="14340" width="22" style="94" customWidth="1"/>
    <col min="14341" max="14341" width="50.5" style="94" customWidth="1"/>
    <col min="14342" max="14342" width="45.33203125" style="94" customWidth="1"/>
    <col min="14343" max="14343" width="27.83203125" style="94" customWidth="1"/>
    <col min="14344" max="14344" width="30.1640625" style="94" customWidth="1"/>
    <col min="14345" max="14345" width="28.1640625" style="94" customWidth="1"/>
    <col min="14346" max="14346" width="23.6640625" style="94" customWidth="1"/>
    <col min="14347" max="14347" width="48.1640625" style="94" customWidth="1"/>
    <col min="14348" max="14348" width="33" style="94" customWidth="1"/>
    <col min="14349" max="14349" width="42.33203125" style="94" customWidth="1"/>
    <col min="14350" max="14594" width="9.33203125" style="94"/>
    <col min="14595" max="14595" width="10.6640625" style="94" customWidth="1"/>
    <col min="14596" max="14596" width="22" style="94" customWidth="1"/>
    <col min="14597" max="14597" width="50.5" style="94" customWidth="1"/>
    <col min="14598" max="14598" width="45.33203125" style="94" customWidth="1"/>
    <col min="14599" max="14599" width="27.83203125" style="94" customWidth="1"/>
    <col min="14600" max="14600" width="30.1640625" style="94" customWidth="1"/>
    <col min="14601" max="14601" width="28.1640625" style="94" customWidth="1"/>
    <col min="14602" max="14602" width="23.6640625" style="94" customWidth="1"/>
    <col min="14603" max="14603" width="48.1640625" style="94" customWidth="1"/>
    <col min="14604" max="14604" width="33" style="94" customWidth="1"/>
    <col min="14605" max="14605" width="42.33203125" style="94" customWidth="1"/>
    <col min="14606" max="14850" width="9.33203125" style="94"/>
    <col min="14851" max="14851" width="10.6640625" style="94" customWidth="1"/>
    <col min="14852" max="14852" width="22" style="94" customWidth="1"/>
    <col min="14853" max="14853" width="50.5" style="94" customWidth="1"/>
    <col min="14854" max="14854" width="45.33203125" style="94" customWidth="1"/>
    <col min="14855" max="14855" width="27.83203125" style="94" customWidth="1"/>
    <col min="14856" max="14856" width="30.1640625" style="94" customWidth="1"/>
    <col min="14857" max="14857" width="28.1640625" style="94" customWidth="1"/>
    <col min="14858" max="14858" width="23.6640625" style="94" customWidth="1"/>
    <col min="14859" max="14859" width="48.1640625" style="94" customWidth="1"/>
    <col min="14860" max="14860" width="33" style="94" customWidth="1"/>
    <col min="14861" max="14861" width="42.33203125" style="94" customWidth="1"/>
    <col min="14862" max="15106" width="9.33203125" style="94"/>
    <col min="15107" max="15107" width="10.6640625" style="94" customWidth="1"/>
    <col min="15108" max="15108" width="22" style="94" customWidth="1"/>
    <col min="15109" max="15109" width="50.5" style="94" customWidth="1"/>
    <col min="15110" max="15110" width="45.33203125" style="94" customWidth="1"/>
    <col min="15111" max="15111" width="27.83203125" style="94" customWidth="1"/>
    <col min="15112" max="15112" width="30.1640625" style="94" customWidth="1"/>
    <col min="15113" max="15113" width="28.1640625" style="94" customWidth="1"/>
    <col min="15114" max="15114" width="23.6640625" style="94" customWidth="1"/>
    <col min="15115" max="15115" width="48.1640625" style="94" customWidth="1"/>
    <col min="15116" max="15116" width="33" style="94" customWidth="1"/>
    <col min="15117" max="15117" width="42.33203125" style="94" customWidth="1"/>
    <col min="15118" max="15362" width="9.33203125" style="94"/>
    <col min="15363" max="15363" width="10.6640625" style="94" customWidth="1"/>
    <col min="15364" max="15364" width="22" style="94" customWidth="1"/>
    <col min="15365" max="15365" width="50.5" style="94" customWidth="1"/>
    <col min="15366" max="15366" width="45.33203125" style="94" customWidth="1"/>
    <col min="15367" max="15367" width="27.83203125" style="94" customWidth="1"/>
    <col min="15368" max="15368" width="30.1640625" style="94" customWidth="1"/>
    <col min="15369" max="15369" width="28.1640625" style="94" customWidth="1"/>
    <col min="15370" max="15370" width="23.6640625" style="94" customWidth="1"/>
    <col min="15371" max="15371" width="48.1640625" style="94" customWidth="1"/>
    <col min="15372" max="15372" width="33" style="94" customWidth="1"/>
    <col min="15373" max="15373" width="42.33203125" style="94" customWidth="1"/>
    <col min="15374" max="15618" width="9.33203125" style="94"/>
    <col min="15619" max="15619" width="10.6640625" style="94" customWidth="1"/>
    <col min="15620" max="15620" width="22" style="94" customWidth="1"/>
    <col min="15621" max="15621" width="50.5" style="94" customWidth="1"/>
    <col min="15622" max="15622" width="45.33203125" style="94" customWidth="1"/>
    <col min="15623" max="15623" width="27.83203125" style="94" customWidth="1"/>
    <col min="15624" max="15624" width="30.1640625" style="94" customWidth="1"/>
    <col min="15625" max="15625" width="28.1640625" style="94" customWidth="1"/>
    <col min="15626" max="15626" width="23.6640625" style="94" customWidth="1"/>
    <col min="15627" max="15627" width="48.1640625" style="94" customWidth="1"/>
    <col min="15628" max="15628" width="33" style="94" customWidth="1"/>
    <col min="15629" max="15629" width="42.33203125" style="94" customWidth="1"/>
    <col min="15630" max="15874" width="9.33203125" style="94"/>
    <col min="15875" max="15875" width="10.6640625" style="94" customWidth="1"/>
    <col min="15876" max="15876" width="22" style="94" customWidth="1"/>
    <col min="15877" max="15877" width="50.5" style="94" customWidth="1"/>
    <col min="15878" max="15878" width="45.33203125" style="94" customWidth="1"/>
    <col min="15879" max="15879" width="27.83203125" style="94" customWidth="1"/>
    <col min="15880" max="15880" width="30.1640625" style="94" customWidth="1"/>
    <col min="15881" max="15881" width="28.1640625" style="94" customWidth="1"/>
    <col min="15882" max="15882" width="23.6640625" style="94" customWidth="1"/>
    <col min="15883" max="15883" width="48.1640625" style="94" customWidth="1"/>
    <col min="15884" max="15884" width="33" style="94" customWidth="1"/>
    <col min="15885" max="15885" width="42.33203125" style="94" customWidth="1"/>
    <col min="15886" max="16130" width="9.33203125" style="94"/>
    <col min="16131" max="16131" width="10.6640625" style="94" customWidth="1"/>
    <col min="16132" max="16132" width="22" style="94" customWidth="1"/>
    <col min="16133" max="16133" width="50.5" style="94" customWidth="1"/>
    <col min="16134" max="16134" width="45.33203125" style="94" customWidth="1"/>
    <col min="16135" max="16135" width="27.83203125" style="94" customWidth="1"/>
    <col min="16136" max="16136" width="30.1640625" style="94" customWidth="1"/>
    <col min="16137" max="16137" width="28.1640625" style="94" customWidth="1"/>
    <col min="16138" max="16138" width="23.6640625" style="94" customWidth="1"/>
    <col min="16139" max="16139" width="48.1640625" style="94" customWidth="1"/>
    <col min="16140" max="16140" width="33" style="94" customWidth="1"/>
    <col min="16141" max="16141" width="42.33203125" style="94" customWidth="1"/>
    <col min="16142" max="16384" width="9.33203125" style="94"/>
  </cols>
  <sheetData>
    <row r="1" spans="1:13" s="90" customFormat="1" ht="65.25" customHeight="1" thickBot="1">
      <c r="A1" s="84" t="s">
        <v>164</v>
      </c>
      <c r="B1" s="85"/>
      <c r="C1" s="300" t="s">
        <v>165</v>
      </c>
      <c r="D1" s="301"/>
      <c r="E1" s="301"/>
      <c r="F1" s="301"/>
      <c r="G1" s="119"/>
      <c r="H1" s="119"/>
      <c r="I1" s="86"/>
      <c r="J1" s="87" t="s">
        <v>166</v>
      </c>
      <c r="K1" s="88"/>
      <c r="L1" s="88"/>
      <c r="M1" s="89" t="s">
        <v>167</v>
      </c>
    </row>
    <row r="2" spans="1:13" ht="70.5" thickBot="1">
      <c r="A2" s="302" t="s">
        <v>168</v>
      </c>
      <c r="B2" s="304" t="s">
        <v>169</v>
      </c>
      <c r="C2" s="306" t="s">
        <v>170</v>
      </c>
      <c r="D2" s="308" t="s">
        <v>171</v>
      </c>
      <c r="E2" s="308" t="s">
        <v>172</v>
      </c>
      <c r="F2" s="310" t="s">
        <v>173</v>
      </c>
      <c r="G2" s="298" t="s">
        <v>216</v>
      </c>
      <c r="H2" s="299"/>
      <c r="I2" s="296" t="s">
        <v>174</v>
      </c>
      <c r="J2" s="297"/>
      <c r="K2" s="91" t="s">
        <v>175</v>
      </c>
      <c r="L2" s="92" t="s">
        <v>176</v>
      </c>
      <c r="M2" s="93" t="s">
        <v>177</v>
      </c>
    </row>
    <row r="3" spans="1:13" ht="36.75" customHeight="1" thickBot="1">
      <c r="A3" s="303"/>
      <c r="B3" s="305"/>
      <c r="C3" s="307"/>
      <c r="D3" s="309"/>
      <c r="E3" s="309"/>
      <c r="F3" s="311"/>
      <c r="G3" s="95">
        <v>1</v>
      </c>
      <c r="H3" s="96">
        <v>2</v>
      </c>
      <c r="I3" s="95">
        <v>1</v>
      </c>
      <c r="J3" s="96">
        <v>2</v>
      </c>
      <c r="K3" s="96">
        <v>1</v>
      </c>
      <c r="L3" s="97">
        <v>1</v>
      </c>
      <c r="M3" s="98">
        <v>1</v>
      </c>
    </row>
    <row r="4" spans="1:13" s="106" customFormat="1" ht="65.25" customHeight="1">
      <c r="A4" s="99"/>
      <c r="B4" s="100">
        <v>800247</v>
      </c>
      <c r="C4" s="123" t="s">
        <v>36</v>
      </c>
      <c r="D4" s="102" t="s">
        <v>178</v>
      </c>
      <c r="E4" s="100" t="s">
        <v>179</v>
      </c>
      <c r="F4" s="101" t="s">
        <v>180</v>
      </c>
      <c r="G4" s="121" t="s">
        <v>234</v>
      </c>
      <c r="H4" s="121" t="s">
        <v>233</v>
      </c>
      <c r="I4" s="103" t="s">
        <v>181</v>
      </c>
      <c r="J4" s="104" t="s">
        <v>182</v>
      </c>
      <c r="K4" s="105" t="s">
        <v>183</v>
      </c>
      <c r="L4" s="105" t="s">
        <v>184</v>
      </c>
      <c r="M4" s="105" t="s">
        <v>185</v>
      </c>
    </row>
    <row r="5" spans="1:13" s="106" customFormat="1" ht="65.25" customHeight="1">
      <c r="A5" s="107"/>
      <c r="B5" s="100">
        <v>800286</v>
      </c>
      <c r="C5" s="123" t="s">
        <v>186</v>
      </c>
      <c r="D5" s="102" t="s">
        <v>178</v>
      </c>
      <c r="E5" s="100" t="s">
        <v>179</v>
      </c>
      <c r="F5" s="101" t="s">
        <v>180</v>
      </c>
      <c r="G5" s="121" t="s">
        <v>217</v>
      </c>
      <c r="H5" s="101" t="s">
        <v>218</v>
      </c>
      <c r="I5" s="108" t="s">
        <v>187</v>
      </c>
      <c r="J5" s="108" t="s">
        <v>188</v>
      </c>
      <c r="K5" s="108" t="s">
        <v>189</v>
      </c>
      <c r="L5" s="108" t="s">
        <v>190</v>
      </c>
      <c r="M5" s="108" t="s">
        <v>185</v>
      </c>
    </row>
    <row r="6" spans="1:13" s="106" customFormat="1" ht="65.25" customHeight="1">
      <c r="A6" s="107"/>
      <c r="B6" s="100">
        <v>800303</v>
      </c>
      <c r="C6" s="123" t="s">
        <v>41</v>
      </c>
      <c r="D6" s="102" t="s">
        <v>178</v>
      </c>
      <c r="E6" s="100" t="s">
        <v>179</v>
      </c>
      <c r="F6" s="101" t="s">
        <v>180</v>
      </c>
      <c r="G6" s="121" t="s">
        <v>217</v>
      </c>
      <c r="H6" s="101" t="s">
        <v>218</v>
      </c>
      <c r="I6" s="108" t="s">
        <v>187</v>
      </c>
      <c r="J6" s="108" t="s">
        <v>188</v>
      </c>
      <c r="K6" s="109" t="s">
        <v>189</v>
      </c>
      <c r="L6" s="108" t="s">
        <v>190</v>
      </c>
      <c r="M6" s="109" t="s">
        <v>185</v>
      </c>
    </row>
    <row r="7" spans="1:13" s="106" customFormat="1" ht="65.25" customHeight="1">
      <c r="A7" s="99"/>
      <c r="B7" s="100">
        <v>800304</v>
      </c>
      <c r="C7" s="123" t="s">
        <v>40</v>
      </c>
      <c r="D7" s="102" t="s">
        <v>178</v>
      </c>
      <c r="E7" s="100" t="s">
        <v>179</v>
      </c>
      <c r="F7" s="101" t="s">
        <v>180</v>
      </c>
      <c r="G7" s="121" t="s">
        <v>234</v>
      </c>
      <c r="H7" s="121" t="s">
        <v>235</v>
      </c>
      <c r="I7" s="108" t="s">
        <v>191</v>
      </c>
      <c r="J7" s="108" t="s">
        <v>192</v>
      </c>
      <c r="K7" s="109" t="s">
        <v>189</v>
      </c>
      <c r="L7" s="108" t="s">
        <v>190</v>
      </c>
      <c r="M7" s="109" t="s">
        <v>185</v>
      </c>
    </row>
    <row r="8" spans="1:13" s="106" customFormat="1" ht="65.25" customHeight="1">
      <c r="A8" s="107"/>
      <c r="B8" s="110">
        <v>800319</v>
      </c>
      <c r="C8" s="123" t="s">
        <v>193</v>
      </c>
      <c r="D8" s="101" t="s">
        <v>178</v>
      </c>
      <c r="E8" s="100" t="s">
        <v>179</v>
      </c>
      <c r="F8" s="100" t="s">
        <v>180</v>
      </c>
      <c r="G8" s="121" t="s">
        <v>240</v>
      </c>
      <c r="H8" s="121" t="s">
        <v>241</v>
      </c>
      <c r="I8" s="109" t="s">
        <v>191</v>
      </c>
      <c r="J8" s="108" t="s">
        <v>188</v>
      </c>
      <c r="K8" s="109" t="s">
        <v>189</v>
      </c>
      <c r="L8" s="108" t="s">
        <v>190</v>
      </c>
      <c r="M8" s="109" t="s">
        <v>185</v>
      </c>
    </row>
    <row r="9" spans="1:13" s="106" customFormat="1" ht="65.25" customHeight="1">
      <c r="A9" s="107"/>
      <c r="B9" s="100">
        <v>800490</v>
      </c>
      <c r="C9" s="123" t="s">
        <v>47</v>
      </c>
      <c r="D9" s="102" t="s">
        <v>178</v>
      </c>
      <c r="E9" s="100" t="s">
        <v>179</v>
      </c>
      <c r="F9" s="101" t="s">
        <v>180</v>
      </c>
      <c r="G9" s="121" t="s">
        <v>217</v>
      </c>
      <c r="H9" s="101" t="s">
        <v>218</v>
      </c>
      <c r="I9" s="108" t="s">
        <v>187</v>
      </c>
      <c r="J9" s="108" t="s">
        <v>188</v>
      </c>
      <c r="K9" s="109" t="s">
        <v>189</v>
      </c>
      <c r="L9" s="108" t="s">
        <v>190</v>
      </c>
      <c r="M9" s="109" t="s">
        <v>185</v>
      </c>
    </row>
    <row r="10" spans="1:13" s="106" customFormat="1" ht="65.25" customHeight="1">
      <c r="A10" s="99"/>
      <c r="B10" s="100">
        <v>800155</v>
      </c>
      <c r="C10" s="123" t="s">
        <v>35</v>
      </c>
      <c r="D10" s="102" t="s">
        <v>194</v>
      </c>
      <c r="E10" s="100" t="s">
        <v>179</v>
      </c>
      <c r="F10" s="101" t="s">
        <v>180</v>
      </c>
      <c r="G10" s="121" t="s">
        <v>219</v>
      </c>
      <c r="H10" s="121" t="s">
        <v>233</v>
      </c>
      <c r="I10" s="109" t="s">
        <v>181</v>
      </c>
      <c r="J10" s="109" t="s">
        <v>195</v>
      </c>
      <c r="K10" s="109" t="s">
        <v>183</v>
      </c>
      <c r="L10" s="109" t="s">
        <v>184</v>
      </c>
      <c r="M10" s="109" t="s">
        <v>196</v>
      </c>
    </row>
    <row r="11" spans="1:13" s="106" customFormat="1" ht="65.25" customHeight="1">
      <c r="A11" s="107"/>
      <c r="B11" s="100">
        <v>800233</v>
      </c>
      <c r="C11" s="123" t="s">
        <v>43</v>
      </c>
      <c r="D11" s="102" t="s">
        <v>194</v>
      </c>
      <c r="E11" s="100" t="s">
        <v>179</v>
      </c>
      <c r="F11" s="101" t="s">
        <v>180</v>
      </c>
      <c r="G11" s="121" t="s">
        <v>217</v>
      </c>
      <c r="H11" s="101" t="s">
        <v>218</v>
      </c>
      <c r="I11" s="108" t="s">
        <v>187</v>
      </c>
      <c r="J11" s="108" t="s">
        <v>188</v>
      </c>
      <c r="K11" s="109" t="s">
        <v>189</v>
      </c>
      <c r="L11" s="108" t="s">
        <v>190</v>
      </c>
      <c r="M11" s="108" t="s">
        <v>185</v>
      </c>
    </row>
    <row r="12" spans="1:13" s="106" customFormat="1" ht="65.25" customHeight="1">
      <c r="A12" s="107"/>
      <c r="B12" s="100">
        <v>800779</v>
      </c>
      <c r="C12" s="123" t="s">
        <v>112</v>
      </c>
      <c r="D12" s="102" t="s">
        <v>197</v>
      </c>
      <c r="E12" s="100" t="s">
        <v>179</v>
      </c>
      <c r="F12" s="101" t="s">
        <v>180</v>
      </c>
      <c r="G12" s="101" t="s">
        <v>230</v>
      </c>
      <c r="H12" s="121" t="s">
        <v>233</v>
      </c>
      <c r="I12" s="109" t="s">
        <v>181</v>
      </c>
      <c r="J12" s="108" t="s">
        <v>198</v>
      </c>
      <c r="K12" s="109" t="s">
        <v>183</v>
      </c>
      <c r="L12" s="109" t="s">
        <v>184</v>
      </c>
      <c r="M12" s="109" t="s">
        <v>199</v>
      </c>
    </row>
    <row r="13" spans="1:13" s="106" customFormat="1" ht="65.25" customHeight="1">
      <c r="A13" s="99"/>
      <c r="B13" s="100">
        <v>800009</v>
      </c>
      <c r="C13" s="123" t="s">
        <v>200</v>
      </c>
      <c r="D13" s="102" t="s">
        <v>201</v>
      </c>
      <c r="E13" s="100" t="s">
        <v>179</v>
      </c>
      <c r="F13" s="111" t="s">
        <v>180</v>
      </c>
      <c r="G13" s="121" t="s">
        <v>237</v>
      </c>
      <c r="H13" s="121" t="s">
        <v>233</v>
      </c>
      <c r="I13" s="109" t="s">
        <v>181</v>
      </c>
      <c r="J13" s="108" t="s">
        <v>202</v>
      </c>
      <c r="K13" s="109" t="s">
        <v>183</v>
      </c>
      <c r="L13" s="109" t="s">
        <v>184</v>
      </c>
      <c r="M13" s="109" t="s">
        <v>199</v>
      </c>
    </row>
    <row r="14" spans="1:13" ht="65.25" customHeight="1">
      <c r="A14" s="107"/>
      <c r="B14" s="100">
        <v>800116</v>
      </c>
      <c r="C14" s="123" t="s">
        <v>30</v>
      </c>
      <c r="D14" s="102" t="s">
        <v>201</v>
      </c>
      <c r="E14" s="100" t="s">
        <v>179</v>
      </c>
      <c r="F14" s="101" t="s">
        <v>180</v>
      </c>
      <c r="G14" s="121" t="s">
        <v>237</v>
      </c>
      <c r="H14" s="121" t="s">
        <v>236</v>
      </c>
      <c r="I14" s="112" t="s">
        <v>181</v>
      </c>
      <c r="J14" s="112" t="s">
        <v>203</v>
      </c>
      <c r="K14" s="109" t="s">
        <v>183</v>
      </c>
      <c r="L14" s="109" t="s">
        <v>184</v>
      </c>
      <c r="M14" s="112" t="s">
        <v>199</v>
      </c>
    </row>
    <row r="15" spans="1:13" ht="65.25" customHeight="1">
      <c r="A15" s="107"/>
      <c r="B15" s="100">
        <v>800195</v>
      </c>
      <c r="C15" s="123" t="s">
        <v>204</v>
      </c>
      <c r="D15" s="102" t="s">
        <v>201</v>
      </c>
      <c r="E15" s="100" t="s">
        <v>179</v>
      </c>
      <c r="F15" s="111" t="s">
        <v>180</v>
      </c>
      <c r="G15" s="121" t="s">
        <v>237</v>
      </c>
      <c r="H15" s="121" t="s">
        <v>233</v>
      </c>
      <c r="I15" s="112" t="s">
        <v>181</v>
      </c>
      <c r="J15" s="112" t="s">
        <v>195</v>
      </c>
      <c r="K15" s="109" t="s">
        <v>183</v>
      </c>
      <c r="L15" s="109" t="s">
        <v>184</v>
      </c>
      <c r="M15" s="112" t="s">
        <v>199</v>
      </c>
    </row>
    <row r="16" spans="1:13" ht="65.25" customHeight="1">
      <c r="A16" s="99"/>
      <c r="B16" s="100">
        <v>800615</v>
      </c>
      <c r="C16" s="123" t="s">
        <v>205</v>
      </c>
      <c r="D16" s="102" t="s">
        <v>206</v>
      </c>
      <c r="E16" s="100" t="s">
        <v>179</v>
      </c>
      <c r="F16" s="101" t="s">
        <v>180</v>
      </c>
      <c r="G16" s="121" t="s">
        <v>237</v>
      </c>
      <c r="H16" s="121" t="s">
        <v>233</v>
      </c>
      <c r="I16" s="112" t="s">
        <v>181</v>
      </c>
      <c r="J16" s="112" t="s">
        <v>195</v>
      </c>
      <c r="K16" s="109" t="s">
        <v>183</v>
      </c>
      <c r="L16" s="109" t="s">
        <v>184</v>
      </c>
      <c r="M16" s="112" t="s">
        <v>196</v>
      </c>
    </row>
    <row r="17" spans="1:13" ht="65.25" customHeight="1">
      <c r="A17" s="113"/>
      <c r="B17" s="100">
        <v>800782</v>
      </c>
      <c r="C17" s="123" t="s">
        <v>102</v>
      </c>
      <c r="D17" s="102" t="s">
        <v>206</v>
      </c>
      <c r="E17" s="100" t="s">
        <v>179</v>
      </c>
      <c r="F17" s="101" t="s">
        <v>180</v>
      </c>
      <c r="G17" s="121" t="s">
        <v>231</v>
      </c>
      <c r="H17" s="121" t="s">
        <v>233</v>
      </c>
      <c r="I17" s="112" t="s">
        <v>181</v>
      </c>
      <c r="J17" s="112" t="s">
        <v>195</v>
      </c>
      <c r="K17" s="112" t="s">
        <v>207</v>
      </c>
      <c r="L17" s="109" t="s">
        <v>184</v>
      </c>
      <c r="M17" s="112" t="s">
        <v>196</v>
      </c>
    </row>
    <row r="18" spans="1:13" ht="65.25" customHeight="1">
      <c r="A18" s="113"/>
      <c r="B18" s="100">
        <v>800905</v>
      </c>
      <c r="C18" s="123" t="s">
        <v>208</v>
      </c>
      <c r="D18" s="102" t="s">
        <v>206</v>
      </c>
      <c r="E18" s="100" t="s">
        <v>179</v>
      </c>
      <c r="F18" s="101" t="s">
        <v>180</v>
      </c>
      <c r="G18" s="121" t="s">
        <v>238</v>
      </c>
      <c r="H18" s="121" t="s">
        <v>239</v>
      </c>
      <c r="I18" s="112" t="s">
        <v>181</v>
      </c>
      <c r="J18" s="108" t="s">
        <v>188</v>
      </c>
      <c r="K18" s="109" t="s">
        <v>189</v>
      </c>
      <c r="L18" s="108" t="s">
        <v>190</v>
      </c>
      <c r="M18" s="112" t="s">
        <v>185</v>
      </c>
    </row>
    <row r="19" spans="1:13" ht="65.25" customHeight="1">
      <c r="A19" s="113"/>
      <c r="B19" s="100">
        <v>800881</v>
      </c>
      <c r="C19" s="123" t="s">
        <v>209</v>
      </c>
      <c r="D19" s="102" t="s">
        <v>210</v>
      </c>
      <c r="E19" s="100" t="s">
        <v>179</v>
      </c>
      <c r="F19" s="101" t="s">
        <v>180</v>
      </c>
      <c r="G19" s="121" t="s">
        <v>222</v>
      </c>
      <c r="H19" s="101" t="s">
        <v>223</v>
      </c>
      <c r="I19" s="114" t="s">
        <v>187</v>
      </c>
      <c r="J19" s="108" t="s">
        <v>188</v>
      </c>
      <c r="K19" s="112" t="s">
        <v>207</v>
      </c>
      <c r="L19" s="109" t="s">
        <v>190</v>
      </c>
      <c r="M19" s="112" t="s">
        <v>185</v>
      </c>
    </row>
    <row r="20" spans="1:13" ht="65.25" customHeight="1">
      <c r="A20" s="113"/>
      <c r="B20" s="100">
        <v>800315</v>
      </c>
      <c r="C20" s="123" t="s">
        <v>34</v>
      </c>
      <c r="D20" s="102" t="s">
        <v>211</v>
      </c>
      <c r="E20" s="100" t="s">
        <v>179</v>
      </c>
      <c r="F20" s="101" t="s">
        <v>180</v>
      </c>
      <c r="G20" s="121" t="s">
        <v>232</v>
      </c>
      <c r="H20" s="121" t="s">
        <v>233</v>
      </c>
      <c r="I20" s="112" t="s">
        <v>181</v>
      </c>
      <c r="J20" s="114" t="s">
        <v>202</v>
      </c>
      <c r="K20" s="112" t="s">
        <v>212</v>
      </c>
      <c r="L20" s="109" t="s">
        <v>184</v>
      </c>
      <c r="M20" s="112" t="s">
        <v>196</v>
      </c>
    </row>
    <row r="21" spans="1:13" ht="65.25" customHeight="1">
      <c r="A21" s="113"/>
      <c r="B21" s="100">
        <v>800481</v>
      </c>
      <c r="C21" s="123" t="s">
        <v>213</v>
      </c>
      <c r="D21" s="102" t="s">
        <v>211</v>
      </c>
      <c r="E21" s="100" t="s">
        <v>179</v>
      </c>
      <c r="F21" s="101" t="s">
        <v>180</v>
      </c>
      <c r="G21" s="121" t="s">
        <v>231</v>
      </c>
      <c r="H21" s="121" t="s">
        <v>233</v>
      </c>
      <c r="I21" s="112" t="s">
        <v>181</v>
      </c>
      <c r="J21" s="112" t="s">
        <v>195</v>
      </c>
      <c r="K21" s="109" t="s">
        <v>183</v>
      </c>
      <c r="L21" s="109" t="s">
        <v>184</v>
      </c>
      <c r="M21" s="112" t="s">
        <v>196</v>
      </c>
    </row>
    <row r="22" spans="1:13" ht="65.25" customHeight="1">
      <c r="A22" s="113"/>
      <c r="B22" s="100">
        <v>800667</v>
      </c>
      <c r="C22" s="123" t="s">
        <v>214</v>
      </c>
      <c r="D22" s="102" t="s">
        <v>211</v>
      </c>
      <c r="E22" s="100" t="s">
        <v>179</v>
      </c>
      <c r="F22" s="101" t="s">
        <v>180</v>
      </c>
      <c r="G22" s="101" t="s">
        <v>230</v>
      </c>
      <c r="H22" s="121" t="s">
        <v>233</v>
      </c>
      <c r="I22" s="112" t="s">
        <v>181</v>
      </c>
      <c r="J22" s="108" t="s">
        <v>198</v>
      </c>
      <c r="K22" s="112" t="s">
        <v>183</v>
      </c>
      <c r="L22" s="109" t="s">
        <v>184</v>
      </c>
      <c r="M22" s="112" t="s">
        <v>199</v>
      </c>
    </row>
    <row r="23" spans="1:13" ht="65.25" customHeight="1">
      <c r="A23" s="115"/>
      <c r="B23" s="100">
        <v>800807</v>
      </c>
      <c r="C23" s="123" t="s">
        <v>103</v>
      </c>
      <c r="D23" s="102" t="s">
        <v>211</v>
      </c>
      <c r="E23" s="100" t="s">
        <v>179</v>
      </c>
      <c r="F23" s="101" t="s">
        <v>180</v>
      </c>
      <c r="G23" s="101" t="s">
        <v>227</v>
      </c>
      <c r="H23" s="121" t="s">
        <v>233</v>
      </c>
      <c r="I23" s="112" t="s">
        <v>181</v>
      </c>
      <c r="J23" s="112" t="s">
        <v>195</v>
      </c>
      <c r="K23" s="109" t="s">
        <v>183</v>
      </c>
      <c r="L23" s="109" t="s">
        <v>184</v>
      </c>
      <c r="M23" s="112" t="s">
        <v>196</v>
      </c>
    </row>
    <row r="24" spans="1:13" ht="65.25" customHeight="1">
      <c r="A24" s="115"/>
      <c r="B24" s="100">
        <v>800706</v>
      </c>
      <c r="C24" s="123" t="s">
        <v>28</v>
      </c>
      <c r="D24" s="102" t="s">
        <v>215</v>
      </c>
      <c r="E24" s="100" t="s">
        <v>179</v>
      </c>
      <c r="F24" s="101" t="s">
        <v>180</v>
      </c>
      <c r="G24" s="101"/>
      <c r="H24" s="101"/>
      <c r="I24" s="112"/>
      <c r="J24" s="112"/>
      <c r="K24" s="109"/>
      <c r="L24" s="109"/>
      <c r="M24" s="112"/>
    </row>
    <row r="25" spans="1:13" ht="65.25" customHeight="1">
      <c r="A25" s="115"/>
      <c r="B25" s="116">
        <v>800777</v>
      </c>
      <c r="C25" s="124" t="s">
        <v>46</v>
      </c>
      <c r="D25" s="102" t="s">
        <v>245</v>
      </c>
      <c r="E25" s="100" t="s">
        <v>179</v>
      </c>
      <c r="F25" s="101" t="s">
        <v>180</v>
      </c>
      <c r="G25" s="121" t="s">
        <v>217</v>
      </c>
      <c r="H25" s="101" t="s">
        <v>218</v>
      </c>
      <c r="I25" s="117"/>
      <c r="J25" s="117"/>
      <c r="K25" s="117"/>
      <c r="L25" s="117"/>
      <c r="M25" s="117"/>
    </row>
    <row r="26" spans="1:13" ht="65.25" customHeight="1">
      <c r="A26" s="115"/>
      <c r="B26" s="116">
        <v>800094</v>
      </c>
      <c r="C26" s="124" t="s">
        <v>108</v>
      </c>
      <c r="D26" s="102" t="s">
        <v>245</v>
      </c>
      <c r="E26" s="100" t="s">
        <v>179</v>
      </c>
      <c r="F26" s="101" t="s">
        <v>180</v>
      </c>
      <c r="G26" s="121" t="s">
        <v>217</v>
      </c>
      <c r="H26" s="101" t="s">
        <v>218</v>
      </c>
      <c r="I26" s="117"/>
      <c r="J26" s="117"/>
      <c r="K26" s="117"/>
      <c r="L26" s="117"/>
      <c r="M26" s="117"/>
    </row>
    <row r="27" spans="1:13" ht="65.25" customHeight="1">
      <c r="A27" s="115"/>
      <c r="B27" s="100">
        <v>800540</v>
      </c>
      <c r="C27" s="125" t="s">
        <v>39</v>
      </c>
      <c r="D27" s="102" t="s">
        <v>246</v>
      </c>
      <c r="E27" s="100" t="s">
        <v>179</v>
      </c>
      <c r="F27" s="101" t="s">
        <v>180</v>
      </c>
      <c r="G27" s="121" t="s">
        <v>217</v>
      </c>
      <c r="H27" s="101" t="s">
        <v>218</v>
      </c>
      <c r="I27" s="117"/>
      <c r="J27" s="117"/>
      <c r="K27" s="117"/>
      <c r="L27" s="117"/>
      <c r="M27" s="117"/>
    </row>
    <row r="28" spans="1:13" ht="65.25" customHeight="1">
      <c r="A28" s="115"/>
      <c r="B28" s="100">
        <v>800731</v>
      </c>
      <c r="C28" s="125" t="s">
        <v>109</v>
      </c>
      <c r="D28" s="102" t="s">
        <v>247</v>
      </c>
      <c r="E28" s="100" t="s">
        <v>179</v>
      </c>
      <c r="F28" s="101" t="s">
        <v>180</v>
      </c>
      <c r="G28" s="121" t="s">
        <v>217</v>
      </c>
      <c r="H28" s="101" t="s">
        <v>218</v>
      </c>
      <c r="I28" s="117"/>
      <c r="J28" s="117"/>
      <c r="K28" s="117"/>
      <c r="L28" s="117"/>
      <c r="M28" s="117"/>
    </row>
    <row r="29" spans="1:13" ht="65.25" customHeight="1">
      <c r="A29" s="115"/>
      <c r="B29" s="100">
        <v>800840</v>
      </c>
      <c r="C29" s="125" t="s">
        <v>110</v>
      </c>
      <c r="D29" s="102" t="s">
        <v>247</v>
      </c>
      <c r="E29" s="100" t="s">
        <v>179</v>
      </c>
      <c r="F29" s="101" t="s">
        <v>180</v>
      </c>
      <c r="G29" s="121" t="s">
        <v>217</v>
      </c>
      <c r="H29" s="101" t="s">
        <v>218</v>
      </c>
      <c r="I29" s="117"/>
      <c r="J29" s="117"/>
      <c r="K29" s="117"/>
      <c r="L29" s="117"/>
      <c r="M29" s="117"/>
    </row>
    <row r="30" spans="1:13" ht="65.25" customHeight="1">
      <c r="A30" s="115"/>
      <c r="B30" s="100">
        <v>800867</v>
      </c>
      <c r="C30" s="125" t="s">
        <v>111</v>
      </c>
      <c r="D30" s="102" t="s">
        <v>247</v>
      </c>
      <c r="E30" s="100" t="s">
        <v>179</v>
      </c>
      <c r="F30" s="101" t="s">
        <v>180</v>
      </c>
      <c r="G30" s="121" t="s">
        <v>217</v>
      </c>
      <c r="H30" s="101" t="s">
        <v>218</v>
      </c>
      <c r="I30" s="117"/>
      <c r="J30" s="117"/>
      <c r="K30" s="117"/>
      <c r="L30" s="117"/>
      <c r="M30" s="117"/>
    </row>
    <row r="31" spans="1:13" ht="65.25" customHeight="1">
      <c r="A31" s="115"/>
      <c r="B31" s="100">
        <v>800880</v>
      </c>
      <c r="C31" s="126" t="s">
        <v>114</v>
      </c>
      <c r="D31" s="102" t="s">
        <v>247</v>
      </c>
      <c r="E31" s="100" t="s">
        <v>179</v>
      </c>
      <c r="F31" s="101" t="s">
        <v>180</v>
      </c>
      <c r="G31" s="121" t="s">
        <v>220</v>
      </c>
      <c r="H31" s="121" t="s">
        <v>221</v>
      </c>
      <c r="I31" s="117"/>
      <c r="J31" s="117"/>
      <c r="K31" s="117"/>
      <c r="L31" s="117"/>
      <c r="M31" s="117"/>
    </row>
    <row r="32" spans="1:13" ht="65.25" customHeight="1">
      <c r="A32" s="115"/>
      <c r="B32" s="100">
        <v>800658</v>
      </c>
      <c r="C32" s="125" t="s">
        <v>115</v>
      </c>
      <c r="D32" s="102" t="s">
        <v>246</v>
      </c>
      <c r="E32" s="100" t="s">
        <v>179</v>
      </c>
      <c r="F32" s="101" t="s">
        <v>180</v>
      </c>
      <c r="G32" s="121" t="s">
        <v>228</v>
      </c>
      <c r="H32" s="121" t="s">
        <v>229</v>
      </c>
      <c r="I32" s="117"/>
      <c r="J32" s="117"/>
      <c r="K32" s="117"/>
      <c r="L32" s="117"/>
      <c r="M32" s="117"/>
    </row>
    <row r="33" spans="1:13" ht="65.25" customHeight="1">
      <c r="A33" s="115"/>
      <c r="B33" s="100">
        <v>800886</v>
      </c>
      <c r="C33" s="125" t="s">
        <v>116</v>
      </c>
      <c r="D33" s="102" t="s">
        <v>247</v>
      </c>
      <c r="E33" s="100" t="s">
        <v>179</v>
      </c>
      <c r="F33" s="101" t="s">
        <v>180</v>
      </c>
      <c r="G33" s="121" t="s">
        <v>222</v>
      </c>
      <c r="H33" s="101" t="s">
        <v>223</v>
      </c>
      <c r="I33" s="117"/>
      <c r="J33" s="117"/>
      <c r="K33" s="117"/>
      <c r="L33" s="117"/>
      <c r="M33" s="117"/>
    </row>
    <row r="34" spans="1:13" ht="65.25" customHeight="1">
      <c r="A34" s="115"/>
      <c r="B34" s="100">
        <v>800868</v>
      </c>
      <c r="C34" s="125" t="s">
        <v>117</v>
      </c>
      <c r="D34" s="102" t="s">
        <v>247</v>
      </c>
      <c r="E34" s="100" t="s">
        <v>179</v>
      </c>
      <c r="F34" s="101" t="s">
        <v>180</v>
      </c>
      <c r="G34" s="121" t="s">
        <v>222</v>
      </c>
      <c r="H34" s="101" t="s">
        <v>223</v>
      </c>
      <c r="I34" s="117"/>
      <c r="J34" s="117"/>
      <c r="K34" s="117"/>
      <c r="L34" s="117"/>
      <c r="M34" s="117"/>
    </row>
    <row r="35" spans="1:13" ht="65.25" customHeight="1">
      <c r="A35" s="115"/>
      <c r="B35" s="100">
        <v>800878</v>
      </c>
      <c r="C35" s="125" t="s">
        <v>118</v>
      </c>
      <c r="D35" s="102" t="s">
        <v>248</v>
      </c>
      <c r="E35" s="100" t="s">
        <v>179</v>
      </c>
      <c r="F35" s="101" t="s">
        <v>180</v>
      </c>
      <c r="G35" s="121" t="s">
        <v>222</v>
      </c>
      <c r="H35" s="101" t="s">
        <v>223</v>
      </c>
      <c r="I35" s="117"/>
      <c r="J35" s="117"/>
      <c r="K35" s="117"/>
      <c r="L35" s="117"/>
      <c r="M35" s="117"/>
    </row>
    <row r="36" spans="1:13" ht="65.25" customHeight="1">
      <c r="A36" s="115"/>
      <c r="B36" s="100">
        <v>800877</v>
      </c>
      <c r="C36" s="125" t="s">
        <v>119</v>
      </c>
      <c r="D36" s="102" t="s">
        <v>249</v>
      </c>
      <c r="E36" s="100" t="s">
        <v>179</v>
      </c>
      <c r="F36" s="101" t="s">
        <v>180</v>
      </c>
      <c r="G36" s="121" t="s">
        <v>222</v>
      </c>
      <c r="H36" s="101" t="s">
        <v>223</v>
      </c>
      <c r="I36" s="117"/>
      <c r="J36" s="117"/>
      <c r="K36" s="117"/>
      <c r="L36" s="117"/>
      <c r="M36" s="117"/>
    </row>
    <row r="37" spans="1:13" ht="65.25" customHeight="1">
      <c r="B37" s="100">
        <v>800876</v>
      </c>
      <c r="C37" s="125" t="s">
        <v>120</v>
      </c>
      <c r="D37" s="102" t="s">
        <v>249</v>
      </c>
      <c r="E37" s="100" t="s">
        <v>179</v>
      </c>
      <c r="F37" s="101" t="s">
        <v>180</v>
      </c>
      <c r="G37" s="121" t="s">
        <v>222</v>
      </c>
      <c r="H37" s="101" t="s">
        <v>223</v>
      </c>
    </row>
    <row r="38" spans="1:13" ht="65.25" customHeight="1">
      <c r="B38" s="100">
        <v>800881</v>
      </c>
      <c r="C38" s="125" t="s">
        <v>121</v>
      </c>
      <c r="D38" s="102" t="s">
        <v>249</v>
      </c>
      <c r="E38" s="100" t="s">
        <v>179</v>
      </c>
      <c r="F38" s="101" t="s">
        <v>180</v>
      </c>
      <c r="G38" s="121" t="s">
        <v>222</v>
      </c>
      <c r="H38" s="101" t="s">
        <v>223</v>
      </c>
    </row>
    <row r="39" spans="1:13" ht="65.25" customHeight="1">
      <c r="B39" s="100">
        <v>800869</v>
      </c>
      <c r="C39" s="125" t="s">
        <v>122</v>
      </c>
      <c r="D39" s="102" t="s">
        <v>249</v>
      </c>
      <c r="E39" s="100" t="s">
        <v>179</v>
      </c>
      <c r="F39" s="101" t="s">
        <v>180</v>
      </c>
      <c r="G39" s="121" t="s">
        <v>222</v>
      </c>
      <c r="H39" s="101" t="s">
        <v>223</v>
      </c>
    </row>
    <row r="40" spans="1:13" ht="65.25" customHeight="1">
      <c r="B40" s="100">
        <v>800558</v>
      </c>
      <c r="C40" s="125" t="s">
        <v>44</v>
      </c>
      <c r="D40" s="102" t="s">
        <v>246</v>
      </c>
      <c r="E40" s="100" t="s">
        <v>179</v>
      </c>
      <c r="F40" s="101" t="s">
        <v>180</v>
      </c>
      <c r="G40" s="101" t="s">
        <v>163</v>
      </c>
      <c r="H40" s="101" t="s">
        <v>224</v>
      </c>
    </row>
    <row r="41" spans="1:13" ht="65.25" customHeight="1">
      <c r="B41" s="100">
        <v>800561</v>
      </c>
      <c r="C41" s="125" t="s">
        <v>45</v>
      </c>
      <c r="D41" s="102" t="s">
        <v>246</v>
      </c>
      <c r="E41" s="100" t="s">
        <v>179</v>
      </c>
      <c r="F41" s="101" t="s">
        <v>180</v>
      </c>
      <c r="G41" s="101" t="s">
        <v>163</v>
      </c>
      <c r="H41" s="101" t="s">
        <v>224</v>
      </c>
    </row>
    <row r="42" spans="1:13" ht="65.25" customHeight="1">
      <c r="B42" s="100">
        <v>800847</v>
      </c>
      <c r="C42" s="125" t="s">
        <v>123</v>
      </c>
      <c r="D42" s="102" t="s">
        <v>247</v>
      </c>
      <c r="E42" s="100" t="s">
        <v>179</v>
      </c>
      <c r="F42" s="101" t="s">
        <v>180</v>
      </c>
      <c r="G42" s="101" t="s">
        <v>163</v>
      </c>
      <c r="H42" s="101" t="s">
        <v>224</v>
      </c>
    </row>
    <row r="43" spans="1:13" ht="65.25" customHeight="1">
      <c r="B43" s="100">
        <v>800594</v>
      </c>
      <c r="C43" s="127" t="s">
        <v>129</v>
      </c>
      <c r="D43" s="102" t="s">
        <v>246</v>
      </c>
      <c r="E43" s="100" t="s">
        <v>179</v>
      </c>
      <c r="F43" s="101" t="s">
        <v>180</v>
      </c>
      <c r="G43" s="121" t="s">
        <v>225</v>
      </c>
      <c r="H43" s="121" t="s">
        <v>226</v>
      </c>
    </row>
    <row r="44" spans="1:13" ht="65.25" customHeight="1">
      <c r="B44" s="100">
        <v>800714</v>
      </c>
      <c r="C44" s="127" t="s">
        <v>130</v>
      </c>
      <c r="D44" s="102" t="s">
        <v>246</v>
      </c>
      <c r="E44" s="100" t="s">
        <v>179</v>
      </c>
      <c r="F44" s="101" t="s">
        <v>180</v>
      </c>
      <c r="G44" s="121" t="s">
        <v>225</v>
      </c>
      <c r="H44" s="121" t="s">
        <v>226</v>
      </c>
    </row>
    <row r="45" spans="1:13" ht="65.25" customHeight="1">
      <c r="B45" s="100">
        <v>100989</v>
      </c>
      <c r="C45" s="127" t="s">
        <v>131</v>
      </c>
      <c r="D45" s="102" t="s">
        <v>250</v>
      </c>
      <c r="E45" s="100" t="s">
        <v>179</v>
      </c>
      <c r="F45" s="101" t="s">
        <v>180</v>
      </c>
      <c r="G45" s="121" t="s">
        <v>225</v>
      </c>
      <c r="H45" s="121" t="s">
        <v>226</v>
      </c>
    </row>
    <row r="46" spans="1:13" ht="65.25" customHeight="1">
      <c r="B46" s="100">
        <v>100577</v>
      </c>
      <c r="C46" s="127" t="s">
        <v>132</v>
      </c>
      <c r="D46" s="102" t="s">
        <v>250</v>
      </c>
      <c r="E46" s="100" t="s">
        <v>179</v>
      </c>
      <c r="F46" s="101" t="s">
        <v>180</v>
      </c>
      <c r="G46" s="121" t="s">
        <v>225</v>
      </c>
      <c r="H46" s="121" t="s">
        <v>226</v>
      </c>
    </row>
    <row r="47" spans="1:13" ht="65.25" customHeight="1">
      <c r="B47" s="100">
        <v>700206</v>
      </c>
      <c r="C47" s="127" t="s">
        <v>133</v>
      </c>
      <c r="D47" s="102" t="s">
        <v>250</v>
      </c>
      <c r="E47" s="100" t="s">
        <v>179</v>
      </c>
      <c r="F47" s="101" t="s">
        <v>180</v>
      </c>
      <c r="G47" s="121" t="s">
        <v>225</v>
      </c>
      <c r="H47" s="121" t="s">
        <v>226</v>
      </c>
    </row>
    <row r="48" spans="1:13" ht="65.25" customHeight="1">
      <c r="B48" s="100">
        <v>800836</v>
      </c>
      <c r="C48" s="127" t="s">
        <v>134</v>
      </c>
      <c r="D48" s="102" t="s">
        <v>247</v>
      </c>
      <c r="E48" s="100" t="s">
        <v>179</v>
      </c>
      <c r="F48" s="101" t="s">
        <v>180</v>
      </c>
      <c r="G48" s="121" t="s">
        <v>225</v>
      </c>
      <c r="H48" s="121" t="s">
        <v>226</v>
      </c>
    </row>
    <row r="49" spans="2:8" ht="65.25" customHeight="1">
      <c r="B49" s="100">
        <v>800813</v>
      </c>
      <c r="C49" s="127" t="s">
        <v>135</v>
      </c>
      <c r="D49" s="102" t="s">
        <v>247</v>
      </c>
      <c r="E49" s="100" t="s">
        <v>179</v>
      </c>
      <c r="F49" s="101" t="s">
        <v>180</v>
      </c>
      <c r="G49" s="121" t="s">
        <v>225</v>
      </c>
      <c r="H49" s="121" t="s">
        <v>226</v>
      </c>
    </row>
    <row r="50" spans="2:8" ht="65.25" customHeight="1">
      <c r="B50" s="100">
        <v>800894</v>
      </c>
      <c r="C50" s="127" t="s">
        <v>136</v>
      </c>
      <c r="D50" s="102" t="s">
        <v>247</v>
      </c>
      <c r="E50" s="100" t="s">
        <v>179</v>
      </c>
      <c r="F50" s="101" t="s">
        <v>180</v>
      </c>
      <c r="G50" s="121" t="s">
        <v>225</v>
      </c>
      <c r="H50" s="121" t="s">
        <v>226</v>
      </c>
    </row>
    <row r="51" spans="2:8" ht="65.25" customHeight="1">
      <c r="B51" s="100">
        <v>900100</v>
      </c>
      <c r="C51" s="127" t="s">
        <v>137</v>
      </c>
      <c r="D51" s="102" t="s">
        <v>250</v>
      </c>
      <c r="E51" s="100" t="s">
        <v>179</v>
      </c>
      <c r="F51" s="101" t="s">
        <v>180</v>
      </c>
      <c r="G51" s="121" t="s">
        <v>225</v>
      </c>
      <c r="H51" s="121" t="s">
        <v>226</v>
      </c>
    </row>
    <row r="52" spans="2:8" ht="65.25" customHeight="1">
      <c r="B52" s="100">
        <v>100794</v>
      </c>
      <c r="C52" s="127" t="s">
        <v>138</v>
      </c>
      <c r="D52" s="102" t="s">
        <v>250</v>
      </c>
      <c r="E52" s="100" t="s">
        <v>179</v>
      </c>
      <c r="F52" s="101" t="s">
        <v>180</v>
      </c>
      <c r="G52" s="121" t="s">
        <v>225</v>
      </c>
      <c r="H52" s="121" t="s">
        <v>226</v>
      </c>
    </row>
    <row r="53" spans="2:8" ht="65.25" customHeight="1">
      <c r="B53" s="100">
        <v>800811</v>
      </c>
      <c r="C53" s="127" t="s">
        <v>39</v>
      </c>
      <c r="D53" s="102" t="s">
        <v>247</v>
      </c>
      <c r="E53" s="100" t="s">
        <v>179</v>
      </c>
      <c r="F53" s="101" t="s">
        <v>180</v>
      </c>
      <c r="G53" s="121" t="s">
        <v>225</v>
      </c>
      <c r="H53" s="121" t="s">
        <v>226</v>
      </c>
    </row>
    <row r="54" spans="2:8" ht="65.25" customHeight="1">
      <c r="B54" s="100">
        <v>800834</v>
      </c>
      <c r="C54" s="127" t="s">
        <v>139</v>
      </c>
      <c r="D54" s="102" t="s">
        <v>247</v>
      </c>
      <c r="E54" s="100" t="s">
        <v>179</v>
      </c>
      <c r="F54" s="101" t="s">
        <v>180</v>
      </c>
      <c r="G54" s="121" t="s">
        <v>225</v>
      </c>
      <c r="H54" s="121" t="s">
        <v>226</v>
      </c>
    </row>
    <row r="55" spans="2:8" ht="65.25" customHeight="1">
      <c r="B55" s="100">
        <v>700144</v>
      </c>
      <c r="C55" s="127" t="s">
        <v>140</v>
      </c>
      <c r="D55" s="102" t="s">
        <v>250</v>
      </c>
      <c r="E55" s="100" t="s">
        <v>179</v>
      </c>
      <c r="F55" s="101" t="s">
        <v>180</v>
      </c>
      <c r="G55" s="121" t="s">
        <v>225</v>
      </c>
      <c r="H55" s="121" t="s">
        <v>226</v>
      </c>
    </row>
    <row r="56" spans="2:8" ht="65.25" customHeight="1">
      <c r="B56" s="100">
        <v>800866</v>
      </c>
      <c r="C56" s="127" t="s">
        <v>141</v>
      </c>
      <c r="D56" s="102" t="s">
        <v>247</v>
      </c>
      <c r="E56" s="100" t="s">
        <v>179</v>
      </c>
      <c r="F56" s="101" t="s">
        <v>180</v>
      </c>
      <c r="G56" s="121" t="s">
        <v>225</v>
      </c>
      <c r="H56" s="121" t="s">
        <v>226</v>
      </c>
    </row>
    <row r="57" spans="2:8" ht="65.25" customHeight="1">
      <c r="B57" s="100">
        <v>800864</v>
      </c>
      <c r="C57" s="127" t="s">
        <v>142</v>
      </c>
      <c r="D57" s="102" t="s">
        <v>247</v>
      </c>
      <c r="E57" s="100" t="s">
        <v>179</v>
      </c>
      <c r="F57" s="101" t="s">
        <v>180</v>
      </c>
      <c r="G57" s="121" t="s">
        <v>225</v>
      </c>
      <c r="H57" s="121" t="s">
        <v>226</v>
      </c>
    </row>
    <row r="58" spans="2:8" ht="65.25" customHeight="1">
      <c r="B58" s="122">
        <v>101062</v>
      </c>
      <c r="C58" s="125" t="s">
        <v>124</v>
      </c>
      <c r="D58" s="120" t="s">
        <v>251</v>
      </c>
      <c r="E58" s="100" t="s">
        <v>179</v>
      </c>
      <c r="F58" s="101" t="s">
        <v>180</v>
      </c>
      <c r="G58" s="121" t="s">
        <v>252</v>
      </c>
      <c r="H58" s="121" t="s">
        <v>253</v>
      </c>
    </row>
    <row r="59" spans="2:8" ht="65.25" customHeight="1">
      <c r="B59" s="122">
        <v>100983</v>
      </c>
      <c r="C59" s="125" t="s">
        <v>125</v>
      </c>
      <c r="D59" s="120" t="s">
        <v>251</v>
      </c>
      <c r="E59" s="100" t="s">
        <v>179</v>
      </c>
      <c r="F59" s="101" t="s">
        <v>180</v>
      </c>
      <c r="G59" s="121" t="s">
        <v>252</v>
      </c>
      <c r="H59" s="121" t="s">
        <v>253</v>
      </c>
    </row>
    <row r="60" spans="2:8" ht="65.25" customHeight="1">
      <c r="B60" s="122">
        <v>101074</v>
      </c>
      <c r="C60" s="125" t="s">
        <v>126</v>
      </c>
      <c r="D60" s="120" t="s">
        <v>251</v>
      </c>
      <c r="E60" s="100" t="s">
        <v>179</v>
      </c>
      <c r="F60" s="101" t="s">
        <v>180</v>
      </c>
      <c r="G60" s="121" t="s">
        <v>252</v>
      </c>
      <c r="H60" s="121" t="s">
        <v>253</v>
      </c>
    </row>
    <row r="61" spans="2:8" ht="65.25" customHeight="1">
      <c r="B61" s="122">
        <v>100912</v>
      </c>
      <c r="C61" s="125" t="s">
        <v>127</v>
      </c>
      <c r="D61" s="120" t="s">
        <v>251</v>
      </c>
      <c r="E61" s="100" t="s">
        <v>179</v>
      </c>
      <c r="F61" s="101" t="s">
        <v>180</v>
      </c>
      <c r="G61" s="121" t="s">
        <v>252</v>
      </c>
      <c r="H61" s="121" t="s">
        <v>253</v>
      </c>
    </row>
  </sheetData>
  <mergeCells count="9">
    <mergeCell ref="I2:J2"/>
    <mergeCell ref="G2:H2"/>
    <mergeCell ref="C1:F1"/>
    <mergeCell ref="A2:A3"/>
    <mergeCell ref="B2:B3"/>
    <mergeCell ref="C2:C3"/>
    <mergeCell ref="D2:D3"/>
    <mergeCell ref="E2:E3"/>
    <mergeCell ref="F2:F3"/>
  </mergeCells>
  <conditionalFormatting sqref="B26">
    <cfRule type="duplicateValues" dxfId="5" priority="3"/>
  </conditionalFormatting>
  <conditionalFormatting sqref="B36:B57">
    <cfRule type="duplicateValues" dxfId="4" priority="6"/>
  </conditionalFormatting>
  <conditionalFormatting sqref="B20:B24 B4:B18">
    <cfRule type="duplicateValues" dxfId="3" priority="1"/>
  </conditionalFormatting>
  <conditionalFormatting sqref="B4:B24">
    <cfRule type="duplicateValues" dxfId="2" priority="2"/>
  </conditionalFormatting>
  <conditionalFormatting sqref="C26 B27 B29:B35 B25">
    <cfRule type="duplicateValues" dxfId="1" priority="210"/>
  </conditionalFormatting>
  <conditionalFormatting sqref="B29:B35 B25:B27">
    <cfRule type="duplicateValues" dxfId="0" priority="215"/>
  </conditionalFormatting>
  <printOptions horizontalCentered="1"/>
  <pageMargins left="0.31" right="0.19" top="0.47" bottom="0.5" header="0.5" footer="0.5"/>
  <pageSetup paperSize="9" scale="65" fitToHeight="2"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Z56"/>
  <sheetViews>
    <sheetView zoomScale="73" zoomScaleNormal="73" zoomScaleSheetLayoutView="85" workbookViewId="0">
      <selection activeCell="B4" sqref="B4:D4"/>
    </sheetView>
  </sheetViews>
  <sheetFormatPr defaultRowHeight="12.75"/>
  <cols>
    <col min="1" max="1" width="9.33203125" style="128"/>
    <col min="2" max="2" width="34.5" style="128" customWidth="1"/>
    <col min="3" max="3" width="45.83203125" style="128" customWidth="1"/>
    <col min="4" max="4" width="33.6640625" style="128" customWidth="1"/>
    <col min="5" max="5" width="5.1640625" style="128" customWidth="1"/>
    <col min="6" max="6" width="26.83203125" style="128" customWidth="1"/>
    <col min="7" max="7" width="18.6640625" style="128" customWidth="1"/>
    <col min="8" max="8" width="15.83203125" style="128" customWidth="1"/>
    <col min="9" max="9" width="14.33203125" style="128" customWidth="1"/>
    <col min="10" max="21" width="6" style="128" customWidth="1"/>
    <col min="22" max="23" width="9.33203125" style="128"/>
    <col min="24" max="24" width="25.5" style="128" customWidth="1"/>
    <col min="25" max="25" width="15.1640625" style="128" customWidth="1"/>
    <col min="26" max="257" width="9.33203125" style="128"/>
    <col min="258" max="258" width="34.5" style="128" customWidth="1"/>
    <col min="259" max="259" width="45.83203125" style="128" customWidth="1"/>
    <col min="260" max="260" width="33.6640625" style="128" customWidth="1"/>
    <col min="261" max="261" width="5.1640625" style="128" customWidth="1"/>
    <col min="262" max="262" width="26" style="128" customWidth="1"/>
    <col min="263" max="263" width="18.6640625" style="128" customWidth="1"/>
    <col min="264" max="264" width="15.83203125" style="128" customWidth="1"/>
    <col min="265" max="265" width="14.33203125" style="128" customWidth="1"/>
    <col min="266" max="277" width="6" style="128" customWidth="1"/>
    <col min="278" max="513" width="9.33203125" style="128"/>
    <col min="514" max="514" width="34.5" style="128" customWidth="1"/>
    <col min="515" max="515" width="45.83203125" style="128" customWidth="1"/>
    <col min="516" max="516" width="33.6640625" style="128" customWidth="1"/>
    <col min="517" max="517" width="5.1640625" style="128" customWidth="1"/>
    <col min="518" max="518" width="26" style="128" customWidth="1"/>
    <col min="519" max="519" width="18.6640625" style="128" customWidth="1"/>
    <col min="520" max="520" width="15.83203125" style="128" customWidth="1"/>
    <col min="521" max="521" width="14.33203125" style="128" customWidth="1"/>
    <col min="522" max="533" width="6" style="128" customWidth="1"/>
    <col min="534" max="769" width="9.33203125" style="128"/>
    <col min="770" max="770" width="34.5" style="128" customWidth="1"/>
    <col min="771" max="771" width="45.83203125" style="128" customWidth="1"/>
    <col min="772" max="772" width="33.6640625" style="128" customWidth="1"/>
    <col min="773" max="773" width="5.1640625" style="128" customWidth="1"/>
    <col min="774" max="774" width="26" style="128" customWidth="1"/>
    <col min="775" max="775" width="18.6640625" style="128" customWidth="1"/>
    <col min="776" max="776" width="15.83203125" style="128" customWidth="1"/>
    <col min="777" max="777" width="14.33203125" style="128" customWidth="1"/>
    <col min="778" max="789" width="6" style="128" customWidth="1"/>
    <col min="790" max="1025" width="9.33203125" style="128"/>
    <col min="1026" max="1026" width="34.5" style="128" customWidth="1"/>
    <col min="1027" max="1027" width="45.83203125" style="128" customWidth="1"/>
    <col min="1028" max="1028" width="33.6640625" style="128" customWidth="1"/>
    <col min="1029" max="1029" width="5.1640625" style="128" customWidth="1"/>
    <col min="1030" max="1030" width="26" style="128" customWidth="1"/>
    <col min="1031" max="1031" width="18.6640625" style="128" customWidth="1"/>
    <col min="1032" max="1032" width="15.83203125" style="128" customWidth="1"/>
    <col min="1033" max="1033" width="14.33203125" style="128" customWidth="1"/>
    <col min="1034" max="1045" width="6" style="128" customWidth="1"/>
    <col min="1046" max="1281" width="9.33203125" style="128"/>
    <col min="1282" max="1282" width="34.5" style="128" customWidth="1"/>
    <col min="1283" max="1283" width="45.83203125" style="128" customWidth="1"/>
    <col min="1284" max="1284" width="33.6640625" style="128" customWidth="1"/>
    <col min="1285" max="1285" width="5.1640625" style="128" customWidth="1"/>
    <col min="1286" max="1286" width="26" style="128" customWidth="1"/>
    <col min="1287" max="1287" width="18.6640625" style="128" customWidth="1"/>
    <col min="1288" max="1288" width="15.83203125" style="128" customWidth="1"/>
    <col min="1289" max="1289" width="14.33203125" style="128" customWidth="1"/>
    <col min="1290" max="1301" width="6" style="128" customWidth="1"/>
    <col min="1302" max="1537" width="9.33203125" style="128"/>
    <col min="1538" max="1538" width="34.5" style="128" customWidth="1"/>
    <col min="1539" max="1539" width="45.83203125" style="128" customWidth="1"/>
    <col min="1540" max="1540" width="33.6640625" style="128" customWidth="1"/>
    <col min="1541" max="1541" width="5.1640625" style="128" customWidth="1"/>
    <col min="1542" max="1542" width="26" style="128" customWidth="1"/>
    <col min="1543" max="1543" width="18.6640625" style="128" customWidth="1"/>
    <col min="1544" max="1544" width="15.83203125" style="128" customWidth="1"/>
    <col min="1545" max="1545" width="14.33203125" style="128" customWidth="1"/>
    <col min="1546" max="1557" width="6" style="128" customWidth="1"/>
    <col min="1558" max="1793" width="9.33203125" style="128"/>
    <col min="1794" max="1794" width="34.5" style="128" customWidth="1"/>
    <col min="1795" max="1795" width="45.83203125" style="128" customWidth="1"/>
    <col min="1796" max="1796" width="33.6640625" style="128" customWidth="1"/>
    <col min="1797" max="1797" width="5.1640625" style="128" customWidth="1"/>
    <col min="1798" max="1798" width="26" style="128" customWidth="1"/>
    <col min="1799" max="1799" width="18.6640625" style="128" customWidth="1"/>
    <col min="1800" max="1800" width="15.83203125" style="128" customWidth="1"/>
    <col min="1801" max="1801" width="14.33203125" style="128" customWidth="1"/>
    <col min="1802" max="1813" width="6" style="128" customWidth="1"/>
    <col min="1814" max="2049" width="9.33203125" style="128"/>
    <col min="2050" max="2050" width="34.5" style="128" customWidth="1"/>
    <col min="2051" max="2051" width="45.83203125" style="128" customWidth="1"/>
    <col min="2052" max="2052" width="33.6640625" style="128" customWidth="1"/>
    <col min="2053" max="2053" width="5.1640625" style="128" customWidth="1"/>
    <col min="2054" max="2054" width="26" style="128" customWidth="1"/>
    <col min="2055" max="2055" width="18.6640625" style="128" customWidth="1"/>
    <col min="2056" max="2056" width="15.83203125" style="128" customWidth="1"/>
    <col min="2057" max="2057" width="14.33203125" style="128" customWidth="1"/>
    <col min="2058" max="2069" width="6" style="128" customWidth="1"/>
    <col min="2070" max="2305" width="9.33203125" style="128"/>
    <col min="2306" max="2306" width="34.5" style="128" customWidth="1"/>
    <col min="2307" max="2307" width="45.83203125" style="128" customWidth="1"/>
    <col min="2308" max="2308" width="33.6640625" style="128" customWidth="1"/>
    <col min="2309" max="2309" width="5.1640625" style="128" customWidth="1"/>
    <col min="2310" max="2310" width="26" style="128" customWidth="1"/>
    <col min="2311" max="2311" width="18.6640625" style="128" customWidth="1"/>
    <col min="2312" max="2312" width="15.83203125" style="128" customWidth="1"/>
    <col min="2313" max="2313" width="14.33203125" style="128" customWidth="1"/>
    <col min="2314" max="2325" width="6" style="128" customWidth="1"/>
    <col min="2326" max="2561" width="9.33203125" style="128"/>
    <col min="2562" max="2562" width="34.5" style="128" customWidth="1"/>
    <col min="2563" max="2563" width="45.83203125" style="128" customWidth="1"/>
    <col min="2564" max="2564" width="33.6640625" style="128" customWidth="1"/>
    <col min="2565" max="2565" width="5.1640625" style="128" customWidth="1"/>
    <col min="2566" max="2566" width="26" style="128" customWidth="1"/>
    <col min="2567" max="2567" width="18.6640625" style="128" customWidth="1"/>
    <col min="2568" max="2568" width="15.83203125" style="128" customWidth="1"/>
    <col min="2569" max="2569" width="14.33203125" style="128" customWidth="1"/>
    <col min="2570" max="2581" width="6" style="128" customWidth="1"/>
    <col min="2582" max="2817" width="9.33203125" style="128"/>
    <col min="2818" max="2818" width="34.5" style="128" customWidth="1"/>
    <col min="2819" max="2819" width="45.83203125" style="128" customWidth="1"/>
    <col min="2820" max="2820" width="33.6640625" style="128" customWidth="1"/>
    <col min="2821" max="2821" width="5.1640625" style="128" customWidth="1"/>
    <col min="2822" max="2822" width="26" style="128" customWidth="1"/>
    <col min="2823" max="2823" width="18.6640625" style="128" customWidth="1"/>
    <col min="2824" max="2824" width="15.83203125" style="128" customWidth="1"/>
    <col min="2825" max="2825" width="14.33203125" style="128" customWidth="1"/>
    <col min="2826" max="2837" width="6" style="128" customWidth="1"/>
    <col min="2838" max="3073" width="9.33203125" style="128"/>
    <col min="3074" max="3074" width="34.5" style="128" customWidth="1"/>
    <col min="3075" max="3075" width="45.83203125" style="128" customWidth="1"/>
    <col min="3076" max="3076" width="33.6640625" style="128" customWidth="1"/>
    <col min="3077" max="3077" width="5.1640625" style="128" customWidth="1"/>
    <col min="3078" max="3078" width="26" style="128" customWidth="1"/>
    <col min="3079" max="3079" width="18.6640625" style="128" customWidth="1"/>
    <col min="3080" max="3080" width="15.83203125" style="128" customWidth="1"/>
    <col min="3081" max="3081" width="14.33203125" style="128" customWidth="1"/>
    <col min="3082" max="3093" width="6" style="128" customWidth="1"/>
    <col min="3094" max="3329" width="9.33203125" style="128"/>
    <col min="3330" max="3330" width="34.5" style="128" customWidth="1"/>
    <col min="3331" max="3331" width="45.83203125" style="128" customWidth="1"/>
    <col min="3332" max="3332" width="33.6640625" style="128" customWidth="1"/>
    <col min="3333" max="3333" width="5.1640625" style="128" customWidth="1"/>
    <col min="3334" max="3334" width="26" style="128" customWidth="1"/>
    <col min="3335" max="3335" width="18.6640625" style="128" customWidth="1"/>
    <col min="3336" max="3336" width="15.83203125" style="128" customWidth="1"/>
    <col min="3337" max="3337" width="14.33203125" style="128" customWidth="1"/>
    <col min="3338" max="3349" width="6" style="128" customWidth="1"/>
    <col min="3350" max="3585" width="9.33203125" style="128"/>
    <col min="3586" max="3586" width="34.5" style="128" customWidth="1"/>
    <col min="3587" max="3587" width="45.83203125" style="128" customWidth="1"/>
    <col min="3588" max="3588" width="33.6640625" style="128" customWidth="1"/>
    <col min="3589" max="3589" width="5.1640625" style="128" customWidth="1"/>
    <col min="3590" max="3590" width="26" style="128" customWidth="1"/>
    <col min="3591" max="3591" width="18.6640625" style="128" customWidth="1"/>
    <col min="3592" max="3592" width="15.83203125" style="128" customWidth="1"/>
    <col min="3593" max="3593" width="14.33203125" style="128" customWidth="1"/>
    <col min="3594" max="3605" width="6" style="128" customWidth="1"/>
    <col min="3606" max="3841" width="9.33203125" style="128"/>
    <col min="3842" max="3842" width="34.5" style="128" customWidth="1"/>
    <col min="3843" max="3843" width="45.83203125" style="128" customWidth="1"/>
    <col min="3844" max="3844" width="33.6640625" style="128" customWidth="1"/>
    <col min="3845" max="3845" width="5.1640625" style="128" customWidth="1"/>
    <col min="3846" max="3846" width="26" style="128" customWidth="1"/>
    <col min="3847" max="3847" width="18.6640625" style="128" customWidth="1"/>
    <col min="3848" max="3848" width="15.83203125" style="128" customWidth="1"/>
    <col min="3849" max="3849" width="14.33203125" style="128" customWidth="1"/>
    <col min="3850" max="3861" width="6" style="128" customWidth="1"/>
    <col min="3862" max="4097" width="9.33203125" style="128"/>
    <col min="4098" max="4098" width="34.5" style="128" customWidth="1"/>
    <col min="4099" max="4099" width="45.83203125" style="128" customWidth="1"/>
    <col min="4100" max="4100" width="33.6640625" style="128" customWidth="1"/>
    <col min="4101" max="4101" width="5.1640625" style="128" customWidth="1"/>
    <col min="4102" max="4102" width="26" style="128" customWidth="1"/>
    <col min="4103" max="4103" width="18.6640625" style="128" customWidth="1"/>
    <col min="4104" max="4104" width="15.83203125" style="128" customWidth="1"/>
    <col min="4105" max="4105" width="14.33203125" style="128" customWidth="1"/>
    <col min="4106" max="4117" width="6" style="128" customWidth="1"/>
    <col min="4118" max="4353" width="9.33203125" style="128"/>
    <col min="4354" max="4354" width="34.5" style="128" customWidth="1"/>
    <col min="4355" max="4355" width="45.83203125" style="128" customWidth="1"/>
    <col min="4356" max="4356" width="33.6640625" style="128" customWidth="1"/>
    <col min="4357" max="4357" width="5.1640625" style="128" customWidth="1"/>
    <col min="4358" max="4358" width="26" style="128" customWidth="1"/>
    <col min="4359" max="4359" width="18.6640625" style="128" customWidth="1"/>
    <col min="4360" max="4360" width="15.83203125" style="128" customWidth="1"/>
    <col min="4361" max="4361" width="14.33203125" style="128" customWidth="1"/>
    <col min="4362" max="4373" width="6" style="128" customWidth="1"/>
    <col min="4374" max="4609" width="9.33203125" style="128"/>
    <col min="4610" max="4610" width="34.5" style="128" customWidth="1"/>
    <col min="4611" max="4611" width="45.83203125" style="128" customWidth="1"/>
    <col min="4612" max="4612" width="33.6640625" style="128" customWidth="1"/>
    <col min="4613" max="4613" width="5.1640625" style="128" customWidth="1"/>
    <col min="4614" max="4614" width="26" style="128" customWidth="1"/>
    <col min="4615" max="4615" width="18.6640625" style="128" customWidth="1"/>
    <col min="4616" max="4616" width="15.83203125" style="128" customWidth="1"/>
    <col min="4617" max="4617" width="14.33203125" style="128" customWidth="1"/>
    <col min="4618" max="4629" width="6" style="128" customWidth="1"/>
    <col min="4630" max="4865" width="9.33203125" style="128"/>
    <col min="4866" max="4866" width="34.5" style="128" customWidth="1"/>
    <col min="4867" max="4867" width="45.83203125" style="128" customWidth="1"/>
    <col min="4868" max="4868" width="33.6640625" style="128" customWidth="1"/>
    <col min="4869" max="4869" width="5.1640625" style="128" customWidth="1"/>
    <col min="4870" max="4870" width="26" style="128" customWidth="1"/>
    <col min="4871" max="4871" width="18.6640625" style="128" customWidth="1"/>
    <col min="4872" max="4872" width="15.83203125" style="128" customWidth="1"/>
    <col min="4873" max="4873" width="14.33203125" style="128" customWidth="1"/>
    <col min="4874" max="4885" width="6" style="128" customWidth="1"/>
    <col min="4886" max="5121" width="9.33203125" style="128"/>
    <col min="5122" max="5122" width="34.5" style="128" customWidth="1"/>
    <col min="5123" max="5123" width="45.83203125" style="128" customWidth="1"/>
    <col min="5124" max="5124" width="33.6640625" style="128" customWidth="1"/>
    <col min="5125" max="5125" width="5.1640625" style="128" customWidth="1"/>
    <col min="5126" max="5126" width="26" style="128" customWidth="1"/>
    <col min="5127" max="5127" width="18.6640625" style="128" customWidth="1"/>
    <col min="5128" max="5128" width="15.83203125" style="128" customWidth="1"/>
    <col min="5129" max="5129" width="14.33203125" style="128" customWidth="1"/>
    <col min="5130" max="5141" width="6" style="128" customWidth="1"/>
    <col min="5142" max="5377" width="9.33203125" style="128"/>
    <col min="5378" max="5378" width="34.5" style="128" customWidth="1"/>
    <col min="5379" max="5379" width="45.83203125" style="128" customWidth="1"/>
    <col min="5380" max="5380" width="33.6640625" style="128" customWidth="1"/>
    <col min="5381" max="5381" width="5.1640625" style="128" customWidth="1"/>
    <col min="5382" max="5382" width="26" style="128" customWidth="1"/>
    <col min="5383" max="5383" width="18.6640625" style="128" customWidth="1"/>
    <col min="5384" max="5384" width="15.83203125" style="128" customWidth="1"/>
    <col min="5385" max="5385" width="14.33203125" style="128" customWidth="1"/>
    <col min="5386" max="5397" width="6" style="128" customWidth="1"/>
    <col min="5398" max="5633" width="9.33203125" style="128"/>
    <col min="5634" max="5634" width="34.5" style="128" customWidth="1"/>
    <col min="5635" max="5635" width="45.83203125" style="128" customWidth="1"/>
    <col min="5636" max="5636" width="33.6640625" style="128" customWidth="1"/>
    <col min="5637" max="5637" width="5.1640625" style="128" customWidth="1"/>
    <col min="5638" max="5638" width="26" style="128" customWidth="1"/>
    <col min="5639" max="5639" width="18.6640625" style="128" customWidth="1"/>
    <col min="5640" max="5640" width="15.83203125" style="128" customWidth="1"/>
    <col min="5641" max="5641" width="14.33203125" style="128" customWidth="1"/>
    <col min="5642" max="5653" width="6" style="128" customWidth="1"/>
    <col min="5654" max="5889" width="9.33203125" style="128"/>
    <col min="5890" max="5890" width="34.5" style="128" customWidth="1"/>
    <col min="5891" max="5891" width="45.83203125" style="128" customWidth="1"/>
    <col min="5892" max="5892" width="33.6640625" style="128" customWidth="1"/>
    <col min="5893" max="5893" width="5.1640625" style="128" customWidth="1"/>
    <col min="5894" max="5894" width="26" style="128" customWidth="1"/>
    <col min="5895" max="5895" width="18.6640625" style="128" customWidth="1"/>
    <col min="5896" max="5896" width="15.83203125" style="128" customWidth="1"/>
    <col min="5897" max="5897" width="14.33203125" style="128" customWidth="1"/>
    <col min="5898" max="5909" width="6" style="128" customWidth="1"/>
    <col min="5910" max="6145" width="9.33203125" style="128"/>
    <col min="6146" max="6146" width="34.5" style="128" customWidth="1"/>
    <col min="6147" max="6147" width="45.83203125" style="128" customWidth="1"/>
    <col min="6148" max="6148" width="33.6640625" style="128" customWidth="1"/>
    <col min="6149" max="6149" width="5.1640625" style="128" customWidth="1"/>
    <col min="6150" max="6150" width="26" style="128" customWidth="1"/>
    <col min="6151" max="6151" width="18.6640625" style="128" customWidth="1"/>
    <col min="6152" max="6152" width="15.83203125" style="128" customWidth="1"/>
    <col min="6153" max="6153" width="14.33203125" style="128" customWidth="1"/>
    <col min="6154" max="6165" width="6" style="128" customWidth="1"/>
    <col min="6166" max="6401" width="9.33203125" style="128"/>
    <col min="6402" max="6402" width="34.5" style="128" customWidth="1"/>
    <col min="6403" max="6403" width="45.83203125" style="128" customWidth="1"/>
    <col min="6404" max="6404" width="33.6640625" style="128" customWidth="1"/>
    <col min="6405" max="6405" width="5.1640625" style="128" customWidth="1"/>
    <col min="6406" max="6406" width="26" style="128" customWidth="1"/>
    <col min="6407" max="6407" width="18.6640625" style="128" customWidth="1"/>
    <col min="6408" max="6408" width="15.83203125" style="128" customWidth="1"/>
    <col min="6409" max="6409" width="14.33203125" style="128" customWidth="1"/>
    <col min="6410" max="6421" width="6" style="128" customWidth="1"/>
    <col min="6422" max="6657" width="9.33203125" style="128"/>
    <col min="6658" max="6658" width="34.5" style="128" customWidth="1"/>
    <col min="6659" max="6659" width="45.83203125" style="128" customWidth="1"/>
    <col min="6660" max="6660" width="33.6640625" style="128" customWidth="1"/>
    <col min="6661" max="6661" width="5.1640625" style="128" customWidth="1"/>
    <col min="6662" max="6662" width="26" style="128" customWidth="1"/>
    <col min="6663" max="6663" width="18.6640625" style="128" customWidth="1"/>
    <col min="6664" max="6664" width="15.83203125" style="128" customWidth="1"/>
    <col min="6665" max="6665" width="14.33203125" style="128" customWidth="1"/>
    <col min="6666" max="6677" width="6" style="128" customWidth="1"/>
    <col min="6678" max="6913" width="9.33203125" style="128"/>
    <col min="6914" max="6914" width="34.5" style="128" customWidth="1"/>
    <col min="6915" max="6915" width="45.83203125" style="128" customWidth="1"/>
    <col min="6916" max="6916" width="33.6640625" style="128" customWidth="1"/>
    <col min="6917" max="6917" width="5.1640625" style="128" customWidth="1"/>
    <col min="6918" max="6918" width="26" style="128" customWidth="1"/>
    <col min="6919" max="6919" width="18.6640625" style="128" customWidth="1"/>
    <col min="6920" max="6920" width="15.83203125" style="128" customWidth="1"/>
    <col min="6921" max="6921" width="14.33203125" style="128" customWidth="1"/>
    <col min="6922" max="6933" width="6" style="128" customWidth="1"/>
    <col min="6934" max="7169" width="9.33203125" style="128"/>
    <col min="7170" max="7170" width="34.5" style="128" customWidth="1"/>
    <col min="7171" max="7171" width="45.83203125" style="128" customWidth="1"/>
    <col min="7172" max="7172" width="33.6640625" style="128" customWidth="1"/>
    <col min="7173" max="7173" width="5.1640625" style="128" customWidth="1"/>
    <col min="7174" max="7174" width="26" style="128" customWidth="1"/>
    <col min="7175" max="7175" width="18.6640625" style="128" customWidth="1"/>
    <col min="7176" max="7176" width="15.83203125" style="128" customWidth="1"/>
    <col min="7177" max="7177" width="14.33203125" style="128" customWidth="1"/>
    <col min="7178" max="7189" width="6" style="128" customWidth="1"/>
    <col min="7190" max="7425" width="9.33203125" style="128"/>
    <col min="7426" max="7426" width="34.5" style="128" customWidth="1"/>
    <col min="7427" max="7427" width="45.83203125" style="128" customWidth="1"/>
    <col min="7428" max="7428" width="33.6640625" style="128" customWidth="1"/>
    <col min="7429" max="7429" width="5.1640625" style="128" customWidth="1"/>
    <col min="7430" max="7430" width="26" style="128" customWidth="1"/>
    <col min="7431" max="7431" width="18.6640625" style="128" customWidth="1"/>
    <col min="7432" max="7432" width="15.83203125" style="128" customWidth="1"/>
    <col min="7433" max="7433" width="14.33203125" style="128" customWidth="1"/>
    <col min="7434" max="7445" width="6" style="128" customWidth="1"/>
    <col min="7446" max="7681" width="9.33203125" style="128"/>
    <col min="7682" max="7682" width="34.5" style="128" customWidth="1"/>
    <col min="7683" max="7683" width="45.83203125" style="128" customWidth="1"/>
    <col min="7684" max="7684" width="33.6640625" style="128" customWidth="1"/>
    <col min="7685" max="7685" width="5.1640625" style="128" customWidth="1"/>
    <col min="7686" max="7686" width="26" style="128" customWidth="1"/>
    <col min="7687" max="7687" width="18.6640625" style="128" customWidth="1"/>
    <col min="7688" max="7688" width="15.83203125" style="128" customWidth="1"/>
    <col min="7689" max="7689" width="14.33203125" style="128" customWidth="1"/>
    <col min="7690" max="7701" width="6" style="128" customWidth="1"/>
    <col min="7702" max="7937" width="9.33203125" style="128"/>
    <col min="7938" max="7938" width="34.5" style="128" customWidth="1"/>
    <col min="7939" max="7939" width="45.83203125" style="128" customWidth="1"/>
    <col min="7940" max="7940" width="33.6640625" style="128" customWidth="1"/>
    <col min="7941" max="7941" width="5.1640625" style="128" customWidth="1"/>
    <col min="7942" max="7942" width="26" style="128" customWidth="1"/>
    <col min="7943" max="7943" width="18.6640625" style="128" customWidth="1"/>
    <col min="7944" max="7944" width="15.83203125" style="128" customWidth="1"/>
    <col min="7945" max="7945" width="14.33203125" style="128" customWidth="1"/>
    <col min="7946" max="7957" width="6" style="128" customWidth="1"/>
    <col min="7958" max="8193" width="9.33203125" style="128"/>
    <col min="8194" max="8194" width="34.5" style="128" customWidth="1"/>
    <col min="8195" max="8195" width="45.83203125" style="128" customWidth="1"/>
    <col min="8196" max="8196" width="33.6640625" style="128" customWidth="1"/>
    <col min="8197" max="8197" width="5.1640625" style="128" customWidth="1"/>
    <col min="8198" max="8198" width="26" style="128" customWidth="1"/>
    <col min="8199" max="8199" width="18.6640625" style="128" customWidth="1"/>
    <col min="8200" max="8200" width="15.83203125" style="128" customWidth="1"/>
    <col min="8201" max="8201" width="14.33203125" style="128" customWidth="1"/>
    <col min="8202" max="8213" width="6" style="128" customWidth="1"/>
    <col min="8214" max="8449" width="9.33203125" style="128"/>
    <col min="8450" max="8450" width="34.5" style="128" customWidth="1"/>
    <col min="8451" max="8451" width="45.83203125" style="128" customWidth="1"/>
    <col min="8452" max="8452" width="33.6640625" style="128" customWidth="1"/>
    <col min="8453" max="8453" width="5.1640625" style="128" customWidth="1"/>
    <col min="8454" max="8454" width="26" style="128" customWidth="1"/>
    <col min="8455" max="8455" width="18.6640625" style="128" customWidth="1"/>
    <col min="8456" max="8456" width="15.83203125" style="128" customWidth="1"/>
    <col min="8457" max="8457" width="14.33203125" style="128" customWidth="1"/>
    <col min="8458" max="8469" width="6" style="128" customWidth="1"/>
    <col min="8470" max="8705" width="9.33203125" style="128"/>
    <col min="8706" max="8706" width="34.5" style="128" customWidth="1"/>
    <col min="8707" max="8707" width="45.83203125" style="128" customWidth="1"/>
    <col min="8708" max="8708" width="33.6640625" style="128" customWidth="1"/>
    <col min="8709" max="8709" width="5.1640625" style="128" customWidth="1"/>
    <col min="8710" max="8710" width="26" style="128" customWidth="1"/>
    <col min="8711" max="8711" width="18.6640625" style="128" customWidth="1"/>
    <col min="8712" max="8712" width="15.83203125" style="128" customWidth="1"/>
    <col min="8713" max="8713" width="14.33203125" style="128" customWidth="1"/>
    <col min="8714" max="8725" width="6" style="128" customWidth="1"/>
    <col min="8726" max="8961" width="9.33203125" style="128"/>
    <col min="8962" max="8962" width="34.5" style="128" customWidth="1"/>
    <col min="8963" max="8963" width="45.83203125" style="128" customWidth="1"/>
    <col min="8964" max="8964" width="33.6640625" style="128" customWidth="1"/>
    <col min="8965" max="8965" width="5.1640625" style="128" customWidth="1"/>
    <col min="8966" max="8966" width="26" style="128" customWidth="1"/>
    <col min="8967" max="8967" width="18.6640625" style="128" customWidth="1"/>
    <col min="8968" max="8968" width="15.83203125" style="128" customWidth="1"/>
    <col min="8969" max="8969" width="14.33203125" style="128" customWidth="1"/>
    <col min="8970" max="8981" width="6" style="128" customWidth="1"/>
    <col min="8982" max="9217" width="9.33203125" style="128"/>
    <col min="9218" max="9218" width="34.5" style="128" customWidth="1"/>
    <col min="9219" max="9219" width="45.83203125" style="128" customWidth="1"/>
    <col min="9220" max="9220" width="33.6640625" style="128" customWidth="1"/>
    <col min="9221" max="9221" width="5.1640625" style="128" customWidth="1"/>
    <col min="9222" max="9222" width="26" style="128" customWidth="1"/>
    <col min="9223" max="9223" width="18.6640625" style="128" customWidth="1"/>
    <col min="9224" max="9224" width="15.83203125" style="128" customWidth="1"/>
    <col min="9225" max="9225" width="14.33203125" style="128" customWidth="1"/>
    <col min="9226" max="9237" width="6" style="128" customWidth="1"/>
    <col min="9238" max="9473" width="9.33203125" style="128"/>
    <col min="9474" max="9474" width="34.5" style="128" customWidth="1"/>
    <col min="9475" max="9475" width="45.83203125" style="128" customWidth="1"/>
    <col min="9476" max="9476" width="33.6640625" style="128" customWidth="1"/>
    <col min="9477" max="9477" width="5.1640625" style="128" customWidth="1"/>
    <col min="9478" max="9478" width="26" style="128" customWidth="1"/>
    <col min="9479" max="9479" width="18.6640625" style="128" customWidth="1"/>
    <col min="9480" max="9480" width="15.83203125" style="128" customWidth="1"/>
    <col min="9481" max="9481" width="14.33203125" style="128" customWidth="1"/>
    <col min="9482" max="9493" width="6" style="128" customWidth="1"/>
    <col min="9494" max="9729" width="9.33203125" style="128"/>
    <col min="9730" max="9730" width="34.5" style="128" customWidth="1"/>
    <col min="9731" max="9731" width="45.83203125" style="128" customWidth="1"/>
    <col min="9732" max="9732" width="33.6640625" style="128" customWidth="1"/>
    <col min="9733" max="9733" width="5.1640625" style="128" customWidth="1"/>
    <col min="9734" max="9734" width="26" style="128" customWidth="1"/>
    <col min="9735" max="9735" width="18.6640625" style="128" customWidth="1"/>
    <col min="9736" max="9736" width="15.83203125" style="128" customWidth="1"/>
    <col min="9737" max="9737" width="14.33203125" style="128" customWidth="1"/>
    <col min="9738" max="9749" width="6" style="128" customWidth="1"/>
    <col min="9750" max="9985" width="9.33203125" style="128"/>
    <col min="9986" max="9986" width="34.5" style="128" customWidth="1"/>
    <col min="9987" max="9987" width="45.83203125" style="128" customWidth="1"/>
    <col min="9988" max="9988" width="33.6640625" style="128" customWidth="1"/>
    <col min="9989" max="9989" width="5.1640625" style="128" customWidth="1"/>
    <col min="9990" max="9990" width="26" style="128" customWidth="1"/>
    <col min="9991" max="9991" width="18.6640625" style="128" customWidth="1"/>
    <col min="9992" max="9992" width="15.83203125" style="128" customWidth="1"/>
    <col min="9993" max="9993" width="14.33203125" style="128" customWidth="1"/>
    <col min="9994" max="10005" width="6" style="128" customWidth="1"/>
    <col min="10006" max="10241" width="9.33203125" style="128"/>
    <col min="10242" max="10242" width="34.5" style="128" customWidth="1"/>
    <col min="10243" max="10243" width="45.83203125" style="128" customWidth="1"/>
    <col min="10244" max="10244" width="33.6640625" style="128" customWidth="1"/>
    <col min="10245" max="10245" width="5.1640625" style="128" customWidth="1"/>
    <col min="10246" max="10246" width="26" style="128" customWidth="1"/>
    <col min="10247" max="10247" width="18.6640625" style="128" customWidth="1"/>
    <col min="10248" max="10248" width="15.83203125" style="128" customWidth="1"/>
    <col min="10249" max="10249" width="14.33203125" style="128" customWidth="1"/>
    <col min="10250" max="10261" width="6" style="128" customWidth="1"/>
    <col min="10262" max="10497" width="9.33203125" style="128"/>
    <col min="10498" max="10498" width="34.5" style="128" customWidth="1"/>
    <col min="10499" max="10499" width="45.83203125" style="128" customWidth="1"/>
    <col min="10500" max="10500" width="33.6640625" style="128" customWidth="1"/>
    <col min="10501" max="10501" width="5.1640625" style="128" customWidth="1"/>
    <col min="10502" max="10502" width="26" style="128" customWidth="1"/>
    <col min="10503" max="10503" width="18.6640625" style="128" customWidth="1"/>
    <col min="10504" max="10504" width="15.83203125" style="128" customWidth="1"/>
    <col min="10505" max="10505" width="14.33203125" style="128" customWidth="1"/>
    <col min="10506" max="10517" width="6" style="128" customWidth="1"/>
    <col min="10518" max="10753" width="9.33203125" style="128"/>
    <col min="10754" max="10754" width="34.5" style="128" customWidth="1"/>
    <col min="10755" max="10755" width="45.83203125" style="128" customWidth="1"/>
    <col min="10756" max="10756" width="33.6640625" style="128" customWidth="1"/>
    <col min="10757" max="10757" width="5.1640625" style="128" customWidth="1"/>
    <col min="10758" max="10758" width="26" style="128" customWidth="1"/>
    <col min="10759" max="10759" width="18.6640625" style="128" customWidth="1"/>
    <col min="10760" max="10760" width="15.83203125" style="128" customWidth="1"/>
    <col min="10761" max="10761" width="14.33203125" style="128" customWidth="1"/>
    <col min="10762" max="10773" width="6" style="128" customWidth="1"/>
    <col min="10774" max="11009" width="9.33203125" style="128"/>
    <col min="11010" max="11010" width="34.5" style="128" customWidth="1"/>
    <col min="11011" max="11011" width="45.83203125" style="128" customWidth="1"/>
    <col min="11012" max="11012" width="33.6640625" style="128" customWidth="1"/>
    <col min="11013" max="11013" width="5.1640625" style="128" customWidth="1"/>
    <col min="11014" max="11014" width="26" style="128" customWidth="1"/>
    <col min="11015" max="11015" width="18.6640625" style="128" customWidth="1"/>
    <col min="11016" max="11016" width="15.83203125" style="128" customWidth="1"/>
    <col min="11017" max="11017" width="14.33203125" style="128" customWidth="1"/>
    <col min="11018" max="11029" width="6" style="128" customWidth="1"/>
    <col min="11030" max="11265" width="9.33203125" style="128"/>
    <col min="11266" max="11266" width="34.5" style="128" customWidth="1"/>
    <col min="11267" max="11267" width="45.83203125" style="128" customWidth="1"/>
    <col min="11268" max="11268" width="33.6640625" style="128" customWidth="1"/>
    <col min="11269" max="11269" width="5.1640625" style="128" customWidth="1"/>
    <col min="11270" max="11270" width="26" style="128" customWidth="1"/>
    <col min="11271" max="11271" width="18.6640625" style="128" customWidth="1"/>
    <col min="11272" max="11272" width="15.83203125" style="128" customWidth="1"/>
    <col min="11273" max="11273" width="14.33203125" style="128" customWidth="1"/>
    <col min="11274" max="11285" width="6" style="128" customWidth="1"/>
    <col min="11286" max="11521" width="9.33203125" style="128"/>
    <col min="11522" max="11522" width="34.5" style="128" customWidth="1"/>
    <col min="11523" max="11523" width="45.83203125" style="128" customWidth="1"/>
    <col min="11524" max="11524" width="33.6640625" style="128" customWidth="1"/>
    <col min="11525" max="11525" width="5.1640625" style="128" customWidth="1"/>
    <col min="11526" max="11526" width="26" style="128" customWidth="1"/>
    <col min="11527" max="11527" width="18.6640625" style="128" customWidth="1"/>
    <col min="11528" max="11528" width="15.83203125" style="128" customWidth="1"/>
    <col min="11529" max="11529" width="14.33203125" style="128" customWidth="1"/>
    <col min="11530" max="11541" width="6" style="128" customWidth="1"/>
    <col min="11542" max="11777" width="9.33203125" style="128"/>
    <col min="11778" max="11778" width="34.5" style="128" customWidth="1"/>
    <col min="11779" max="11779" width="45.83203125" style="128" customWidth="1"/>
    <col min="11780" max="11780" width="33.6640625" style="128" customWidth="1"/>
    <col min="11781" max="11781" width="5.1640625" style="128" customWidth="1"/>
    <col min="11782" max="11782" width="26" style="128" customWidth="1"/>
    <col min="11783" max="11783" width="18.6640625" style="128" customWidth="1"/>
    <col min="11784" max="11784" width="15.83203125" style="128" customWidth="1"/>
    <col min="11785" max="11785" width="14.33203125" style="128" customWidth="1"/>
    <col min="11786" max="11797" width="6" style="128" customWidth="1"/>
    <col min="11798" max="12033" width="9.33203125" style="128"/>
    <col min="12034" max="12034" width="34.5" style="128" customWidth="1"/>
    <col min="12035" max="12035" width="45.83203125" style="128" customWidth="1"/>
    <col min="12036" max="12036" width="33.6640625" style="128" customWidth="1"/>
    <col min="12037" max="12037" width="5.1640625" style="128" customWidth="1"/>
    <col min="12038" max="12038" width="26" style="128" customWidth="1"/>
    <col min="12039" max="12039" width="18.6640625" style="128" customWidth="1"/>
    <col min="12040" max="12040" width="15.83203125" style="128" customWidth="1"/>
    <col min="12041" max="12041" width="14.33203125" style="128" customWidth="1"/>
    <col min="12042" max="12053" width="6" style="128" customWidth="1"/>
    <col min="12054" max="12289" width="9.33203125" style="128"/>
    <col min="12290" max="12290" width="34.5" style="128" customWidth="1"/>
    <col min="12291" max="12291" width="45.83203125" style="128" customWidth="1"/>
    <col min="12292" max="12292" width="33.6640625" style="128" customWidth="1"/>
    <col min="12293" max="12293" width="5.1640625" style="128" customWidth="1"/>
    <col min="12294" max="12294" width="26" style="128" customWidth="1"/>
    <col min="12295" max="12295" width="18.6640625" style="128" customWidth="1"/>
    <col min="12296" max="12296" width="15.83203125" style="128" customWidth="1"/>
    <col min="12297" max="12297" width="14.33203125" style="128" customWidth="1"/>
    <col min="12298" max="12309" width="6" style="128" customWidth="1"/>
    <col min="12310" max="12545" width="9.33203125" style="128"/>
    <col min="12546" max="12546" width="34.5" style="128" customWidth="1"/>
    <col min="12547" max="12547" width="45.83203125" style="128" customWidth="1"/>
    <col min="12548" max="12548" width="33.6640625" style="128" customWidth="1"/>
    <col min="12549" max="12549" width="5.1640625" style="128" customWidth="1"/>
    <col min="12550" max="12550" width="26" style="128" customWidth="1"/>
    <col min="12551" max="12551" width="18.6640625" style="128" customWidth="1"/>
    <col min="12552" max="12552" width="15.83203125" style="128" customWidth="1"/>
    <col min="12553" max="12553" width="14.33203125" style="128" customWidth="1"/>
    <col min="12554" max="12565" width="6" style="128" customWidth="1"/>
    <col min="12566" max="12801" width="9.33203125" style="128"/>
    <col min="12802" max="12802" width="34.5" style="128" customWidth="1"/>
    <col min="12803" max="12803" width="45.83203125" style="128" customWidth="1"/>
    <col min="12804" max="12804" width="33.6640625" style="128" customWidth="1"/>
    <col min="12805" max="12805" width="5.1640625" style="128" customWidth="1"/>
    <col min="12806" max="12806" width="26" style="128" customWidth="1"/>
    <col min="12807" max="12807" width="18.6640625" style="128" customWidth="1"/>
    <col min="12808" max="12808" width="15.83203125" style="128" customWidth="1"/>
    <col min="12809" max="12809" width="14.33203125" style="128" customWidth="1"/>
    <col min="12810" max="12821" width="6" style="128" customWidth="1"/>
    <col min="12822" max="13057" width="9.33203125" style="128"/>
    <col min="13058" max="13058" width="34.5" style="128" customWidth="1"/>
    <col min="13059" max="13059" width="45.83203125" style="128" customWidth="1"/>
    <col min="13060" max="13060" width="33.6640625" style="128" customWidth="1"/>
    <col min="13061" max="13061" width="5.1640625" style="128" customWidth="1"/>
    <col min="13062" max="13062" width="26" style="128" customWidth="1"/>
    <col min="13063" max="13063" width="18.6640625" style="128" customWidth="1"/>
    <col min="13064" max="13064" width="15.83203125" style="128" customWidth="1"/>
    <col min="13065" max="13065" width="14.33203125" style="128" customWidth="1"/>
    <col min="13066" max="13077" width="6" style="128" customWidth="1"/>
    <col min="13078" max="13313" width="9.33203125" style="128"/>
    <col min="13314" max="13314" width="34.5" style="128" customWidth="1"/>
    <col min="13315" max="13315" width="45.83203125" style="128" customWidth="1"/>
    <col min="13316" max="13316" width="33.6640625" style="128" customWidth="1"/>
    <col min="13317" max="13317" width="5.1640625" style="128" customWidth="1"/>
    <col min="13318" max="13318" width="26" style="128" customWidth="1"/>
    <col min="13319" max="13319" width="18.6640625" style="128" customWidth="1"/>
    <col min="13320" max="13320" width="15.83203125" style="128" customWidth="1"/>
    <col min="13321" max="13321" width="14.33203125" style="128" customWidth="1"/>
    <col min="13322" max="13333" width="6" style="128" customWidth="1"/>
    <col min="13334" max="13569" width="9.33203125" style="128"/>
    <col min="13570" max="13570" width="34.5" style="128" customWidth="1"/>
    <col min="13571" max="13571" width="45.83203125" style="128" customWidth="1"/>
    <col min="13572" max="13572" width="33.6640625" style="128" customWidth="1"/>
    <col min="13573" max="13573" width="5.1640625" style="128" customWidth="1"/>
    <col min="13574" max="13574" width="26" style="128" customWidth="1"/>
    <col min="13575" max="13575" width="18.6640625" style="128" customWidth="1"/>
    <col min="13576" max="13576" width="15.83203125" style="128" customWidth="1"/>
    <col min="13577" max="13577" width="14.33203125" style="128" customWidth="1"/>
    <col min="13578" max="13589" width="6" style="128" customWidth="1"/>
    <col min="13590" max="13825" width="9.33203125" style="128"/>
    <col min="13826" max="13826" width="34.5" style="128" customWidth="1"/>
    <col min="13827" max="13827" width="45.83203125" style="128" customWidth="1"/>
    <col min="13828" max="13828" width="33.6640625" style="128" customWidth="1"/>
    <col min="13829" max="13829" width="5.1640625" style="128" customWidth="1"/>
    <col min="13830" max="13830" width="26" style="128" customWidth="1"/>
    <col min="13831" max="13831" width="18.6640625" style="128" customWidth="1"/>
    <col min="13832" max="13832" width="15.83203125" style="128" customWidth="1"/>
    <col min="13833" max="13833" width="14.33203125" style="128" customWidth="1"/>
    <col min="13834" max="13845" width="6" style="128" customWidth="1"/>
    <col min="13846" max="14081" width="9.33203125" style="128"/>
    <col min="14082" max="14082" width="34.5" style="128" customWidth="1"/>
    <col min="14083" max="14083" width="45.83203125" style="128" customWidth="1"/>
    <col min="14084" max="14084" width="33.6640625" style="128" customWidth="1"/>
    <col min="14085" max="14085" width="5.1640625" style="128" customWidth="1"/>
    <col min="14086" max="14086" width="26" style="128" customWidth="1"/>
    <col min="14087" max="14087" width="18.6640625" style="128" customWidth="1"/>
    <col min="14088" max="14088" width="15.83203125" style="128" customWidth="1"/>
    <col min="14089" max="14089" width="14.33203125" style="128" customWidth="1"/>
    <col min="14090" max="14101" width="6" style="128" customWidth="1"/>
    <col min="14102" max="14337" width="9.33203125" style="128"/>
    <col min="14338" max="14338" width="34.5" style="128" customWidth="1"/>
    <col min="14339" max="14339" width="45.83203125" style="128" customWidth="1"/>
    <col min="14340" max="14340" width="33.6640625" style="128" customWidth="1"/>
    <col min="14341" max="14341" width="5.1640625" style="128" customWidth="1"/>
    <col min="14342" max="14342" width="26" style="128" customWidth="1"/>
    <col min="14343" max="14343" width="18.6640625" style="128" customWidth="1"/>
    <col min="14344" max="14344" width="15.83203125" style="128" customWidth="1"/>
    <col min="14345" max="14345" width="14.33203125" style="128" customWidth="1"/>
    <col min="14346" max="14357" width="6" style="128" customWidth="1"/>
    <col min="14358" max="14593" width="9.33203125" style="128"/>
    <col min="14594" max="14594" width="34.5" style="128" customWidth="1"/>
    <col min="14595" max="14595" width="45.83203125" style="128" customWidth="1"/>
    <col min="14596" max="14596" width="33.6640625" style="128" customWidth="1"/>
    <col min="14597" max="14597" width="5.1640625" style="128" customWidth="1"/>
    <col min="14598" max="14598" width="26" style="128" customWidth="1"/>
    <col min="14599" max="14599" width="18.6640625" style="128" customWidth="1"/>
    <col min="14600" max="14600" width="15.83203125" style="128" customWidth="1"/>
    <col min="14601" max="14601" width="14.33203125" style="128" customWidth="1"/>
    <col min="14602" max="14613" width="6" style="128" customWidth="1"/>
    <col min="14614" max="14849" width="9.33203125" style="128"/>
    <col min="14850" max="14850" width="34.5" style="128" customWidth="1"/>
    <col min="14851" max="14851" width="45.83203125" style="128" customWidth="1"/>
    <col min="14852" max="14852" width="33.6640625" style="128" customWidth="1"/>
    <col min="14853" max="14853" width="5.1640625" style="128" customWidth="1"/>
    <col min="14854" max="14854" width="26" style="128" customWidth="1"/>
    <col min="14855" max="14855" width="18.6640625" style="128" customWidth="1"/>
    <col min="14856" max="14856" width="15.83203125" style="128" customWidth="1"/>
    <col min="14857" max="14857" width="14.33203125" style="128" customWidth="1"/>
    <col min="14858" max="14869" width="6" style="128" customWidth="1"/>
    <col min="14870" max="15105" width="9.33203125" style="128"/>
    <col min="15106" max="15106" width="34.5" style="128" customWidth="1"/>
    <col min="15107" max="15107" width="45.83203125" style="128" customWidth="1"/>
    <col min="15108" max="15108" width="33.6640625" style="128" customWidth="1"/>
    <col min="15109" max="15109" width="5.1640625" style="128" customWidth="1"/>
    <col min="15110" max="15110" width="26" style="128" customWidth="1"/>
    <col min="15111" max="15111" width="18.6640625" style="128" customWidth="1"/>
    <col min="15112" max="15112" width="15.83203125" style="128" customWidth="1"/>
    <col min="15113" max="15113" width="14.33203125" style="128" customWidth="1"/>
    <col min="15114" max="15125" width="6" style="128" customWidth="1"/>
    <col min="15126" max="15361" width="9.33203125" style="128"/>
    <col min="15362" max="15362" width="34.5" style="128" customWidth="1"/>
    <col min="15363" max="15363" width="45.83203125" style="128" customWidth="1"/>
    <col min="15364" max="15364" width="33.6640625" style="128" customWidth="1"/>
    <col min="15365" max="15365" width="5.1640625" style="128" customWidth="1"/>
    <col min="15366" max="15366" width="26" style="128" customWidth="1"/>
    <col min="15367" max="15367" width="18.6640625" style="128" customWidth="1"/>
    <col min="15368" max="15368" width="15.83203125" style="128" customWidth="1"/>
    <col min="15369" max="15369" width="14.33203125" style="128" customWidth="1"/>
    <col min="15370" max="15381" width="6" style="128" customWidth="1"/>
    <col min="15382" max="15617" width="9.33203125" style="128"/>
    <col min="15618" max="15618" width="34.5" style="128" customWidth="1"/>
    <col min="15619" max="15619" width="45.83203125" style="128" customWidth="1"/>
    <col min="15620" max="15620" width="33.6640625" style="128" customWidth="1"/>
    <col min="15621" max="15621" width="5.1640625" style="128" customWidth="1"/>
    <col min="15622" max="15622" width="26" style="128" customWidth="1"/>
    <col min="15623" max="15623" width="18.6640625" style="128" customWidth="1"/>
    <col min="15624" max="15624" width="15.83203125" style="128" customWidth="1"/>
    <col min="15625" max="15625" width="14.33203125" style="128" customWidth="1"/>
    <col min="15626" max="15637" width="6" style="128" customWidth="1"/>
    <col min="15638" max="15873" width="9.33203125" style="128"/>
    <col min="15874" max="15874" width="34.5" style="128" customWidth="1"/>
    <col min="15875" max="15875" width="45.83203125" style="128" customWidth="1"/>
    <col min="15876" max="15876" width="33.6640625" style="128" customWidth="1"/>
    <col min="15877" max="15877" width="5.1640625" style="128" customWidth="1"/>
    <col min="15878" max="15878" width="26" style="128" customWidth="1"/>
    <col min="15879" max="15879" width="18.6640625" style="128" customWidth="1"/>
    <col min="15880" max="15880" width="15.83203125" style="128" customWidth="1"/>
    <col min="15881" max="15881" width="14.33203125" style="128" customWidth="1"/>
    <col min="15882" max="15893" width="6" style="128" customWidth="1"/>
    <col min="15894" max="16129" width="9.33203125" style="128"/>
    <col min="16130" max="16130" width="34.5" style="128" customWidth="1"/>
    <col min="16131" max="16131" width="45.83203125" style="128" customWidth="1"/>
    <col min="16132" max="16132" width="33.6640625" style="128" customWidth="1"/>
    <col min="16133" max="16133" width="5.1640625" style="128" customWidth="1"/>
    <col min="16134" max="16134" width="26" style="128" customWidth="1"/>
    <col min="16135" max="16135" width="18.6640625" style="128" customWidth="1"/>
    <col min="16136" max="16136" width="15.83203125" style="128" customWidth="1"/>
    <col min="16137" max="16137" width="14.33203125" style="128" customWidth="1"/>
    <col min="16138" max="16149" width="6" style="128" customWidth="1"/>
    <col min="16150" max="16384" width="9.33203125" style="128"/>
  </cols>
  <sheetData>
    <row r="2" spans="2:26" ht="13.5" thickBot="1"/>
    <row r="3" spans="2:26" s="129" customFormat="1" ht="29.25" customHeight="1">
      <c r="B3" s="320" t="s">
        <v>254</v>
      </c>
      <c r="C3" s="321"/>
      <c r="D3" s="321"/>
      <c r="E3" s="321"/>
      <c r="F3" s="321"/>
      <c r="G3" s="321"/>
      <c r="H3" s="321"/>
      <c r="I3" s="321"/>
      <c r="J3" s="321"/>
      <c r="K3" s="321"/>
      <c r="L3" s="321"/>
      <c r="M3" s="321"/>
      <c r="N3" s="321"/>
      <c r="O3" s="321"/>
      <c r="P3" s="321"/>
      <c r="Q3" s="321"/>
      <c r="R3" s="321"/>
      <c r="S3" s="321"/>
      <c r="T3" s="321"/>
      <c r="U3" s="322"/>
    </row>
    <row r="4" spans="2:26" s="134" customFormat="1" ht="22.5" customHeight="1">
      <c r="B4" s="130" t="s">
        <v>289</v>
      </c>
      <c r="C4" s="323" t="s">
        <v>290</v>
      </c>
      <c r="D4" s="323"/>
      <c r="E4" s="131"/>
      <c r="F4" s="131" t="s">
        <v>255</v>
      </c>
      <c r="G4" s="131"/>
      <c r="H4" s="131"/>
      <c r="I4" s="131"/>
      <c r="J4" s="131"/>
      <c r="K4" s="132" t="s">
        <v>256</v>
      </c>
      <c r="L4" s="131"/>
      <c r="M4" s="131"/>
      <c r="N4" s="132" t="s">
        <v>257</v>
      </c>
      <c r="O4" s="131"/>
      <c r="P4" s="131"/>
      <c r="Q4" s="131"/>
      <c r="R4" s="131"/>
      <c r="S4" s="131"/>
      <c r="T4" s="131"/>
      <c r="U4" s="133"/>
    </row>
    <row r="5" spans="2:26" s="135" customFormat="1" ht="21" customHeight="1">
      <c r="B5" s="324" t="s">
        <v>286</v>
      </c>
      <c r="C5" s="325" t="s">
        <v>258</v>
      </c>
      <c r="D5" s="325" t="s">
        <v>259</v>
      </c>
      <c r="E5" s="316" t="s">
        <v>260</v>
      </c>
      <c r="F5" s="316"/>
      <c r="G5" s="316"/>
      <c r="H5" s="316"/>
      <c r="I5" s="325" t="s">
        <v>261</v>
      </c>
      <c r="J5" s="316" t="s">
        <v>262</v>
      </c>
      <c r="K5" s="316"/>
      <c r="L5" s="316"/>
      <c r="M5" s="316"/>
      <c r="N5" s="316"/>
      <c r="O5" s="316"/>
      <c r="P5" s="316"/>
      <c r="Q5" s="316"/>
      <c r="R5" s="316"/>
      <c r="S5" s="316"/>
      <c r="T5" s="316"/>
      <c r="U5" s="317"/>
    </row>
    <row r="6" spans="2:26" s="135" customFormat="1" ht="27" customHeight="1">
      <c r="B6" s="324"/>
      <c r="C6" s="325"/>
      <c r="D6" s="325"/>
      <c r="E6" s="325" t="s">
        <v>263</v>
      </c>
      <c r="F6" s="316" t="s">
        <v>264</v>
      </c>
      <c r="G6" s="316" t="s">
        <v>265</v>
      </c>
      <c r="H6" s="316" t="s">
        <v>266</v>
      </c>
      <c r="I6" s="325"/>
      <c r="J6" s="316" t="s">
        <v>267</v>
      </c>
      <c r="K6" s="316"/>
      <c r="L6" s="316"/>
      <c r="M6" s="316"/>
      <c r="N6" s="316"/>
      <c r="O6" s="316"/>
      <c r="P6" s="316"/>
      <c r="Q6" s="316"/>
      <c r="R6" s="316"/>
      <c r="S6" s="316"/>
      <c r="T6" s="316"/>
      <c r="U6" s="317"/>
    </row>
    <row r="7" spans="2:26">
      <c r="B7" s="324"/>
      <c r="C7" s="325"/>
      <c r="D7" s="325"/>
      <c r="E7" s="325"/>
      <c r="F7" s="316"/>
      <c r="G7" s="316"/>
      <c r="H7" s="316"/>
      <c r="I7" s="325"/>
      <c r="J7" s="318">
        <v>42826</v>
      </c>
      <c r="K7" s="318"/>
      <c r="L7" s="318"/>
      <c r="M7" s="318"/>
      <c r="N7" s="318">
        <v>42856</v>
      </c>
      <c r="O7" s="318"/>
      <c r="P7" s="318"/>
      <c r="Q7" s="318"/>
      <c r="R7" s="318">
        <v>42887</v>
      </c>
      <c r="S7" s="318"/>
      <c r="T7" s="318"/>
      <c r="U7" s="319"/>
    </row>
    <row r="8" spans="2:26">
      <c r="B8" s="324"/>
      <c r="C8" s="325"/>
      <c r="D8" s="325"/>
      <c r="E8" s="325"/>
      <c r="F8" s="316"/>
      <c r="G8" s="316"/>
      <c r="H8" s="316"/>
      <c r="I8" s="325"/>
      <c r="J8" s="136" t="s">
        <v>268</v>
      </c>
      <c r="K8" s="136" t="s">
        <v>269</v>
      </c>
      <c r="L8" s="136" t="s">
        <v>270</v>
      </c>
      <c r="M8" s="136" t="s">
        <v>271</v>
      </c>
      <c r="N8" s="136" t="s">
        <v>268</v>
      </c>
      <c r="O8" s="136" t="s">
        <v>269</v>
      </c>
      <c r="P8" s="136" t="s">
        <v>270</v>
      </c>
      <c r="Q8" s="136" t="s">
        <v>271</v>
      </c>
      <c r="R8" s="136" t="s">
        <v>268</v>
      </c>
      <c r="S8" s="136" t="s">
        <v>269</v>
      </c>
      <c r="T8" s="136" t="s">
        <v>270</v>
      </c>
      <c r="U8" s="137" t="s">
        <v>271</v>
      </c>
    </row>
    <row r="9" spans="2:26" ht="18" customHeight="1">
      <c r="B9" s="326" t="s">
        <v>285</v>
      </c>
      <c r="C9" s="138" t="s">
        <v>273</v>
      </c>
      <c r="D9" s="150" t="s">
        <v>281</v>
      </c>
      <c r="E9" s="329">
        <v>1</v>
      </c>
      <c r="F9" s="332" t="s">
        <v>116</v>
      </c>
      <c r="G9" s="334">
        <v>800886</v>
      </c>
      <c r="H9" s="329"/>
      <c r="I9" s="336" t="s">
        <v>32</v>
      </c>
      <c r="J9" s="314"/>
      <c r="K9" s="314" t="s">
        <v>272</v>
      </c>
      <c r="L9" s="312"/>
      <c r="M9" s="312"/>
      <c r="N9" s="312"/>
      <c r="O9" s="312"/>
      <c r="P9" s="314" t="s">
        <v>272</v>
      </c>
      <c r="Q9" s="312"/>
      <c r="R9" s="312"/>
      <c r="S9" s="312"/>
      <c r="T9" s="314" t="s">
        <v>272</v>
      </c>
      <c r="U9" s="312"/>
    </row>
    <row r="10" spans="2:26" ht="18" customHeight="1">
      <c r="B10" s="327"/>
      <c r="C10" s="139" t="s">
        <v>274</v>
      </c>
      <c r="D10" s="152" t="s">
        <v>282</v>
      </c>
      <c r="E10" s="330"/>
      <c r="F10" s="333"/>
      <c r="G10" s="335"/>
      <c r="H10" s="331"/>
      <c r="I10" s="337"/>
      <c r="J10" s="315"/>
      <c r="K10" s="315"/>
      <c r="L10" s="313"/>
      <c r="M10" s="313"/>
      <c r="N10" s="313"/>
      <c r="O10" s="313"/>
      <c r="P10" s="315"/>
      <c r="Q10" s="313"/>
      <c r="R10" s="313"/>
      <c r="S10" s="313"/>
      <c r="T10" s="315"/>
      <c r="U10" s="313"/>
    </row>
    <row r="11" spans="2:26" ht="18" customHeight="1">
      <c r="B11" s="327"/>
      <c r="C11" s="139" t="s">
        <v>275</v>
      </c>
      <c r="D11" s="152" t="s">
        <v>281</v>
      </c>
      <c r="E11" s="330"/>
      <c r="F11" s="332" t="s">
        <v>117</v>
      </c>
      <c r="G11" s="334">
        <v>800868</v>
      </c>
      <c r="H11" s="329"/>
      <c r="I11" s="337"/>
      <c r="J11" s="314"/>
      <c r="K11" s="314"/>
      <c r="L11" s="314" t="s">
        <v>272</v>
      </c>
      <c r="M11" s="312"/>
      <c r="N11" s="312"/>
      <c r="O11" s="312"/>
      <c r="P11" s="314"/>
      <c r="Q11" s="314" t="s">
        <v>272</v>
      </c>
      <c r="R11" s="312"/>
      <c r="S11" s="312"/>
      <c r="T11" s="314"/>
      <c r="U11" s="314" t="s">
        <v>272</v>
      </c>
    </row>
    <row r="12" spans="2:26" ht="18" customHeight="1">
      <c r="B12" s="327"/>
      <c r="C12" s="139" t="s">
        <v>276</v>
      </c>
      <c r="D12" s="152" t="s">
        <v>281</v>
      </c>
      <c r="E12" s="330"/>
      <c r="F12" s="333"/>
      <c r="G12" s="335"/>
      <c r="H12" s="331"/>
      <c r="I12" s="337"/>
      <c r="J12" s="315"/>
      <c r="K12" s="315"/>
      <c r="L12" s="315"/>
      <c r="M12" s="313"/>
      <c r="N12" s="313"/>
      <c r="O12" s="313"/>
      <c r="P12" s="315"/>
      <c r="Q12" s="315"/>
      <c r="R12" s="313"/>
      <c r="S12" s="313"/>
      <c r="T12" s="315"/>
      <c r="U12" s="315"/>
      <c r="X12" s="140"/>
      <c r="Y12" s="140"/>
      <c r="Z12" s="140"/>
    </row>
    <row r="13" spans="2:26" ht="18" customHeight="1">
      <c r="B13" s="327"/>
      <c r="C13" s="139" t="s">
        <v>277</v>
      </c>
      <c r="D13" s="152" t="s">
        <v>283</v>
      </c>
      <c r="E13" s="330"/>
      <c r="F13" s="332" t="s">
        <v>118</v>
      </c>
      <c r="G13" s="334">
        <v>800878</v>
      </c>
      <c r="H13" s="329"/>
      <c r="I13" s="337"/>
      <c r="J13" s="314"/>
      <c r="K13" s="314" t="s">
        <v>272</v>
      </c>
      <c r="L13" s="314"/>
      <c r="M13" s="314"/>
      <c r="N13" s="314"/>
      <c r="O13" s="314"/>
      <c r="P13" s="314" t="s">
        <v>272</v>
      </c>
      <c r="Q13" s="314"/>
      <c r="R13" s="314"/>
      <c r="S13" s="314"/>
      <c r="T13" s="314" t="s">
        <v>272</v>
      </c>
      <c r="U13" s="314"/>
      <c r="X13" s="140"/>
      <c r="Y13" s="140"/>
      <c r="Z13" s="140"/>
    </row>
    <row r="14" spans="2:26" ht="18" customHeight="1">
      <c r="B14" s="327"/>
      <c r="C14" s="139" t="s">
        <v>278</v>
      </c>
      <c r="D14" s="152" t="s">
        <v>283</v>
      </c>
      <c r="E14" s="330"/>
      <c r="F14" s="342"/>
      <c r="G14" s="335"/>
      <c r="H14" s="330"/>
      <c r="I14" s="337"/>
      <c r="J14" s="315"/>
      <c r="K14" s="315"/>
      <c r="L14" s="315"/>
      <c r="M14" s="315"/>
      <c r="N14" s="315"/>
      <c r="O14" s="315"/>
      <c r="P14" s="315"/>
      <c r="Q14" s="315"/>
      <c r="R14" s="315"/>
      <c r="S14" s="315"/>
      <c r="T14" s="315"/>
      <c r="U14" s="315"/>
      <c r="X14" s="140"/>
      <c r="Y14" s="140"/>
      <c r="Z14" s="140"/>
    </row>
    <row r="15" spans="2:26" ht="18" customHeight="1">
      <c r="B15" s="327"/>
      <c r="C15" s="139" t="s">
        <v>279</v>
      </c>
      <c r="D15" s="152" t="s">
        <v>284</v>
      </c>
      <c r="E15" s="330"/>
      <c r="F15" s="332" t="s">
        <v>119</v>
      </c>
      <c r="G15" s="343">
        <v>800877</v>
      </c>
      <c r="H15" s="329"/>
      <c r="I15" s="337"/>
      <c r="J15" s="314"/>
      <c r="K15" s="314" t="s">
        <v>272</v>
      </c>
      <c r="L15" s="314"/>
      <c r="M15" s="314"/>
      <c r="N15" s="314"/>
      <c r="O15" s="314"/>
      <c r="P15" s="314" t="s">
        <v>272</v>
      </c>
      <c r="Q15" s="314"/>
      <c r="R15" s="314"/>
      <c r="S15" s="314"/>
      <c r="T15" s="314" t="s">
        <v>272</v>
      </c>
      <c r="U15" s="314"/>
      <c r="X15" s="140"/>
      <c r="Y15" s="140"/>
      <c r="Z15" s="140"/>
    </row>
    <row r="16" spans="2:26" ht="18" customHeight="1">
      <c r="B16" s="327"/>
      <c r="C16" s="139"/>
      <c r="D16" s="152"/>
      <c r="E16" s="330"/>
      <c r="F16" s="342"/>
      <c r="G16" s="335"/>
      <c r="H16" s="330"/>
      <c r="I16" s="337"/>
      <c r="J16" s="315"/>
      <c r="K16" s="315"/>
      <c r="L16" s="315"/>
      <c r="M16" s="315"/>
      <c r="N16" s="315"/>
      <c r="O16" s="315"/>
      <c r="P16" s="315"/>
      <c r="Q16" s="315"/>
      <c r="R16" s="315"/>
      <c r="S16" s="315"/>
      <c r="T16" s="315"/>
      <c r="U16" s="315"/>
      <c r="X16" s="140"/>
      <c r="Y16" s="140"/>
      <c r="Z16" s="140"/>
    </row>
    <row r="17" spans="2:26" ht="18" customHeight="1">
      <c r="B17" s="327"/>
      <c r="C17" s="139"/>
      <c r="D17" s="152"/>
      <c r="E17" s="330"/>
      <c r="F17" s="332" t="s">
        <v>120</v>
      </c>
      <c r="G17" s="334">
        <v>800876</v>
      </c>
      <c r="H17" s="329"/>
      <c r="I17" s="337"/>
      <c r="J17" s="314"/>
      <c r="K17" s="314"/>
      <c r="L17" s="314" t="s">
        <v>272</v>
      </c>
      <c r="M17" s="314"/>
      <c r="N17" s="312"/>
      <c r="O17" s="312"/>
      <c r="P17" s="314"/>
      <c r="Q17" s="314" t="s">
        <v>272</v>
      </c>
      <c r="R17" s="312"/>
      <c r="S17" s="312"/>
      <c r="T17" s="314"/>
      <c r="U17" s="314" t="s">
        <v>272</v>
      </c>
      <c r="X17" s="141"/>
      <c r="Y17" s="142"/>
      <c r="Z17" s="140"/>
    </row>
    <row r="18" spans="2:26" ht="18" customHeight="1">
      <c r="B18" s="327"/>
      <c r="C18" s="139"/>
      <c r="D18" s="152"/>
      <c r="E18" s="330"/>
      <c r="F18" s="333"/>
      <c r="G18" s="335"/>
      <c r="H18" s="331"/>
      <c r="I18" s="337"/>
      <c r="J18" s="315"/>
      <c r="K18" s="315"/>
      <c r="L18" s="315"/>
      <c r="M18" s="315"/>
      <c r="N18" s="313"/>
      <c r="O18" s="313"/>
      <c r="P18" s="315"/>
      <c r="Q18" s="315"/>
      <c r="R18" s="313"/>
      <c r="S18" s="313"/>
      <c r="T18" s="315"/>
      <c r="U18" s="315"/>
      <c r="X18" s="141"/>
      <c r="Y18" s="142"/>
      <c r="Z18" s="140"/>
    </row>
    <row r="19" spans="2:26" ht="18" customHeight="1">
      <c r="B19" s="327"/>
      <c r="C19" s="139"/>
      <c r="D19" s="152"/>
      <c r="E19" s="330"/>
      <c r="F19" s="332" t="s">
        <v>121</v>
      </c>
      <c r="G19" s="334">
        <v>800881</v>
      </c>
      <c r="H19" s="329"/>
      <c r="I19" s="337"/>
      <c r="J19" s="314"/>
      <c r="K19" s="314"/>
      <c r="L19" s="314" t="s">
        <v>272</v>
      </c>
      <c r="M19" s="314"/>
      <c r="N19" s="312"/>
      <c r="O19" s="312"/>
      <c r="P19" s="314"/>
      <c r="Q19" s="314" t="s">
        <v>272</v>
      </c>
      <c r="R19" s="312"/>
      <c r="S19" s="312"/>
      <c r="T19" s="314"/>
      <c r="U19" s="314" t="s">
        <v>272</v>
      </c>
      <c r="X19" s="141"/>
      <c r="Y19" s="142"/>
      <c r="Z19" s="140"/>
    </row>
    <row r="20" spans="2:26" ht="18" customHeight="1">
      <c r="B20" s="327"/>
      <c r="C20" s="139"/>
      <c r="D20" s="152"/>
      <c r="E20" s="330"/>
      <c r="F20" s="333"/>
      <c r="G20" s="335"/>
      <c r="H20" s="331"/>
      <c r="I20" s="337"/>
      <c r="J20" s="315"/>
      <c r="K20" s="315"/>
      <c r="L20" s="315"/>
      <c r="M20" s="315"/>
      <c r="N20" s="313"/>
      <c r="O20" s="313"/>
      <c r="P20" s="315"/>
      <c r="Q20" s="315"/>
      <c r="R20" s="313"/>
      <c r="S20" s="313"/>
      <c r="T20" s="315"/>
      <c r="U20" s="315"/>
      <c r="X20" s="141"/>
      <c r="Y20" s="142"/>
      <c r="Z20" s="140"/>
    </row>
    <row r="21" spans="2:26" ht="18" customHeight="1">
      <c r="B21" s="327"/>
      <c r="C21" s="139"/>
      <c r="D21" s="152"/>
      <c r="E21" s="330"/>
      <c r="F21" s="332" t="s">
        <v>122</v>
      </c>
      <c r="G21" s="334">
        <v>800869</v>
      </c>
      <c r="H21" s="329"/>
      <c r="I21" s="337"/>
      <c r="J21" s="314"/>
      <c r="K21" s="314" t="s">
        <v>272</v>
      </c>
      <c r="L21" s="314"/>
      <c r="M21" s="314"/>
      <c r="N21" s="312"/>
      <c r="O21" s="312"/>
      <c r="P21" s="314" t="s">
        <v>272</v>
      </c>
      <c r="Q21" s="314"/>
      <c r="R21" s="312"/>
      <c r="S21" s="312"/>
      <c r="T21" s="314" t="s">
        <v>272</v>
      </c>
      <c r="U21" s="314"/>
      <c r="X21" s="141"/>
      <c r="Y21" s="142"/>
      <c r="Z21" s="140"/>
    </row>
    <row r="22" spans="2:26" ht="18" customHeight="1">
      <c r="B22" s="327"/>
      <c r="C22" s="139"/>
      <c r="D22" s="152"/>
      <c r="E22" s="330"/>
      <c r="F22" s="333"/>
      <c r="G22" s="335"/>
      <c r="H22" s="331"/>
      <c r="I22" s="337"/>
      <c r="J22" s="315"/>
      <c r="K22" s="315"/>
      <c r="L22" s="315"/>
      <c r="M22" s="315"/>
      <c r="N22" s="313"/>
      <c r="O22" s="313"/>
      <c r="P22" s="315"/>
      <c r="Q22" s="315"/>
      <c r="R22" s="313"/>
      <c r="S22" s="313"/>
      <c r="T22" s="315"/>
      <c r="U22" s="315"/>
      <c r="X22" s="141"/>
      <c r="Y22" s="142"/>
      <c r="Z22" s="140"/>
    </row>
    <row r="23" spans="2:26" ht="18" customHeight="1">
      <c r="B23" s="327"/>
      <c r="C23" s="139"/>
      <c r="D23" s="152"/>
      <c r="E23" s="330"/>
      <c r="F23" s="332" t="s">
        <v>102</v>
      </c>
      <c r="G23" s="334">
        <v>800782</v>
      </c>
      <c r="H23" s="329"/>
      <c r="I23" s="337"/>
      <c r="J23" s="314"/>
      <c r="K23" s="314"/>
      <c r="L23" s="314"/>
      <c r="M23" s="314"/>
      <c r="N23" s="312"/>
      <c r="O23" s="312"/>
      <c r="P23" s="312"/>
      <c r="Q23" s="312"/>
      <c r="R23" s="312"/>
      <c r="S23" s="312"/>
      <c r="T23" s="312"/>
      <c r="U23" s="312"/>
      <c r="X23" s="141"/>
      <c r="Y23" s="142"/>
      <c r="Z23" s="140"/>
    </row>
    <row r="24" spans="2:26" ht="18" customHeight="1">
      <c r="B24" s="327"/>
      <c r="C24" s="139"/>
      <c r="D24" s="152"/>
      <c r="E24" s="330"/>
      <c r="F24" s="333"/>
      <c r="G24" s="335"/>
      <c r="H24" s="331"/>
      <c r="I24" s="337"/>
      <c r="J24" s="315"/>
      <c r="K24" s="315"/>
      <c r="L24" s="315"/>
      <c r="M24" s="315"/>
      <c r="N24" s="313"/>
      <c r="O24" s="313"/>
      <c r="P24" s="313"/>
      <c r="Q24" s="313"/>
      <c r="R24" s="313"/>
      <c r="S24" s="313"/>
      <c r="T24" s="313"/>
      <c r="U24" s="313"/>
      <c r="X24" s="141"/>
      <c r="Y24" s="142"/>
      <c r="Z24" s="140"/>
    </row>
    <row r="25" spans="2:26" ht="18" customHeight="1">
      <c r="B25" s="327"/>
      <c r="C25" s="139"/>
      <c r="D25" s="152"/>
      <c r="E25" s="330"/>
      <c r="F25" s="332" t="s">
        <v>287</v>
      </c>
      <c r="G25" s="334">
        <v>800658</v>
      </c>
      <c r="H25" s="329"/>
      <c r="I25" s="337"/>
      <c r="J25" s="312"/>
      <c r="K25" s="314" t="s">
        <v>272</v>
      </c>
      <c r="L25" s="314"/>
      <c r="M25" s="314"/>
      <c r="N25" s="312"/>
      <c r="O25" s="312"/>
      <c r="P25" s="314" t="s">
        <v>272</v>
      </c>
      <c r="Q25" s="312"/>
      <c r="R25" s="312"/>
      <c r="S25" s="312"/>
      <c r="T25" s="314" t="s">
        <v>272</v>
      </c>
      <c r="U25" s="312"/>
      <c r="X25" s="141"/>
      <c r="Y25" s="142"/>
      <c r="Z25" s="140"/>
    </row>
    <row r="26" spans="2:26" ht="18" customHeight="1">
      <c r="B26" s="328"/>
      <c r="C26" s="143"/>
      <c r="D26" s="151"/>
      <c r="E26" s="331"/>
      <c r="F26" s="333"/>
      <c r="G26" s="335"/>
      <c r="H26" s="331"/>
      <c r="I26" s="338"/>
      <c r="J26" s="313"/>
      <c r="K26" s="315"/>
      <c r="L26" s="339"/>
      <c r="M26" s="339"/>
      <c r="N26" s="313"/>
      <c r="O26" s="313"/>
      <c r="P26" s="315"/>
      <c r="Q26" s="313"/>
      <c r="R26" s="313"/>
      <c r="S26" s="313"/>
      <c r="T26" s="315"/>
      <c r="U26" s="313"/>
      <c r="X26" s="141"/>
      <c r="Y26" s="142"/>
      <c r="Z26" s="140"/>
    </row>
    <row r="27" spans="2:26">
      <c r="B27" s="144"/>
      <c r="C27" s="140"/>
      <c r="D27" s="140"/>
      <c r="E27" s="140"/>
      <c r="F27" s="140"/>
      <c r="G27" s="140"/>
      <c r="H27" s="140"/>
      <c r="I27" s="140"/>
      <c r="J27" s="140"/>
      <c r="K27" s="140"/>
      <c r="L27" s="140"/>
      <c r="M27" s="140"/>
      <c r="N27" s="140"/>
      <c r="O27" s="140"/>
      <c r="P27" s="140"/>
      <c r="Q27" s="140"/>
      <c r="R27" s="140"/>
      <c r="S27" s="140"/>
      <c r="T27" s="140"/>
      <c r="U27" s="145"/>
    </row>
    <row r="28" spans="2:26">
      <c r="B28" s="144"/>
      <c r="C28" s="140"/>
      <c r="D28" s="140"/>
      <c r="E28" s="140"/>
      <c r="F28" s="140"/>
      <c r="G28" s="140"/>
      <c r="H28" s="140"/>
      <c r="I28" s="140"/>
      <c r="J28" s="140"/>
      <c r="K28" s="140"/>
      <c r="L28" s="140"/>
      <c r="M28" s="140"/>
      <c r="N28" s="140"/>
      <c r="O28" s="140"/>
      <c r="P28" s="140"/>
      <c r="Q28" s="140"/>
      <c r="R28" s="140"/>
      <c r="S28" s="140"/>
      <c r="T28" s="140"/>
      <c r="U28" s="145"/>
    </row>
    <row r="29" spans="2:26">
      <c r="B29" s="144"/>
      <c r="C29" s="140"/>
      <c r="D29" s="140"/>
      <c r="E29" s="140"/>
      <c r="F29" s="140"/>
      <c r="G29" s="140"/>
      <c r="H29" s="140"/>
      <c r="I29" s="140"/>
      <c r="J29" s="140"/>
      <c r="K29" s="140"/>
      <c r="L29" s="140"/>
      <c r="M29" s="140"/>
      <c r="N29" s="140"/>
      <c r="O29" s="140"/>
      <c r="P29" s="140"/>
      <c r="Q29" s="140"/>
      <c r="R29" s="140"/>
      <c r="S29" s="140"/>
      <c r="T29" s="140"/>
      <c r="U29" s="145"/>
    </row>
    <row r="30" spans="2:26" ht="23.25" customHeight="1">
      <c r="B30" s="144"/>
      <c r="C30" s="146" t="s">
        <v>288</v>
      </c>
      <c r="D30" s="140"/>
      <c r="E30" s="140"/>
      <c r="F30" s="146"/>
      <c r="G30" s="140"/>
      <c r="H30" s="140"/>
      <c r="I30" s="140"/>
      <c r="J30" s="140"/>
      <c r="K30" s="340" t="s">
        <v>280</v>
      </c>
      <c r="L30" s="340"/>
      <c r="M30" s="340"/>
      <c r="N30" s="340"/>
      <c r="O30" s="340"/>
      <c r="P30" s="340"/>
      <c r="Q30" s="340"/>
      <c r="R30" s="340"/>
      <c r="S30" s="340"/>
      <c r="T30" s="340"/>
      <c r="U30" s="341"/>
    </row>
    <row r="31" spans="2:26">
      <c r="B31" s="144"/>
      <c r="C31" s="140"/>
      <c r="D31" s="140"/>
      <c r="E31" s="140"/>
      <c r="F31" s="140"/>
      <c r="G31" s="140"/>
      <c r="H31" s="140"/>
      <c r="I31" s="140"/>
      <c r="J31" s="140"/>
      <c r="K31" s="140"/>
      <c r="L31" s="140"/>
      <c r="M31" s="140"/>
      <c r="N31" s="140"/>
      <c r="O31" s="140"/>
      <c r="P31" s="140"/>
      <c r="Q31" s="140"/>
      <c r="R31" s="140"/>
      <c r="S31" s="140"/>
      <c r="T31" s="140"/>
      <c r="U31" s="145"/>
    </row>
    <row r="32" spans="2:26">
      <c r="B32" s="144"/>
      <c r="C32" s="140"/>
      <c r="D32" s="140"/>
      <c r="E32" s="140"/>
      <c r="F32" s="140"/>
      <c r="G32" s="140"/>
      <c r="H32" s="140"/>
      <c r="I32" s="140"/>
      <c r="J32" s="140"/>
      <c r="K32" s="140"/>
      <c r="L32" s="140"/>
      <c r="M32" s="140"/>
      <c r="N32" s="140"/>
      <c r="O32" s="140"/>
      <c r="P32" s="140"/>
      <c r="Q32" s="140"/>
      <c r="R32" s="140"/>
      <c r="S32" s="140"/>
      <c r="T32" s="140"/>
      <c r="U32" s="145"/>
    </row>
    <row r="33" spans="2:21" ht="13.5" thickBot="1">
      <c r="B33" s="147"/>
      <c r="C33" s="148"/>
      <c r="D33" s="148"/>
      <c r="E33" s="148"/>
      <c r="F33" s="148"/>
      <c r="G33" s="148"/>
      <c r="H33" s="148"/>
      <c r="I33" s="148"/>
      <c r="J33" s="148"/>
      <c r="K33" s="148"/>
      <c r="L33" s="148"/>
      <c r="M33" s="148"/>
      <c r="N33" s="148"/>
      <c r="O33" s="148"/>
      <c r="P33" s="148"/>
      <c r="Q33" s="148"/>
      <c r="R33" s="148"/>
      <c r="S33" s="148"/>
      <c r="T33" s="148"/>
      <c r="U33" s="149"/>
    </row>
    <row r="43" spans="2:21">
      <c r="C43" s="140"/>
      <c r="D43" s="140"/>
      <c r="E43" s="140"/>
      <c r="F43" s="140"/>
    </row>
    <row r="44" spans="2:21">
      <c r="C44" s="140"/>
      <c r="D44" s="141"/>
      <c r="E44" s="140"/>
      <c r="F44" s="140"/>
    </row>
    <row r="45" spans="2:21">
      <c r="C45" s="140"/>
      <c r="D45" s="141"/>
      <c r="E45" s="140"/>
      <c r="F45" s="140"/>
    </row>
    <row r="46" spans="2:21">
      <c r="C46" s="140"/>
      <c r="D46" s="141"/>
      <c r="E46" s="140"/>
      <c r="F46" s="140"/>
    </row>
    <row r="47" spans="2:21">
      <c r="C47" s="140"/>
      <c r="D47" s="141"/>
      <c r="E47" s="140"/>
      <c r="F47" s="140"/>
    </row>
    <row r="48" spans="2:21">
      <c r="C48" s="140"/>
      <c r="D48" s="141"/>
      <c r="E48" s="140"/>
      <c r="F48" s="140"/>
    </row>
    <row r="49" spans="3:6">
      <c r="C49" s="140"/>
      <c r="D49" s="141"/>
      <c r="E49" s="140"/>
      <c r="F49" s="140"/>
    </row>
    <row r="50" spans="3:6">
      <c r="C50" s="140"/>
      <c r="D50" s="141"/>
      <c r="E50" s="140"/>
      <c r="F50" s="140"/>
    </row>
    <row r="51" spans="3:6">
      <c r="C51" s="140"/>
      <c r="D51" s="141"/>
      <c r="E51" s="140"/>
      <c r="F51" s="140"/>
    </row>
    <row r="52" spans="3:6">
      <c r="C52" s="140"/>
      <c r="D52" s="141"/>
      <c r="E52" s="140"/>
      <c r="F52" s="140"/>
    </row>
    <row r="53" spans="3:6">
      <c r="C53" s="140"/>
      <c r="D53" s="141"/>
      <c r="E53" s="140"/>
      <c r="F53" s="140"/>
    </row>
    <row r="54" spans="3:6">
      <c r="C54" s="140"/>
      <c r="D54" s="141"/>
      <c r="E54" s="140"/>
      <c r="F54" s="140"/>
    </row>
    <row r="55" spans="3:6">
      <c r="C55" s="140"/>
      <c r="D55" s="141"/>
      <c r="E55" s="140"/>
      <c r="F55" s="140"/>
    </row>
    <row r="56" spans="3:6">
      <c r="C56" s="140"/>
      <c r="D56" s="140"/>
      <c r="E56" s="140"/>
      <c r="F56" s="140"/>
    </row>
  </sheetData>
  <mergeCells count="155">
    <mergeCell ref="U15:U16"/>
    <mergeCell ref="G19:G20"/>
    <mergeCell ref="H19:H20"/>
    <mergeCell ref="F19:F20"/>
    <mergeCell ref="U13:U14"/>
    <mergeCell ref="L15:L16"/>
    <mergeCell ref="M15:M16"/>
    <mergeCell ref="N15:N16"/>
    <mergeCell ref="O15:O16"/>
    <mergeCell ref="P15:P16"/>
    <mergeCell ref="Q15:Q16"/>
    <mergeCell ref="R15:R16"/>
    <mergeCell ref="S15:S16"/>
    <mergeCell ref="T15:T16"/>
    <mergeCell ref="O13:O14"/>
    <mergeCell ref="P13:P14"/>
    <mergeCell ref="Q13:Q14"/>
    <mergeCell ref="R13:R14"/>
    <mergeCell ref="S13:S14"/>
    <mergeCell ref="T13:T14"/>
    <mergeCell ref="K13:K14"/>
    <mergeCell ref="K15:K16"/>
    <mergeCell ref="J13:J14"/>
    <mergeCell ref="J15:J16"/>
    <mergeCell ref="K30:U30"/>
    <mergeCell ref="F13:F14"/>
    <mergeCell ref="H13:H14"/>
    <mergeCell ref="F15:F16"/>
    <mergeCell ref="H15:H16"/>
    <mergeCell ref="G13:G14"/>
    <mergeCell ref="G15:G16"/>
    <mergeCell ref="L13:L14"/>
    <mergeCell ref="M13:M14"/>
    <mergeCell ref="N13:N14"/>
    <mergeCell ref="F23:F24"/>
    <mergeCell ref="G23:G24"/>
    <mergeCell ref="H23:H24"/>
    <mergeCell ref="F21:F22"/>
    <mergeCell ref="G21:G22"/>
    <mergeCell ref="H21:H22"/>
    <mergeCell ref="U25:U26"/>
    <mergeCell ref="O25:O26"/>
    <mergeCell ref="P25:P26"/>
    <mergeCell ref="Q25:Q26"/>
    <mergeCell ref="R25:R26"/>
    <mergeCell ref="S25:S26"/>
    <mergeCell ref="T25:T26"/>
    <mergeCell ref="T17:T18"/>
    <mergeCell ref="U17:U18"/>
    <mergeCell ref="F25:F26"/>
    <mergeCell ref="G25:G26"/>
    <mergeCell ref="H25:H26"/>
    <mergeCell ref="J25:J26"/>
    <mergeCell ref="K25:K26"/>
    <mergeCell ref="L25:L26"/>
    <mergeCell ref="M25:M26"/>
    <mergeCell ref="N25:N26"/>
    <mergeCell ref="N17:N18"/>
    <mergeCell ref="O17:O18"/>
    <mergeCell ref="P17:P18"/>
    <mergeCell ref="Q17:Q18"/>
    <mergeCell ref="R17:R18"/>
    <mergeCell ref="S17:S18"/>
    <mergeCell ref="O19:O20"/>
    <mergeCell ref="P19:P20"/>
    <mergeCell ref="Q19:Q20"/>
    <mergeCell ref="R19:R20"/>
    <mergeCell ref="S19:S20"/>
    <mergeCell ref="T19:T20"/>
    <mergeCell ref="U19:U20"/>
    <mergeCell ref="M21:M22"/>
    <mergeCell ref="N21:N22"/>
    <mergeCell ref="P11:P12"/>
    <mergeCell ref="Q11:Q12"/>
    <mergeCell ref="R11:R12"/>
    <mergeCell ref="S11:S12"/>
    <mergeCell ref="T11:T12"/>
    <mergeCell ref="U11:U12"/>
    <mergeCell ref="U9:U10"/>
    <mergeCell ref="F11:F12"/>
    <mergeCell ref="G11:G12"/>
    <mergeCell ref="H11:H12"/>
    <mergeCell ref="J11:J12"/>
    <mergeCell ref="K11:K12"/>
    <mergeCell ref="L11:L12"/>
    <mergeCell ref="M11:M12"/>
    <mergeCell ref="N11:N12"/>
    <mergeCell ref="O11:O12"/>
    <mergeCell ref="O9:O10"/>
    <mergeCell ref="P9:P10"/>
    <mergeCell ref="Q9:Q10"/>
    <mergeCell ref="R9:R10"/>
    <mergeCell ref="S9:S10"/>
    <mergeCell ref="T9:T10"/>
    <mergeCell ref="I9:I26"/>
    <mergeCell ref="J9:J10"/>
    <mergeCell ref="K9:K10"/>
    <mergeCell ref="L9:L10"/>
    <mergeCell ref="M9:M10"/>
    <mergeCell ref="N9:N10"/>
    <mergeCell ref="J17:J18"/>
    <mergeCell ref="K17:K18"/>
    <mergeCell ref="L17:L18"/>
    <mergeCell ref="M17:M18"/>
    <mergeCell ref="B9:B26"/>
    <mergeCell ref="E9:E26"/>
    <mergeCell ref="F9:F10"/>
    <mergeCell ref="G9:G10"/>
    <mergeCell ref="H9:H10"/>
    <mergeCell ref="F17:F18"/>
    <mergeCell ref="G17:G18"/>
    <mergeCell ref="H17:H18"/>
    <mergeCell ref="J19:J20"/>
    <mergeCell ref="K19:K20"/>
    <mergeCell ref="L19:L20"/>
    <mergeCell ref="M19:M20"/>
    <mergeCell ref="N19:N20"/>
    <mergeCell ref="J21:J22"/>
    <mergeCell ref="K21:K22"/>
    <mergeCell ref="L21:L22"/>
    <mergeCell ref="G6:G8"/>
    <mergeCell ref="H6:H8"/>
    <mergeCell ref="J6:U6"/>
    <mergeCell ref="J7:M7"/>
    <mergeCell ref="N7:Q7"/>
    <mergeCell ref="R7:U7"/>
    <mergeCell ref="B3:U3"/>
    <mergeCell ref="C4:D4"/>
    <mergeCell ref="B5:B8"/>
    <mergeCell ref="C5:C8"/>
    <mergeCell ref="D5:D8"/>
    <mergeCell ref="E5:H5"/>
    <mergeCell ref="I5:I8"/>
    <mergeCell ref="J5:U5"/>
    <mergeCell ref="E6:E8"/>
    <mergeCell ref="F6:F8"/>
    <mergeCell ref="O21:O22"/>
    <mergeCell ref="P21:P22"/>
    <mergeCell ref="Q21:Q22"/>
    <mergeCell ref="R21:R22"/>
    <mergeCell ref="S21:S22"/>
    <mergeCell ref="T21:T22"/>
    <mergeCell ref="U21:U22"/>
    <mergeCell ref="J23:J24"/>
    <mergeCell ref="K23:K24"/>
    <mergeCell ref="L23:L24"/>
    <mergeCell ref="M23:M24"/>
    <mergeCell ref="N23:N24"/>
    <mergeCell ref="O23:O24"/>
    <mergeCell ref="P23:P24"/>
    <mergeCell ref="Q23:Q24"/>
    <mergeCell ref="R23:R24"/>
    <mergeCell ref="S23:S24"/>
    <mergeCell ref="T23:T24"/>
    <mergeCell ref="U23:U24"/>
  </mergeCells>
  <printOptions horizontalCentered="1" verticalCentered="1"/>
  <pageMargins left="0" right="0" top="0" bottom="0" header="0.31496062992125984" footer="0.31496062992125984"/>
  <pageSetup paperSize="9" scale="6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Z56"/>
  <sheetViews>
    <sheetView zoomScale="71" zoomScaleNormal="71" zoomScaleSheetLayoutView="85" workbookViewId="0">
      <selection activeCell="B4" sqref="B4:D4"/>
    </sheetView>
  </sheetViews>
  <sheetFormatPr defaultRowHeight="12.75"/>
  <cols>
    <col min="1" max="1" width="9.33203125" style="128"/>
    <col min="2" max="2" width="34.5" style="128" customWidth="1"/>
    <col min="3" max="3" width="45.83203125" style="128" customWidth="1"/>
    <col min="4" max="4" width="33.6640625" style="128" customWidth="1"/>
    <col min="5" max="5" width="5.1640625" style="128" customWidth="1"/>
    <col min="6" max="6" width="26.83203125" style="128" customWidth="1"/>
    <col min="7" max="7" width="18.6640625" style="128" customWidth="1"/>
    <col min="8" max="8" width="15.83203125" style="128" customWidth="1"/>
    <col min="9" max="9" width="14.33203125" style="128" customWidth="1"/>
    <col min="10" max="21" width="6" style="128" customWidth="1"/>
    <col min="22" max="23" width="9.33203125" style="128"/>
    <col min="24" max="24" width="25.5" style="128" customWidth="1"/>
    <col min="25" max="25" width="15.1640625" style="128" customWidth="1"/>
    <col min="26" max="257" width="9.33203125" style="128"/>
    <col min="258" max="258" width="34.5" style="128" customWidth="1"/>
    <col min="259" max="259" width="45.83203125" style="128" customWidth="1"/>
    <col min="260" max="260" width="33.6640625" style="128" customWidth="1"/>
    <col min="261" max="261" width="5.1640625" style="128" customWidth="1"/>
    <col min="262" max="262" width="26" style="128" customWidth="1"/>
    <col min="263" max="263" width="18.6640625" style="128" customWidth="1"/>
    <col min="264" max="264" width="15.83203125" style="128" customWidth="1"/>
    <col min="265" max="265" width="14.33203125" style="128" customWidth="1"/>
    <col min="266" max="277" width="6" style="128" customWidth="1"/>
    <col min="278" max="513" width="9.33203125" style="128"/>
    <col min="514" max="514" width="34.5" style="128" customWidth="1"/>
    <col min="515" max="515" width="45.83203125" style="128" customWidth="1"/>
    <col min="516" max="516" width="33.6640625" style="128" customWidth="1"/>
    <col min="517" max="517" width="5.1640625" style="128" customWidth="1"/>
    <col min="518" max="518" width="26" style="128" customWidth="1"/>
    <col min="519" max="519" width="18.6640625" style="128" customWidth="1"/>
    <col min="520" max="520" width="15.83203125" style="128" customWidth="1"/>
    <col min="521" max="521" width="14.33203125" style="128" customWidth="1"/>
    <col min="522" max="533" width="6" style="128" customWidth="1"/>
    <col min="534" max="769" width="9.33203125" style="128"/>
    <col min="770" max="770" width="34.5" style="128" customWidth="1"/>
    <col min="771" max="771" width="45.83203125" style="128" customWidth="1"/>
    <col min="772" max="772" width="33.6640625" style="128" customWidth="1"/>
    <col min="773" max="773" width="5.1640625" style="128" customWidth="1"/>
    <col min="774" max="774" width="26" style="128" customWidth="1"/>
    <col min="775" max="775" width="18.6640625" style="128" customWidth="1"/>
    <col min="776" max="776" width="15.83203125" style="128" customWidth="1"/>
    <col min="777" max="777" width="14.33203125" style="128" customWidth="1"/>
    <col min="778" max="789" width="6" style="128" customWidth="1"/>
    <col min="790" max="1025" width="9.33203125" style="128"/>
    <col min="1026" max="1026" width="34.5" style="128" customWidth="1"/>
    <col min="1027" max="1027" width="45.83203125" style="128" customWidth="1"/>
    <col min="1028" max="1028" width="33.6640625" style="128" customWidth="1"/>
    <col min="1029" max="1029" width="5.1640625" style="128" customWidth="1"/>
    <col min="1030" max="1030" width="26" style="128" customWidth="1"/>
    <col min="1031" max="1031" width="18.6640625" style="128" customWidth="1"/>
    <col min="1032" max="1032" width="15.83203125" style="128" customWidth="1"/>
    <col min="1033" max="1033" width="14.33203125" style="128" customWidth="1"/>
    <col min="1034" max="1045" width="6" style="128" customWidth="1"/>
    <col min="1046" max="1281" width="9.33203125" style="128"/>
    <col min="1282" max="1282" width="34.5" style="128" customWidth="1"/>
    <col min="1283" max="1283" width="45.83203125" style="128" customWidth="1"/>
    <col min="1284" max="1284" width="33.6640625" style="128" customWidth="1"/>
    <col min="1285" max="1285" width="5.1640625" style="128" customWidth="1"/>
    <col min="1286" max="1286" width="26" style="128" customWidth="1"/>
    <col min="1287" max="1287" width="18.6640625" style="128" customWidth="1"/>
    <col min="1288" max="1288" width="15.83203125" style="128" customWidth="1"/>
    <col min="1289" max="1289" width="14.33203125" style="128" customWidth="1"/>
    <col min="1290" max="1301" width="6" style="128" customWidth="1"/>
    <col min="1302" max="1537" width="9.33203125" style="128"/>
    <col min="1538" max="1538" width="34.5" style="128" customWidth="1"/>
    <col min="1539" max="1539" width="45.83203125" style="128" customWidth="1"/>
    <col min="1540" max="1540" width="33.6640625" style="128" customWidth="1"/>
    <col min="1541" max="1541" width="5.1640625" style="128" customWidth="1"/>
    <col min="1542" max="1542" width="26" style="128" customWidth="1"/>
    <col min="1543" max="1543" width="18.6640625" style="128" customWidth="1"/>
    <col min="1544" max="1544" width="15.83203125" style="128" customWidth="1"/>
    <col min="1545" max="1545" width="14.33203125" style="128" customWidth="1"/>
    <col min="1546" max="1557" width="6" style="128" customWidth="1"/>
    <col min="1558" max="1793" width="9.33203125" style="128"/>
    <col min="1794" max="1794" width="34.5" style="128" customWidth="1"/>
    <col min="1795" max="1795" width="45.83203125" style="128" customWidth="1"/>
    <col min="1796" max="1796" width="33.6640625" style="128" customWidth="1"/>
    <col min="1797" max="1797" width="5.1640625" style="128" customWidth="1"/>
    <col min="1798" max="1798" width="26" style="128" customWidth="1"/>
    <col min="1799" max="1799" width="18.6640625" style="128" customWidth="1"/>
    <col min="1800" max="1800" width="15.83203125" style="128" customWidth="1"/>
    <col min="1801" max="1801" width="14.33203125" style="128" customWidth="1"/>
    <col min="1802" max="1813" width="6" style="128" customWidth="1"/>
    <col min="1814" max="2049" width="9.33203125" style="128"/>
    <col min="2050" max="2050" width="34.5" style="128" customWidth="1"/>
    <col min="2051" max="2051" width="45.83203125" style="128" customWidth="1"/>
    <col min="2052" max="2052" width="33.6640625" style="128" customWidth="1"/>
    <col min="2053" max="2053" width="5.1640625" style="128" customWidth="1"/>
    <col min="2054" max="2054" width="26" style="128" customWidth="1"/>
    <col min="2055" max="2055" width="18.6640625" style="128" customWidth="1"/>
    <col min="2056" max="2056" width="15.83203125" style="128" customWidth="1"/>
    <col min="2057" max="2057" width="14.33203125" style="128" customWidth="1"/>
    <col min="2058" max="2069" width="6" style="128" customWidth="1"/>
    <col min="2070" max="2305" width="9.33203125" style="128"/>
    <col min="2306" max="2306" width="34.5" style="128" customWidth="1"/>
    <col min="2307" max="2307" width="45.83203125" style="128" customWidth="1"/>
    <col min="2308" max="2308" width="33.6640625" style="128" customWidth="1"/>
    <col min="2309" max="2309" width="5.1640625" style="128" customWidth="1"/>
    <col min="2310" max="2310" width="26" style="128" customWidth="1"/>
    <col min="2311" max="2311" width="18.6640625" style="128" customWidth="1"/>
    <col min="2312" max="2312" width="15.83203125" style="128" customWidth="1"/>
    <col min="2313" max="2313" width="14.33203125" style="128" customWidth="1"/>
    <col min="2314" max="2325" width="6" style="128" customWidth="1"/>
    <col min="2326" max="2561" width="9.33203125" style="128"/>
    <col min="2562" max="2562" width="34.5" style="128" customWidth="1"/>
    <col min="2563" max="2563" width="45.83203125" style="128" customWidth="1"/>
    <col min="2564" max="2564" width="33.6640625" style="128" customWidth="1"/>
    <col min="2565" max="2565" width="5.1640625" style="128" customWidth="1"/>
    <col min="2566" max="2566" width="26" style="128" customWidth="1"/>
    <col min="2567" max="2567" width="18.6640625" style="128" customWidth="1"/>
    <col min="2568" max="2568" width="15.83203125" style="128" customWidth="1"/>
    <col min="2569" max="2569" width="14.33203125" style="128" customWidth="1"/>
    <col min="2570" max="2581" width="6" style="128" customWidth="1"/>
    <col min="2582" max="2817" width="9.33203125" style="128"/>
    <col min="2818" max="2818" width="34.5" style="128" customWidth="1"/>
    <col min="2819" max="2819" width="45.83203125" style="128" customWidth="1"/>
    <col min="2820" max="2820" width="33.6640625" style="128" customWidth="1"/>
    <col min="2821" max="2821" width="5.1640625" style="128" customWidth="1"/>
    <col min="2822" max="2822" width="26" style="128" customWidth="1"/>
    <col min="2823" max="2823" width="18.6640625" style="128" customWidth="1"/>
    <col min="2824" max="2824" width="15.83203125" style="128" customWidth="1"/>
    <col min="2825" max="2825" width="14.33203125" style="128" customWidth="1"/>
    <col min="2826" max="2837" width="6" style="128" customWidth="1"/>
    <col min="2838" max="3073" width="9.33203125" style="128"/>
    <col min="3074" max="3074" width="34.5" style="128" customWidth="1"/>
    <col min="3075" max="3075" width="45.83203125" style="128" customWidth="1"/>
    <col min="3076" max="3076" width="33.6640625" style="128" customWidth="1"/>
    <col min="3077" max="3077" width="5.1640625" style="128" customWidth="1"/>
    <col min="3078" max="3078" width="26" style="128" customWidth="1"/>
    <col min="3079" max="3079" width="18.6640625" style="128" customWidth="1"/>
    <col min="3080" max="3080" width="15.83203125" style="128" customWidth="1"/>
    <col min="3081" max="3081" width="14.33203125" style="128" customWidth="1"/>
    <col min="3082" max="3093" width="6" style="128" customWidth="1"/>
    <col min="3094" max="3329" width="9.33203125" style="128"/>
    <col min="3330" max="3330" width="34.5" style="128" customWidth="1"/>
    <col min="3331" max="3331" width="45.83203125" style="128" customWidth="1"/>
    <col min="3332" max="3332" width="33.6640625" style="128" customWidth="1"/>
    <col min="3333" max="3333" width="5.1640625" style="128" customWidth="1"/>
    <col min="3334" max="3334" width="26" style="128" customWidth="1"/>
    <col min="3335" max="3335" width="18.6640625" style="128" customWidth="1"/>
    <col min="3336" max="3336" width="15.83203125" style="128" customWidth="1"/>
    <col min="3337" max="3337" width="14.33203125" style="128" customWidth="1"/>
    <col min="3338" max="3349" width="6" style="128" customWidth="1"/>
    <col min="3350" max="3585" width="9.33203125" style="128"/>
    <col min="3586" max="3586" width="34.5" style="128" customWidth="1"/>
    <col min="3587" max="3587" width="45.83203125" style="128" customWidth="1"/>
    <col min="3588" max="3588" width="33.6640625" style="128" customWidth="1"/>
    <col min="3589" max="3589" width="5.1640625" style="128" customWidth="1"/>
    <col min="3590" max="3590" width="26" style="128" customWidth="1"/>
    <col min="3591" max="3591" width="18.6640625" style="128" customWidth="1"/>
    <col min="3592" max="3592" width="15.83203125" style="128" customWidth="1"/>
    <col min="3593" max="3593" width="14.33203125" style="128" customWidth="1"/>
    <col min="3594" max="3605" width="6" style="128" customWidth="1"/>
    <col min="3606" max="3841" width="9.33203125" style="128"/>
    <col min="3842" max="3842" width="34.5" style="128" customWidth="1"/>
    <col min="3843" max="3843" width="45.83203125" style="128" customWidth="1"/>
    <col min="3844" max="3844" width="33.6640625" style="128" customWidth="1"/>
    <col min="3845" max="3845" width="5.1640625" style="128" customWidth="1"/>
    <col min="3846" max="3846" width="26" style="128" customWidth="1"/>
    <col min="3847" max="3847" width="18.6640625" style="128" customWidth="1"/>
    <col min="3848" max="3848" width="15.83203125" style="128" customWidth="1"/>
    <col min="3849" max="3849" width="14.33203125" style="128" customWidth="1"/>
    <col min="3850" max="3861" width="6" style="128" customWidth="1"/>
    <col min="3862" max="4097" width="9.33203125" style="128"/>
    <col min="4098" max="4098" width="34.5" style="128" customWidth="1"/>
    <col min="4099" max="4099" width="45.83203125" style="128" customWidth="1"/>
    <col min="4100" max="4100" width="33.6640625" style="128" customWidth="1"/>
    <col min="4101" max="4101" width="5.1640625" style="128" customWidth="1"/>
    <col min="4102" max="4102" width="26" style="128" customWidth="1"/>
    <col min="4103" max="4103" width="18.6640625" style="128" customWidth="1"/>
    <col min="4104" max="4104" width="15.83203125" style="128" customWidth="1"/>
    <col min="4105" max="4105" width="14.33203125" style="128" customWidth="1"/>
    <col min="4106" max="4117" width="6" style="128" customWidth="1"/>
    <col min="4118" max="4353" width="9.33203125" style="128"/>
    <col min="4354" max="4354" width="34.5" style="128" customWidth="1"/>
    <col min="4355" max="4355" width="45.83203125" style="128" customWidth="1"/>
    <col min="4356" max="4356" width="33.6640625" style="128" customWidth="1"/>
    <col min="4357" max="4357" width="5.1640625" style="128" customWidth="1"/>
    <col min="4358" max="4358" width="26" style="128" customWidth="1"/>
    <col min="4359" max="4359" width="18.6640625" style="128" customWidth="1"/>
    <col min="4360" max="4360" width="15.83203125" style="128" customWidth="1"/>
    <col min="4361" max="4361" width="14.33203125" style="128" customWidth="1"/>
    <col min="4362" max="4373" width="6" style="128" customWidth="1"/>
    <col min="4374" max="4609" width="9.33203125" style="128"/>
    <col min="4610" max="4610" width="34.5" style="128" customWidth="1"/>
    <col min="4611" max="4611" width="45.83203125" style="128" customWidth="1"/>
    <col min="4612" max="4612" width="33.6640625" style="128" customWidth="1"/>
    <col min="4613" max="4613" width="5.1640625" style="128" customWidth="1"/>
    <col min="4614" max="4614" width="26" style="128" customWidth="1"/>
    <col min="4615" max="4615" width="18.6640625" style="128" customWidth="1"/>
    <col min="4616" max="4616" width="15.83203125" style="128" customWidth="1"/>
    <col min="4617" max="4617" width="14.33203125" style="128" customWidth="1"/>
    <col min="4618" max="4629" width="6" style="128" customWidth="1"/>
    <col min="4630" max="4865" width="9.33203125" style="128"/>
    <col min="4866" max="4866" width="34.5" style="128" customWidth="1"/>
    <col min="4867" max="4867" width="45.83203125" style="128" customWidth="1"/>
    <col min="4868" max="4868" width="33.6640625" style="128" customWidth="1"/>
    <col min="4869" max="4869" width="5.1640625" style="128" customWidth="1"/>
    <col min="4870" max="4870" width="26" style="128" customWidth="1"/>
    <col min="4871" max="4871" width="18.6640625" style="128" customWidth="1"/>
    <col min="4872" max="4872" width="15.83203125" style="128" customWidth="1"/>
    <col min="4873" max="4873" width="14.33203125" style="128" customWidth="1"/>
    <col min="4874" max="4885" width="6" style="128" customWidth="1"/>
    <col min="4886" max="5121" width="9.33203125" style="128"/>
    <col min="5122" max="5122" width="34.5" style="128" customWidth="1"/>
    <col min="5123" max="5123" width="45.83203125" style="128" customWidth="1"/>
    <col min="5124" max="5124" width="33.6640625" style="128" customWidth="1"/>
    <col min="5125" max="5125" width="5.1640625" style="128" customWidth="1"/>
    <col min="5126" max="5126" width="26" style="128" customWidth="1"/>
    <col min="5127" max="5127" width="18.6640625" style="128" customWidth="1"/>
    <col min="5128" max="5128" width="15.83203125" style="128" customWidth="1"/>
    <col min="5129" max="5129" width="14.33203125" style="128" customWidth="1"/>
    <col min="5130" max="5141" width="6" style="128" customWidth="1"/>
    <col min="5142" max="5377" width="9.33203125" style="128"/>
    <col min="5378" max="5378" width="34.5" style="128" customWidth="1"/>
    <col min="5379" max="5379" width="45.83203125" style="128" customWidth="1"/>
    <col min="5380" max="5380" width="33.6640625" style="128" customWidth="1"/>
    <col min="5381" max="5381" width="5.1640625" style="128" customWidth="1"/>
    <col min="5382" max="5382" width="26" style="128" customWidth="1"/>
    <col min="5383" max="5383" width="18.6640625" style="128" customWidth="1"/>
    <col min="5384" max="5384" width="15.83203125" style="128" customWidth="1"/>
    <col min="5385" max="5385" width="14.33203125" style="128" customWidth="1"/>
    <col min="5386" max="5397" width="6" style="128" customWidth="1"/>
    <col min="5398" max="5633" width="9.33203125" style="128"/>
    <col min="5634" max="5634" width="34.5" style="128" customWidth="1"/>
    <col min="5635" max="5635" width="45.83203125" style="128" customWidth="1"/>
    <col min="5636" max="5636" width="33.6640625" style="128" customWidth="1"/>
    <col min="5637" max="5637" width="5.1640625" style="128" customWidth="1"/>
    <col min="5638" max="5638" width="26" style="128" customWidth="1"/>
    <col min="5639" max="5639" width="18.6640625" style="128" customWidth="1"/>
    <col min="5640" max="5640" width="15.83203125" style="128" customWidth="1"/>
    <col min="5641" max="5641" width="14.33203125" style="128" customWidth="1"/>
    <col min="5642" max="5653" width="6" style="128" customWidth="1"/>
    <col min="5654" max="5889" width="9.33203125" style="128"/>
    <col min="5890" max="5890" width="34.5" style="128" customWidth="1"/>
    <col min="5891" max="5891" width="45.83203125" style="128" customWidth="1"/>
    <col min="5892" max="5892" width="33.6640625" style="128" customWidth="1"/>
    <col min="5893" max="5893" width="5.1640625" style="128" customWidth="1"/>
    <col min="5894" max="5894" width="26" style="128" customWidth="1"/>
    <col min="5895" max="5895" width="18.6640625" style="128" customWidth="1"/>
    <col min="5896" max="5896" width="15.83203125" style="128" customWidth="1"/>
    <col min="5897" max="5897" width="14.33203125" style="128" customWidth="1"/>
    <col min="5898" max="5909" width="6" style="128" customWidth="1"/>
    <col min="5910" max="6145" width="9.33203125" style="128"/>
    <col min="6146" max="6146" width="34.5" style="128" customWidth="1"/>
    <col min="6147" max="6147" width="45.83203125" style="128" customWidth="1"/>
    <col min="6148" max="6148" width="33.6640625" style="128" customWidth="1"/>
    <col min="6149" max="6149" width="5.1640625" style="128" customWidth="1"/>
    <col min="6150" max="6150" width="26" style="128" customWidth="1"/>
    <col min="6151" max="6151" width="18.6640625" style="128" customWidth="1"/>
    <col min="6152" max="6152" width="15.83203125" style="128" customWidth="1"/>
    <col min="6153" max="6153" width="14.33203125" style="128" customWidth="1"/>
    <col min="6154" max="6165" width="6" style="128" customWidth="1"/>
    <col min="6166" max="6401" width="9.33203125" style="128"/>
    <col min="6402" max="6402" width="34.5" style="128" customWidth="1"/>
    <col min="6403" max="6403" width="45.83203125" style="128" customWidth="1"/>
    <col min="6404" max="6404" width="33.6640625" style="128" customWidth="1"/>
    <col min="6405" max="6405" width="5.1640625" style="128" customWidth="1"/>
    <col min="6406" max="6406" width="26" style="128" customWidth="1"/>
    <col min="6407" max="6407" width="18.6640625" style="128" customWidth="1"/>
    <col min="6408" max="6408" width="15.83203125" style="128" customWidth="1"/>
    <col min="6409" max="6409" width="14.33203125" style="128" customWidth="1"/>
    <col min="6410" max="6421" width="6" style="128" customWidth="1"/>
    <col min="6422" max="6657" width="9.33203125" style="128"/>
    <col min="6658" max="6658" width="34.5" style="128" customWidth="1"/>
    <col min="6659" max="6659" width="45.83203125" style="128" customWidth="1"/>
    <col min="6660" max="6660" width="33.6640625" style="128" customWidth="1"/>
    <col min="6661" max="6661" width="5.1640625" style="128" customWidth="1"/>
    <col min="6662" max="6662" width="26" style="128" customWidth="1"/>
    <col min="6663" max="6663" width="18.6640625" style="128" customWidth="1"/>
    <col min="6664" max="6664" width="15.83203125" style="128" customWidth="1"/>
    <col min="6665" max="6665" width="14.33203125" style="128" customWidth="1"/>
    <col min="6666" max="6677" width="6" style="128" customWidth="1"/>
    <col min="6678" max="6913" width="9.33203125" style="128"/>
    <col min="6914" max="6914" width="34.5" style="128" customWidth="1"/>
    <col min="6915" max="6915" width="45.83203125" style="128" customWidth="1"/>
    <col min="6916" max="6916" width="33.6640625" style="128" customWidth="1"/>
    <col min="6917" max="6917" width="5.1640625" style="128" customWidth="1"/>
    <col min="6918" max="6918" width="26" style="128" customWidth="1"/>
    <col min="6919" max="6919" width="18.6640625" style="128" customWidth="1"/>
    <col min="6920" max="6920" width="15.83203125" style="128" customWidth="1"/>
    <col min="6921" max="6921" width="14.33203125" style="128" customWidth="1"/>
    <col min="6922" max="6933" width="6" style="128" customWidth="1"/>
    <col min="6934" max="7169" width="9.33203125" style="128"/>
    <col min="7170" max="7170" width="34.5" style="128" customWidth="1"/>
    <col min="7171" max="7171" width="45.83203125" style="128" customWidth="1"/>
    <col min="7172" max="7172" width="33.6640625" style="128" customWidth="1"/>
    <col min="7173" max="7173" width="5.1640625" style="128" customWidth="1"/>
    <col min="7174" max="7174" width="26" style="128" customWidth="1"/>
    <col min="7175" max="7175" width="18.6640625" style="128" customWidth="1"/>
    <col min="7176" max="7176" width="15.83203125" style="128" customWidth="1"/>
    <col min="7177" max="7177" width="14.33203125" style="128" customWidth="1"/>
    <col min="7178" max="7189" width="6" style="128" customWidth="1"/>
    <col min="7190" max="7425" width="9.33203125" style="128"/>
    <col min="7426" max="7426" width="34.5" style="128" customWidth="1"/>
    <col min="7427" max="7427" width="45.83203125" style="128" customWidth="1"/>
    <col min="7428" max="7428" width="33.6640625" style="128" customWidth="1"/>
    <col min="7429" max="7429" width="5.1640625" style="128" customWidth="1"/>
    <col min="7430" max="7430" width="26" style="128" customWidth="1"/>
    <col min="7431" max="7431" width="18.6640625" style="128" customWidth="1"/>
    <col min="7432" max="7432" width="15.83203125" style="128" customWidth="1"/>
    <col min="7433" max="7433" width="14.33203125" style="128" customWidth="1"/>
    <col min="7434" max="7445" width="6" style="128" customWidth="1"/>
    <col min="7446" max="7681" width="9.33203125" style="128"/>
    <col min="7682" max="7682" width="34.5" style="128" customWidth="1"/>
    <col min="7683" max="7683" width="45.83203125" style="128" customWidth="1"/>
    <col min="7684" max="7684" width="33.6640625" style="128" customWidth="1"/>
    <col min="7685" max="7685" width="5.1640625" style="128" customWidth="1"/>
    <col min="7686" max="7686" width="26" style="128" customWidth="1"/>
    <col min="7687" max="7687" width="18.6640625" style="128" customWidth="1"/>
    <col min="7688" max="7688" width="15.83203125" style="128" customWidth="1"/>
    <col min="7689" max="7689" width="14.33203125" style="128" customWidth="1"/>
    <col min="7690" max="7701" width="6" style="128" customWidth="1"/>
    <col min="7702" max="7937" width="9.33203125" style="128"/>
    <col min="7938" max="7938" width="34.5" style="128" customWidth="1"/>
    <col min="7939" max="7939" width="45.83203125" style="128" customWidth="1"/>
    <col min="7940" max="7940" width="33.6640625" style="128" customWidth="1"/>
    <col min="7941" max="7941" width="5.1640625" style="128" customWidth="1"/>
    <col min="7942" max="7942" width="26" style="128" customWidth="1"/>
    <col min="7943" max="7943" width="18.6640625" style="128" customWidth="1"/>
    <col min="7944" max="7944" width="15.83203125" style="128" customWidth="1"/>
    <col min="7945" max="7945" width="14.33203125" style="128" customWidth="1"/>
    <col min="7946" max="7957" width="6" style="128" customWidth="1"/>
    <col min="7958" max="8193" width="9.33203125" style="128"/>
    <col min="8194" max="8194" width="34.5" style="128" customWidth="1"/>
    <col min="8195" max="8195" width="45.83203125" style="128" customWidth="1"/>
    <col min="8196" max="8196" width="33.6640625" style="128" customWidth="1"/>
    <col min="8197" max="8197" width="5.1640625" style="128" customWidth="1"/>
    <col min="8198" max="8198" width="26" style="128" customWidth="1"/>
    <col min="8199" max="8199" width="18.6640625" style="128" customWidth="1"/>
    <col min="8200" max="8200" width="15.83203125" style="128" customWidth="1"/>
    <col min="8201" max="8201" width="14.33203125" style="128" customWidth="1"/>
    <col min="8202" max="8213" width="6" style="128" customWidth="1"/>
    <col min="8214" max="8449" width="9.33203125" style="128"/>
    <col min="8450" max="8450" width="34.5" style="128" customWidth="1"/>
    <col min="8451" max="8451" width="45.83203125" style="128" customWidth="1"/>
    <col min="8452" max="8452" width="33.6640625" style="128" customWidth="1"/>
    <col min="8453" max="8453" width="5.1640625" style="128" customWidth="1"/>
    <col min="8454" max="8454" width="26" style="128" customWidth="1"/>
    <col min="8455" max="8455" width="18.6640625" style="128" customWidth="1"/>
    <col min="8456" max="8456" width="15.83203125" style="128" customWidth="1"/>
    <col min="8457" max="8457" width="14.33203125" style="128" customWidth="1"/>
    <col min="8458" max="8469" width="6" style="128" customWidth="1"/>
    <col min="8470" max="8705" width="9.33203125" style="128"/>
    <col min="8706" max="8706" width="34.5" style="128" customWidth="1"/>
    <col min="8707" max="8707" width="45.83203125" style="128" customWidth="1"/>
    <col min="8708" max="8708" width="33.6640625" style="128" customWidth="1"/>
    <col min="8709" max="8709" width="5.1640625" style="128" customWidth="1"/>
    <col min="8710" max="8710" width="26" style="128" customWidth="1"/>
    <col min="8711" max="8711" width="18.6640625" style="128" customWidth="1"/>
    <col min="8712" max="8712" width="15.83203125" style="128" customWidth="1"/>
    <col min="8713" max="8713" width="14.33203125" style="128" customWidth="1"/>
    <col min="8714" max="8725" width="6" style="128" customWidth="1"/>
    <col min="8726" max="8961" width="9.33203125" style="128"/>
    <col min="8962" max="8962" width="34.5" style="128" customWidth="1"/>
    <col min="8963" max="8963" width="45.83203125" style="128" customWidth="1"/>
    <col min="8964" max="8964" width="33.6640625" style="128" customWidth="1"/>
    <col min="8965" max="8965" width="5.1640625" style="128" customWidth="1"/>
    <col min="8966" max="8966" width="26" style="128" customWidth="1"/>
    <col min="8967" max="8967" width="18.6640625" style="128" customWidth="1"/>
    <col min="8968" max="8968" width="15.83203125" style="128" customWidth="1"/>
    <col min="8969" max="8969" width="14.33203125" style="128" customWidth="1"/>
    <col min="8970" max="8981" width="6" style="128" customWidth="1"/>
    <col min="8982" max="9217" width="9.33203125" style="128"/>
    <col min="9218" max="9218" width="34.5" style="128" customWidth="1"/>
    <col min="9219" max="9219" width="45.83203125" style="128" customWidth="1"/>
    <col min="9220" max="9220" width="33.6640625" style="128" customWidth="1"/>
    <col min="9221" max="9221" width="5.1640625" style="128" customWidth="1"/>
    <col min="9222" max="9222" width="26" style="128" customWidth="1"/>
    <col min="9223" max="9223" width="18.6640625" style="128" customWidth="1"/>
    <col min="9224" max="9224" width="15.83203125" style="128" customWidth="1"/>
    <col min="9225" max="9225" width="14.33203125" style="128" customWidth="1"/>
    <col min="9226" max="9237" width="6" style="128" customWidth="1"/>
    <col min="9238" max="9473" width="9.33203125" style="128"/>
    <col min="9474" max="9474" width="34.5" style="128" customWidth="1"/>
    <col min="9475" max="9475" width="45.83203125" style="128" customWidth="1"/>
    <col min="9476" max="9476" width="33.6640625" style="128" customWidth="1"/>
    <col min="9477" max="9477" width="5.1640625" style="128" customWidth="1"/>
    <col min="9478" max="9478" width="26" style="128" customWidth="1"/>
    <col min="9479" max="9479" width="18.6640625" style="128" customWidth="1"/>
    <col min="9480" max="9480" width="15.83203125" style="128" customWidth="1"/>
    <col min="9481" max="9481" width="14.33203125" style="128" customWidth="1"/>
    <col min="9482" max="9493" width="6" style="128" customWidth="1"/>
    <col min="9494" max="9729" width="9.33203125" style="128"/>
    <col min="9730" max="9730" width="34.5" style="128" customWidth="1"/>
    <col min="9731" max="9731" width="45.83203125" style="128" customWidth="1"/>
    <col min="9732" max="9732" width="33.6640625" style="128" customWidth="1"/>
    <col min="9733" max="9733" width="5.1640625" style="128" customWidth="1"/>
    <col min="9734" max="9734" width="26" style="128" customWidth="1"/>
    <col min="9735" max="9735" width="18.6640625" style="128" customWidth="1"/>
    <col min="9736" max="9736" width="15.83203125" style="128" customWidth="1"/>
    <col min="9737" max="9737" width="14.33203125" style="128" customWidth="1"/>
    <col min="9738" max="9749" width="6" style="128" customWidth="1"/>
    <col min="9750" max="9985" width="9.33203125" style="128"/>
    <col min="9986" max="9986" width="34.5" style="128" customWidth="1"/>
    <col min="9987" max="9987" width="45.83203125" style="128" customWidth="1"/>
    <col min="9988" max="9988" width="33.6640625" style="128" customWidth="1"/>
    <col min="9989" max="9989" width="5.1640625" style="128" customWidth="1"/>
    <col min="9990" max="9990" width="26" style="128" customWidth="1"/>
    <col min="9991" max="9991" width="18.6640625" style="128" customWidth="1"/>
    <col min="9992" max="9992" width="15.83203125" style="128" customWidth="1"/>
    <col min="9993" max="9993" width="14.33203125" style="128" customWidth="1"/>
    <col min="9994" max="10005" width="6" style="128" customWidth="1"/>
    <col min="10006" max="10241" width="9.33203125" style="128"/>
    <col min="10242" max="10242" width="34.5" style="128" customWidth="1"/>
    <col min="10243" max="10243" width="45.83203125" style="128" customWidth="1"/>
    <col min="10244" max="10244" width="33.6640625" style="128" customWidth="1"/>
    <col min="10245" max="10245" width="5.1640625" style="128" customWidth="1"/>
    <col min="10246" max="10246" width="26" style="128" customWidth="1"/>
    <col min="10247" max="10247" width="18.6640625" style="128" customWidth="1"/>
    <col min="10248" max="10248" width="15.83203125" style="128" customWidth="1"/>
    <col min="10249" max="10249" width="14.33203125" style="128" customWidth="1"/>
    <col min="10250" max="10261" width="6" style="128" customWidth="1"/>
    <col min="10262" max="10497" width="9.33203125" style="128"/>
    <col min="10498" max="10498" width="34.5" style="128" customWidth="1"/>
    <col min="10499" max="10499" width="45.83203125" style="128" customWidth="1"/>
    <col min="10500" max="10500" width="33.6640625" style="128" customWidth="1"/>
    <col min="10501" max="10501" width="5.1640625" style="128" customWidth="1"/>
    <col min="10502" max="10502" width="26" style="128" customWidth="1"/>
    <col min="10503" max="10503" width="18.6640625" style="128" customWidth="1"/>
    <col min="10504" max="10504" width="15.83203125" style="128" customWidth="1"/>
    <col min="10505" max="10505" width="14.33203125" style="128" customWidth="1"/>
    <col min="10506" max="10517" width="6" style="128" customWidth="1"/>
    <col min="10518" max="10753" width="9.33203125" style="128"/>
    <col min="10754" max="10754" width="34.5" style="128" customWidth="1"/>
    <col min="10755" max="10755" width="45.83203125" style="128" customWidth="1"/>
    <col min="10756" max="10756" width="33.6640625" style="128" customWidth="1"/>
    <col min="10757" max="10757" width="5.1640625" style="128" customWidth="1"/>
    <col min="10758" max="10758" width="26" style="128" customWidth="1"/>
    <col min="10759" max="10759" width="18.6640625" style="128" customWidth="1"/>
    <col min="10760" max="10760" width="15.83203125" style="128" customWidth="1"/>
    <col min="10761" max="10761" width="14.33203125" style="128" customWidth="1"/>
    <col min="10762" max="10773" width="6" style="128" customWidth="1"/>
    <col min="10774" max="11009" width="9.33203125" style="128"/>
    <col min="11010" max="11010" width="34.5" style="128" customWidth="1"/>
    <col min="11011" max="11011" width="45.83203125" style="128" customWidth="1"/>
    <col min="11012" max="11012" width="33.6640625" style="128" customWidth="1"/>
    <col min="11013" max="11013" width="5.1640625" style="128" customWidth="1"/>
    <col min="11014" max="11014" width="26" style="128" customWidth="1"/>
    <col min="11015" max="11015" width="18.6640625" style="128" customWidth="1"/>
    <col min="11016" max="11016" width="15.83203125" style="128" customWidth="1"/>
    <col min="11017" max="11017" width="14.33203125" style="128" customWidth="1"/>
    <col min="11018" max="11029" width="6" style="128" customWidth="1"/>
    <col min="11030" max="11265" width="9.33203125" style="128"/>
    <col min="11266" max="11266" width="34.5" style="128" customWidth="1"/>
    <col min="11267" max="11267" width="45.83203125" style="128" customWidth="1"/>
    <col min="11268" max="11268" width="33.6640625" style="128" customWidth="1"/>
    <col min="11269" max="11269" width="5.1640625" style="128" customWidth="1"/>
    <col min="11270" max="11270" width="26" style="128" customWidth="1"/>
    <col min="11271" max="11271" width="18.6640625" style="128" customWidth="1"/>
    <col min="11272" max="11272" width="15.83203125" style="128" customWidth="1"/>
    <col min="11273" max="11273" width="14.33203125" style="128" customWidth="1"/>
    <col min="11274" max="11285" width="6" style="128" customWidth="1"/>
    <col min="11286" max="11521" width="9.33203125" style="128"/>
    <col min="11522" max="11522" width="34.5" style="128" customWidth="1"/>
    <col min="11523" max="11523" width="45.83203125" style="128" customWidth="1"/>
    <col min="11524" max="11524" width="33.6640625" style="128" customWidth="1"/>
    <col min="11525" max="11525" width="5.1640625" style="128" customWidth="1"/>
    <col min="11526" max="11526" width="26" style="128" customWidth="1"/>
    <col min="11527" max="11527" width="18.6640625" style="128" customWidth="1"/>
    <col min="11528" max="11528" width="15.83203125" style="128" customWidth="1"/>
    <col min="11529" max="11529" width="14.33203125" style="128" customWidth="1"/>
    <col min="11530" max="11541" width="6" style="128" customWidth="1"/>
    <col min="11542" max="11777" width="9.33203125" style="128"/>
    <col min="11778" max="11778" width="34.5" style="128" customWidth="1"/>
    <col min="11779" max="11779" width="45.83203125" style="128" customWidth="1"/>
    <col min="11780" max="11780" width="33.6640625" style="128" customWidth="1"/>
    <col min="11781" max="11781" width="5.1640625" style="128" customWidth="1"/>
    <col min="11782" max="11782" width="26" style="128" customWidth="1"/>
    <col min="11783" max="11783" width="18.6640625" style="128" customWidth="1"/>
    <col min="11784" max="11784" width="15.83203125" style="128" customWidth="1"/>
    <col min="11785" max="11785" width="14.33203125" style="128" customWidth="1"/>
    <col min="11786" max="11797" width="6" style="128" customWidth="1"/>
    <col min="11798" max="12033" width="9.33203125" style="128"/>
    <col min="12034" max="12034" width="34.5" style="128" customWidth="1"/>
    <col min="12035" max="12035" width="45.83203125" style="128" customWidth="1"/>
    <col min="12036" max="12036" width="33.6640625" style="128" customWidth="1"/>
    <col min="12037" max="12037" width="5.1640625" style="128" customWidth="1"/>
    <col min="12038" max="12038" width="26" style="128" customWidth="1"/>
    <col min="12039" max="12039" width="18.6640625" style="128" customWidth="1"/>
    <col min="12040" max="12040" width="15.83203125" style="128" customWidth="1"/>
    <col min="12041" max="12041" width="14.33203125" style="128" customWidth="1"/>
    <col min="12042" max="12053" width="6" style="128" customWidth="1"/>
    <col min="12054" max="12289" width="9.33203125" style="128"/>
    <col min="12290" max="12290" width="34.5" style="128" customWidth="1"/>
    <col min="12291" max="12291" width="45.83203125" style="128" customWidth="1"/>
    <col min="12292" max="12292" width="33.6640625" style="128" customWidth="1"/>
    <col min="12293" max="12293" width="5.1640625" style="128" customWidth="1"/>
    <col min="12294" max="12294" width="26" style="128" customWidth="1"/>
    <col min="12295" max="12295" width="18.6640625" style="128" customWidth="1"/>
    <col min="12296" max="12296" width="15.83203125" style="128" customWidth="1"/>
    <col min="12297" max="12297" width="14.33203125" style="128" customWidth="1"/>
    <col min="12298" max="12309" width="6" style="128" customWidth="1"/>
    <col min="12310" max="12545" width="9.33203125" style="128"/>
    <col min="12546" max="12546" width="34.5" style="128" customWidth="1"/>
    <col min="12547" max="12547" width="45.83203125" style="128" customWidth="1"/>
    <col min="12548" max="12548" width="33.6640625" style="128" customWidth="1"/>
    <col min="12549" max="12549" width="5.1640625" style="128" customWidth="1"/>
    <col min="12550" max="12550" width="26" style="128" customWidth="1"/>
    <col min="12551" max="12551" width="18.6640625" style="128" customWidth="1"/>
    <col min="12552" max="12552" width="15.83203125" style="128" customWidth="1"/>
    <col min="12553" max="12553" width="14.33203125" style="128" customWidth="1"/>
    <col min="12554" max="12565" width="6" style="128" customWidth="1"/>
    <col min="12566" max="12801" width="9.33203125" style="128"/>
    <col min="12802" max="12802" width="34.5" style="128" customWidth="1"/>
    <col min="12803" max="12803" width="45.83203125" style="128" customWidth="1"/>
    <col min="12804" max="12804" width="33.6640625" style="128" customWidth="1"/>
    <col min="12805" max="12805" width="5.1640625" style="128" customWidth="1"/>
    <col min="12806" max="12806" width="26" style="128" customWidth="1"/>
    <col min="12807" max="12807" width="18.6640625" style="128" customWidth="1"/>
    <col min="12808" max="12808" width="15.83203125" style="128" customWidth="1"/>
    <col min="12809" max="12809" width="14.33203125" style="128" customWidth="1"/>
    <col min="12810" max="12821" width="6" style="128" customWidth="1"/>
    <col min="12822" max="13057" width="9.33203125" style="128"/>
    <col min="13058" max="13058" width="34.5" style="128" customWidth="1"/>
    <col min="13059" max="13059" width="45.83203125" style="128" customWidth="1"/>
    <col min="13060" max="13060" width="33.6640625" style="128" customWidth="1"/>
    <col min="13061" max="13061" width="5.1640625" style="128" customWidth="1"/>
    <col min="13062" max="13062" width="26" style="128" customWidth="1"/>
    <col min="13063" max="13063" width="18.6640625" style="128" customWidth="1"/>
    <col min="13064" max="13064" width="15.83203125" style="128" customWidth="1"/>
    <col min="13065" max="13065" width="14.33203125" style="128" customWidth="1"/>
    <col min="13066" max="13077" width="6" style="128" customWidth="1"/>
    <col min="13078" max="13313" width="9.33203125" style="128"/>
    <col min="13314" max="13314" width="34.5" style="128" customWidth="1"/>
    <col min="13315" max="13315" width="45.83203125" style="128" customWidth="1"/>
    <col min="13316" max="13316" width="33.6640625" style="128" customWidth="1"/>
    <col min="13317" max="13317" width="5.1640625" style="128" customWidth="1"/>
    <col min="13318" max="13318" width="26" style="128" customWidth="1"/>
    <col min="13319" max="13319" width="18.6640625" style="128" customWidth="1"/>
    <col min="13320" max="13320" width="15.83203125" style="128" customWidth="1"/>
    <col min="13321" max="13321" width="14.33203125" style="128" customWidth="1"/>
    <col min="13322" max="13333" width="6" style="128" customWidth="1"/>
    <col min="13334" max="13569" width="9.33203125" style="128"/>
    <col min="13570" max="13570" width="34.5" style="128" customWidth="1"/>
    <col min="13571" max="13571" width="45.83203125" style="128" customWidth="1"/>
    <col min="13572" max="13572" width="33.6640625" style="128" customWidth="1"/>
    <col min="13573" max="13573" width="5.1640625" style="128" customWidth="1"/>
    <col min="13574" max="13574" width="26" style="128" customWidth="1"/>
    <col min="13575" max="13575" width="18.6640625" style="128" customWidth="1"/>
    <col min="13576" max="13576" width="15.83203125" style="128" customWidth="1"/>
    <col min="13577" max="13577" width="14.33203125" style="128" customWidth="1"/>
    <col min="13578" max="13589" width="6" style="128" customWidth="1"/>
    <col min="13590" max="13825" width="9.33203125" style="128"/>
    <col min="13826" max="13826" width="34.5" style="128" customWidth="1"/>
    <col min="13827" max="13827" width="45.83203125" style="128" customWidth="1"/>
    <col min="13828" max="13828" width="33.6640625" style="128" customWidth="1"/>
    <col min="13829" max="13829" width="5.1640625" style="128" customWidth="1"/>
    <col min="13830" max="13830" width="26" style="128" customWidth="1"/>
    <col min="13831" max="13831" width="18.6640625" style="128" customWidth="1"/>
    <col min="13832" max="13832" width="15.83203125" style="128" customWidth="1"/>
    <col min="13833" max="13833" width="14.33203125" style="128" customWidth="1"/>
    <col min="13834" max="13845" width="6" style="128" customWidth="1"/>
    <col min="13846" max="14081" width="9.33203125" style="128"/>
    <col min="14082" max="14082" width="34.5" style="128" customWidth="1"/>
    <col min="14083" max="14083" width="45.83203125" style="128" customWidth="1"/>
    <col min="14084" max="14084" width="33.6640625" style="128" customWidth="1"/>
    <col min="14085" max="14085" width="5.1640625" style="128" customWidth="1"/>
    <col min="14086" max="14086" width="26" style="128" customWidth="1"/>
    <col min="14087" max="14087" width="18.6640625" style="128" customWidth="1"/>
    <col min="14088" max="14088" width="15.83203125" style="128" customWidth="1"/>
    <col min="14089" max="14089" width="14.33203125" style="128" customWidth="1"/>
    <col min="14090" max="14101" width="6" style="128" customWidth="1"/>
    <col min="14102" max="14337" width="9.33203125" style="128"/>
    <col min="14338" max="14338" width="34.5" style="128" customWidth="1"/>
    <col min="14339" max="14339" width="45.83203125" style="128" customWidth="1"/>
    <col min="14340" max="14340" width="33.6640625" style="128" customWidth="1"/>
    <col min="14341" max="14341" width="5.1640625" style="128" customWidth="1"/>
    <col min="14342" max="14342" width="26" style="128" customWidth="1"/>
    <col min="14343" max="14343" width="18.6640625" style="128" customWidth="1"/>
    <col min="14344" max="14344" width="15.83203125" style="128" customWidth="1"/>
    <col min="14345" max="14345" width="14.33203125" style="128" customWidth="1"/>
    <col min="14346" max="14357" width="6" style="128" customWidth="1"/>
    <col min="14358" max="14593" width="9.33203125" style="128"/>
    <col min="14594" max="14594" width="34.5" style="128" customWidth="1"/>
    <col min="14595" max="14595" width="45.83203125" style="128" customWidth="1"/>
    <col min="14596" max="14596" width="33.6640625" style="128" customWidth="1"/>
    <col min="14597" max="14597" width="5.1640625" style="128" customWidth="1"/>
    <col min="14598" max="14598" width="26" style="128" customWidth="1"/>
    <col min="14599" max="14599" width="18.6640625" style="128" customWidth="1"/>
    <col min="14600" max="14600" width="15.83203125" style="128" customWidth="1"/>
    <col min="14601" max="14601" width="14.33203125" style="128" customWidth="1"/>
    <col min="14602" max="14613" width="6" style="128" customWidth="1"/>
    <col min="14614" max="14849" width="9.33203125" style="128"/>
    <col min="14850" max="14850" width="34.5" style="128" customWidth="1"/>
    <col min="14851" max="14851" width="45.83203125" style="128" customWidth="1"/>
    <col min="14852" max="14852" width="33.6640625" style="128" customWidth="1"/>
    <col min="14853" max="14853" width="5.1640625" style="128" customWidth="1"/>
    <col min="14854" max="14854" width="26" style="128" customWidth="1"/>
    <col min="14855" max="14855" width="18.6640625" style="128" customWidth="1"/>
    <col min="14856" max="14856" width="15.83203125" style="128" customWidth="1"/>
    <col min="14857" max="14857" width="14.33203125" style="128" customWidth="1"/>
    <col min="14858" max="14869" width="6" style="128" customWidth="1"/>
    <col min="14870" max="15105" width="9.33203125" style="128"/>
    <col min="15106" max="15106" width="34.5" style="128" customWidth="1"/>
    <col min="15107" max="15107" width="45.83203125" style="128" customWidth="1"/>
    <col min="15108" max="15108" width="33.6640625" style="128" customWidth="1"/>
    <col min="15109" max="15109" width="5.1640625" style="128" customWidth="1"/>
    <col min="15110" max="15110" width="26" style="128" customWidth="1"/>
    <col min="15111" max="15111" width="18.6640625" style="128" customWidth="1"/>
    <col min="15112" max="15112" width="15.83203125" style="128" customWidth="1"/>
    <col min="15113" max="15113" width="14.33203125" style="128" customWidth="1"/>
    <col min="15114" max="15125" width="6" style="128" customWidth="1"/>
    <col min="15126" max="15361" width="9.33203125" style="128"/>
    <col min="15362" max="15362" width="34.5" style="128" customWidth="1"/>
    <col min="15363" max="15363" width="45.83203125" style="128" customWidth="1"/>
    <col min="15364" max="15364" width="33.6640625" style="128" customWidth="1"/>
    <col min="15365" max="15365" width="5.1640625" style="128" customWidth="1"/>
    <col min="15366" max="15366" width="26" style="128" customWidth="1"/>
    <col min="15367" max="15367" width="18.6640625" style="128" customWidth="1"/>
    <col min="15368" max="15368" width="15.83203125" style="128" customWidth="1"/>
    <col min="15369" max="15369" width="14.33203125" style="128" customWidth="1"/>
    <col min="15370" max="15381" width="6" style="128" customWidth="1"/>
    <col min="15382" max="15617" width="9.33203125" style="128"/>
    <col min="15618" max="15618" width="34.5" style="128" customWidth="1"/>
    <col min="15619" max="15619" width="45.83203125" style="128" customWidth="1"/>
    <col min="15620" max="15620" width="33.6640625" style="128" customWidth="1"/>
    <col min="15621" max="15621" width="5.1640625" style="128" customWidth="1"/>
    <col min="15622" max="15622" width="26" style="128" customWidth="1"/>
    <col min="15623" max="15623" width="18.6640625" style="128" customWidth="1"/>
    <col min="15624" max="15624" width="15.83203125" style="128" customWidth="1"/>
    <col min="15625" max="15625" width="14.33203125" style="128" customWidth="1"/>
    <col min="15626" max="15637" width="6" style="128" customWidth="1"/>
    <col min="15638" max="15873" width="9.33203125" style="128"/>
    <col min="15874" max="15874" width="34.5" style="128" customWidth="1"/>
    <col min="15875" max="15875" width="45.83203125" style="128" customWidth="1"/>
    <col min="15876" max="15876" width="33.6640625" style="128" customWidth="1"/>
    <col min="15877" max="15877" width="5.1640625" style="128" customWidth="1"/>
    <col min="15878" max="15878" width="26" style="128" customWidth="1"/>
    <col min="15879" max="15879" width="18.6640625" style="128" customWidth="1"/>
    <col min="15880" max="15880" width="15.83203125" style="128" customWidth="1"/>
    <col min="15881" max="15881" width="14.33203125" style="128" customWidth="1"/>
    <col min="15882" max="15893" width="6" style="128" customWidth="1"/>
    <col min="15894" max="16129" width="9.33203125" style="128"/>
    <col min="16130" max="16130" width="34.5" style="128" customWidth="1"/>
    <col min="16131" max="16131" width="45.83203125" style="128" customWidth="1"/>
    <col min="16132" max="16132" width="33.6640625" style="128" customWidth="1"/>
    <col min="16133" max="16133" width="5.1640625" style="128" customWidth="1"/>
    <col min="16134" max="16134" width="26" style="128" customWidth="1"/>
    <col min="16135" max="16135" width="18.6640625" style="128" customWidth="1"/>
    <col min="16136" max="16136" width="15.83203125" style="128" customWidth="1"/>
    <col min="16137" max="16137" width="14.33203125" style="128" customWidth="1"/>
    <col min="16138" max="16149" width="6" style="128" customWidth="1"/>
    <col min="16150" max="16384" width="9.33203125" style="128"/>
  </cols>
  <sheetData>
    <row r="2" spans="2:26" ht="13.5" thickBot="1"/>
    <row r="3" spans="2:26" s="129" customFormat="1" ht="29.25" customHeight="1">
      <c r="B3" s="320" t="s">
        <v>254</v>
      </c>
      <c r="C3" s="321"/>
      <c r="D3" s="321"/>
      <c r="E3" s="321"/>
      <c r="F3" s="321"/>
      <c r="G3" s="321"/>
      <c r="H3" s="321"/>
      <c r="I3" s="321"/>
      <c r="J3" s="321"/>
      <c r="K3" s="321"/>
      <c r="L3" s="321"/>
      <c r="M3" s="321"/>
      <c r="N3" s="321"/>
      <c r="O3" s="321"/>
      <c r="P3" s="321"/>
      <c r="Q3" s="321"/>
      <c r="R3" s="321"/>
      <c r="S3" s="321"/>
      <c r="T3" s="321"/>
      <c r="U3" s="322"/>
    </row>
    <row r="4" spans="2:26" s="134" customFormat="1" ht="22.5" customHeight="1">
      <c r="B4" s="130" t="s">
        <v>289</v>
      </c>
      <c r="C4" s="323" t="s">
        <v>290</v>
      </c>
      <c r="D4" s="323"/>
      <c r="E4" s="131"/>
      <c r="F4" s="131" t="s">
        <v>255</v>
      </c>
      <c r="G4" s="131"/>
      <c r="H4" s="131"/>
      <c r="I4" s="131"/>
      <c r="J4" s="131"/>
      <c r="K4" s="132" t="s">
        <v>256</v>
      </c>
      <c r="L4" s="131"/>
      <c r="M4" s="131"/>
      <c r="N4" s="132" t="s">
        <v>257</v>
      </c>
      <c r="O4" s="131"/>
      <c r="P4" s="131"/>
      <c r="Q4" s="131"/>
      <c r="R4" s="131"/>
      <c r="S4" s="131"/>
      <c r="T4" s="131"/>
      <c r="U4" s="133"/>
    </row>
    <row r="5" spans="2:26" s="135" customFormat="1" ht="21" customHeight="1">
      <c r="B5" s="324" t="s">
        <v>286</v>
      </c>
      <c r="C5" s="325" t="s">
        <v>258</v>
      </c>
      <c r="D5" s="325" t="s">
        <v>259</v>
      </c>
      <c r="E5" s="316" t="s">
        <v>260</v>
      </c>
      <c r="F5" s="316"/>
      <c r="G5" s="316"/>
      <c r="H5" s="316"/>
      <c r="I5" s="325" t="s">
        <v>261</v>
      </c>
      <c r="J5" s="316" t="s">
        <v>262</v>
      </c>
      <c r="K5" s="316"/>
      <c r="L5" s="316"/>
      <c r="M5" s="316"/>
      <c r="N5" s="316"/>
      <c r="O5" s="316"/>
      <c r="P5" s="316"/>
      <c r="Q5" s="316"/>
      <c r="R5" s="316"/>
      <c r="S5" s="316"/>
      <c r="T5" s="316"/>
      <c r="U5" s="317"/>
    </row>
    <row r="6" spans="2:26" s="135" customFormat="1" ht="27" customHeight="1">
      <c r="B6" s="324"/>
      <c r="C6" s="325"/>
      <c r="D6" s="325"/>
      <c r="E6" s="325" t="s">
        <v>263</v>
      </c>
      <c r="F6" s="316" t="s">
        <v>264</v>
      </c>
      <c r="G6" s="316" t="s">
        <v>265</v>
      </c>
      <c r="H6" s="316" t="s">
        <v>266</v>
      </c>
      <c r="I6" s="325"/>
      <c r="J6" s="316" t="s">
        <v>267</v>
      </c>
      <c r="K6" s="316"/>
      <c r="L6" s="316"/>
      <c r="M6" s="316"/>
      <c r="N6" s="316"/>
      <c r="O6" s="316"/>
      <c r="P6" s="316"/>
      <c r="Q6" s="316"/>
      <c r="R6" s="316"/>
      <c r="S6" s="316"/>
      <c r="T6" s="316"/>
      <c r="U6" s="317"/>
    </row>
    <row r="7" spans="2:26">
      <c r="B7" s="324"/>
      <c r="C7" s="325"/>
      <c r="D7" s="325"/>
      <c r="E7" s="325"/>
      <c r="F7" s="316"/>
      <c r="G7" s="316"/>
      <c r="H7" s="316"/>
      <c r="I7" s="325"/>
      <c r="J7" s="318">
        <v>42917</v>
      </c>
      <c r="K7" s="318"/>
      <c r="L7" s="318"/>
      <c r="M7" s="318"/>
      <c r="N7" s="318">
        <v>42948</v>
      </c>
      <c r="O7" s="318"/>
      <c r="P7" s="318"/>
      <c r="Q7" s="318"/>
      <c r="R7" s="318">
        <v>42979</v>
      </c>
      <c r="S7" s="318"/>
      <c r="T7" s="318"/>
      <c r="U7" s="319"/>
    </row>
    <row r="8" spans="2:26">
      <c r="B8" s="324"/>
      <c r="C8" s="325"/>
      <c r="D8" s="325"/>
      <c r="E8" s="325"/>
      <c r="F8" s="316"/>
      <c r="G8" s="316"/>
      <c r="H8" s="316"/>
      <c r="I8" s="325"/>
      <c r="J8" s="136" t="s">
        <v>268</v>
      </c>
      <c r="K8" s="136" t="s">
        <v>269</v>
      </c>
      <c r="L8" s="136" t="s">
        <v>270</v>
      </c>
      <c r="M8" s="136" t="s">
        <v>271</v>
      </c>
      <c r="N8" s="136" t="s">
        <v>268</v>
      </c>
      <c r="O8" s="136" t="s">
        <v>269</v>
      </c>
      <c r="P8" s="136" t="s">
        <v>270</v>
      </c>
      <c r="Q8" s="136" t="s">
        <v>271</v>
      </c>
      <c r="R8" s="136" t="s">
        <v>268</v>
      </c>
      <c r="S8" s="136" t="s">
        <v>269</v>
      </c>
      <c r="T8" s="136" t="s">
        <v>270</v>
      </c>
      <c r="U8" s="137" t="s">
        <v>271</v>
      </c>
    </row>
    <row r="9" spans="2:26" ht="18" customHeight="1">
      <c r="B9" s="326" t="s">
        <v>285</v>
      </c>
      <c r="C9" s="138" t="s">
        <v>273</v>
      </c>
      <c r="D9" s="150" t="s">
        <v>281</v>
      </c>
      <c r="E9" s="329">
        <v>1</v>
      </c>
      <c r="F9" s="332" t="s">
        <v>116</v>
      </c>
      <c r="G9" s="334">
        <v>800886</v>
      </c>
      <c r="H9" s="329"/>
      <c r="I9" s="336" t="s">
        <v>32</v>
      </c>
      <c r="J9" s="314"/>
      <c r="K9" s="314" t="s">
        <v>272</v>
      </c>
      <c r="L9" s="312"/>
      <c r="M9" s="312"/>
      <c r="N9" s="312"/>
      <c r="O9" s="312"/>
      <c r="P9" s="314" t="s">
        <v>272</v>
      </c>
      <c r="Q9" s="312"/>
      <c r="R9" s="312"/>
      <c r="S9" s="312"/>
      <c r="T9" s="314" t="s">
        <v>272</v>
      </c>
      <c r="U9" s="312"/>
    </row>
    <row r="10" spans="2:26" ht="18" customHeight="1">
      <c r="B10" s="327"/>
      <c r="C10" s="139" t="s">
        <v>274</v>
      </c>
      <c r="D10" s="152" t="s">
        <v>282</v>
      </c>
      <c r="E10" s="330"/>
      <c r="F10" s="333"/>
      <c r="G10" s="335"/>
      <c r="H10" s="331"/>
      <c r="I10" s="337"/>
      <c r="J10" s="315"/>
      <c r="K10" s="315"/>
      <c r="L10" s="313"/>
      <c r="M10" s="313"/>
      <c r="N10" s="313"/>
      <c r="O10" s="313"/>
      <c r="P10" s="315"/>
      <c r="Q10" s="313"/>
      <c r="R10" s="313"/>
      <c r="S10" s="313"/>
      <c r="T10" s="315"/>
      <c r="U10" s="313"/>
    </row>
    <row r="11" spans="2:26" ht="18" customHeight="1">
      <c r="B11" s="327"/>
      <c r="C11" s="139" t="s">
        <v>275</v>
      </c>
      <c r="D11" s="152" t="s">
        <v>281</v>
      </c>
      <c r="E11" s="330"/>
      <c r="F11" s="332" t="s">
        <v>117</v>
      </c>
      <c r="G11" s="334">
        <v>800868</v>
      </c>
      <c r="H11" s="329"/>
      <c r="I11" s="337"/>
      <c r="J11" s="314"/>
      <c r="K11" s="314"/>
      <c r="L11" s="314" t="s">
        <v>272</v>
      </c>
      <c r="M11" s="312"/>
      <c r="N11" s="312"/>
      <c r="O11" s="312"/>
      <c r="P11" s="314"/>
      <c r="Q11" s="314" t="s">
        <v>272</v>
      </c>
      <c r="R11" s="312"/>
      <c r="S11" s="312"/>
      <c r="T11" s="314"/>
      <c r="U11" s="314" t="s">
        <v>272</v>
      </c>
    </row>
    <row r="12" spans="2:26" ht="18" customHeight="1">
      <c r="B12" s="327"/>
      <c r="C12" s="139" t="s">
        <v>276</v>
      </c>
      <c r="D12" s="152" t="s">
        <v>281</v>
      </c>
      <c r="E12" s="330"/>
      <c r="F12" s="333"/>
      <c r="G12" s="335"/>
      <c r="H12" s="331"/>
      <c r="I12" s="337"/>
      <c r="J12" s="315"/>
      <c r="K12" s="315"/>
      <c r="L12" s="315"/>
      <c r="M12" s="313"/>
      <c r="N12" s="313"/>
      <c r="O12" s="313"/>
      <c r="P12" s="315"/>
      <c r="Q12" s="315"/>
      <c r="R12" s="313"/>
      <c r="S12" s="313"/>
      <c r="T12" s="315"/>
      <c r="U12" s="315"/>
      <c r="X12" s="140"/>
      <c r="Y12" s="140"/>
      <c r="Z12" s="140"/>
    </row>
    <row r="13" spans="2:26" ht="18" customHeight="1">
      <c r="B13" s="327"/>
      <c r="C13" s="139" t="s">
        <v>277</v>
      </c>
      <c r="D13" s="152" t="s">
        <v>283</v>
      </c>
      <c r="E13" s="330"/>
      <c r="F13" s="332" t="s">
        <v>118</v>
      </c>
      <c r="G13" s="334">
        <v>800878</v>
      </c>
      <c r="H13" s="329"/>
      <c r="I13" s="337"/>
      <c r="J13" s="314"/>
      <c r="K13" s="314" t="s">
        <v>272</v>
      </c>
      <c r="L13" s="314"/>
      <c r="M13" s="314"/>
      <c r="N13" s="314"/>
      <c r="O13" s="314"/>
      <c r="P13" s="314" t="s">
        <v>272</v>
      </c>
      <c r="Q13" s="314"/>
      <c r="R13" s="314"/>
      <c r="S13" s="314"/>
      <c r="T13" s="314" t="s">
        <v>272</v>
      </c>
      <c r="U13" s="314"/>
      <c r="X13" s="140"/>
      <c r="Y13" s="140"/>
      <c r="Z13" s="140"/>
    </row>
    <row r="14" spans="2:26" ht="18" customHeight="1">
      <c r="B14" s="327"/>
      <c r="C14" s="139" t="s">
        <v>278</v>
      </c>
      <c r="D14" s="152" t="s">
        <v>283</v>
      </c>
      <c r="E14" s="330"/>
      <c r="F14" s="342"/>
      <c r="G14" s="335"/>
      <c r="H14" s="330"/>
      <c r="I14" s="337"/>
      <c r="J14" s="315"/>
      <c r="K14" s="315"/>
      <c r="L14" s="315"/>
      <c r="M14" s="315"/>
      <c r="N14" s="315"/>
      <c r="O14" s="315"/>
      <c r="P14" s="315"/>
      <c r="Q14" s="315"/>
      <c r="R14" s="315"/>
      <c r="S14" s="315"/>
      <c r="T14" s="315"/>
      <c r="U14" s="315"/>
      <c r="X14" s="140"/>
      <c r="Y14" s="140"/>
      <c r="Z14" s="140"/>
    </row>
    <row r="15" spans="2:26" ht="18" customHeight="1">
      <c r="B15" s="327"/>
      <c r="C15" s="139" t="s">
        <v>279</v>
      </c>
      <c r="D15" s="152" t="s">
        <v>284</v>
      </c>
      <c r="E15" s="330"/>
      <c r="F15" s="332" t="s">
        <v>119</v>
      </c>
      <c r="G15" s="343">
        <v>800877</v>
      </c>
      <c r="H15" s="329"/>
      <c r="I15" s="337"/>
      <c r="J15" s="314"/>
      <c r="K15" s="314" t="s">
        <v>272</v>
      </c>
      <c r="L15" s="314"/>
      <c r="M15" s="314"/>
      <c r="N15" s="314"/>
      <c r="O15" s="314"/>
      <c r="P15" s="314" t="s">
        <v>272</v>
      </c>
      <c r="Q15" s="314"/>
      <c r="R15" s="314"/>
      <c r="S15" s="314"/>
      <c r="T15" s="314" t="s">
        <v>272</v>
      </c>
      <c r="U15" s="314"/>
      <c r="X15" s="140"/>
      <c r="Y15" s="140"/>
      <c r="Z15" s="140"/>
    </row>
    <row r="16" spans="2:26" ht="18" customHeight="1">
      <c r="B16" s="327"/>
      <c r="C16" s="139"/>
      <c r="D16" s="152"/>
      <c r="E16" s="330"/>
      <c r="F16" s="342"/>
      <c r="G16" s="335"/>
      <c r="H16" s="330"/>
      <c r="I16" s="337"/>
      <c r="J16" s="315"/>
      <c r="K16" s="315"/>
      <c r="L16" s="315"/>
      <c r="M16" s="315"/>
      <c r="N16" s="315"/>
      <c r="O16" s="315"/>
      <c r="P16" s="315"/>
      <c r="Q16" s="315"/>
      <c r="R16" s="315"/>
      <c r="S16" s="315"/>
      <c r="T16" s="315"/>
      <c r="U16" s="315"/>
      <c r="X16" s="140"/>
      <c r="Y16" s="140"/>
      <c r="Z16" s="140"/>
    </row>
    <row r="17" spans="2:26" ht="18" customHeight="1">
      <c r="B17" s="327"/>
      <c r="C17" s="139"/>
      <c r="D17" s="152"/>
      <c r="E17" s="330"/>
      <c r="F17" s="332" t="s">
        <v>120</v>
      </c>
      <c r="G17" s="334">
        <v>800876</v>
      </c>
      <c r="H17" s="329"/>
      <c r="I17" s="337"/>
      <c r="J17" s="314"/>
      <c r="K17" s="314"/>
      <c r="L17" s="314" t="s">
        <v>272</v>
      </c>
      <c r="M17" s="314"/>
      <c r="N17" s="312"/>
      <c r="O17" s="312"/>
      <c r="P17" s="314"/>
      <c r="Q17" s="314" t="s">
        <v>272</v>
      </c>
      <c r="R17" s="312"/>
      <c r="S17" s="312"/>
      <c r="T17" s="314"/>
      <c r="U17" s="314" t="s">
        <v>272</v>
      </c>
      <c r="X17" s="141"/>
      <c r="Y17" s="142"/>
      <c r="Z17" s="140"/>
    </row>
    <row r="18" spans="2:26" ht="18" customHeight="1">
      <c r="B18" s="327"/>
      <c r="C18" s="139"/>
      <c r="D18" s="152"/>
      <c r="E18" s="330"/>
      <c r="F18" s="333"/>
      <c r="G18" s="335"/>
      <c r="H18" s="331"/>
      <c r="I18" s="337"/>
      <c r="J18" s="315"/>
      <c r="K18" s="315"/>
      <c r="L18" s="315"/>
      <c r="M18" s="315"/>
      <c r="N18" s="313"/>
      <c r="O18" s="313"/>
      <c r="P18" s="315"/>
      <c r="Q18" s="315"/>
      <c r="R18" s="313"/>
      <c r="S18" s="313"/>
      <c r="T18" s="315"/>
      <c r="U18" s="315"/>
      <c r="X18" s="141"/>
      <c r="Y18" s="142"/>
      <c r="Z18" s="140"/>
    </row>
    <row r="19" spans="2:26" ht="18" customHeight="1">
      <c r="B19" s="327"/>
      <c r="C19" s="139"/>
      <c r="D19" s="152"/>
      <c r="E19" s="330"/>
      <c r="F19" s="332" t="s">
        <v>121</v>
      </c>
      <c r="G19" s="334">
        <v>800881</v>
      </c>
      <c r="H19" s="329"/>
      <c r="I19" s="337"/>
      <c r="J19" s="314"/>
      <c r="K19" s="314"/>
      <c r="L19" s="314" t="s">
        <v>272</v>
      </c>
      <c r="M19" s="314"/>
      <c r="N19" s="312"/>
      <c r="O19" s="312"/>
      <c r="P19" s="314"/>
      <c r="Q19" s="314" t="s">
        <v>272</v>
      </c>
      <c r="R19" s="312"/>
      <c r="S19" s="312"/>
      <c r="T19" s="314"/>
      <c r="U19" s="314" t="s">
        <v>272</v>
      </c>
      <c r="X19" s="141"/>
      <c r="Y19" s="142"/>
      <c r="Z19" s="140"/>
    </row>
    <row r="20" spans="2:26" ht="18" customHeight="1">
      <c r="B20" s="327"/>
      <c r="C20" s="139"/>
      <c r="D20" s="152"/>
      <c r="E20" s="330"/>
      <c r="F20" s="333"/>
      <c r="G20" s="335"/>
      <c r="H20" s="331"/>
      <c r="I20" s="337"/>
      <c r="J20" s="315"/>
      <c r="K20" s="315"/>
      <c r="L20" s="315"/>
      <c r="M20" s="315"/>
      <c r="N20" s="313"/>
      <c r="O20" s="313"/>
      <c r="P20" s="315"/>
      <c r="Q20" s="315"/>
      <c r="R20" s="313"/>
      <c r="S20" s="313"/>
      <c r="T20" s="315"/>
      <c r="U20" s="315"/>
      <c r="X20" s="141"/>
      <c r="Y20" s="142"/>
      <c r="Z20" s="140"/>
    </row>
    <row r="21" spans="2:26" ht="18" customHeight="1">
      <c r="B21" s="327"/>
      <c r="C21" s="139"/>
      <c r="D21" s="152"/>
      <c r="E21" s="330"/>
      <c r="F21" s="332" t="s">
        <v>122</v>
      </c>
      <c r="G21" s="334">
        <v>800869</v>
      </c>
      <c r="H21" s="329"/>
      <c r="I21" s="337"/>
      <c r="J21" s="314"/>
      <c r="K21" s="314" t="s">
        <v>272</v>
      </c>
      <c r="L21" s="314"/>
      <c r="M21" s="314"/>
      <c r="N21" s="312"/>
      <c r="O21" s="312"/>
      <c r="P21" s="314" t="s">
        <v>272</v>
      </c>
      <c r="Q21" s="314"/>
      <c r="R21" s="312"/>
      <c r="S21" s="312"/>
      <c r="T21" s="314" t="s">
        <v>272</v>
      </c>
      <c r="U21" s="314"/>
      <c r="X21" s="141"/>
      <c r="Y21" s="142"/>
      <c r="Z21" s="140"/>
    </row>
    <row r="22" spans="2:26" ht="18" customHeight="1">
      <c r="B22" s="327"/>
      <c r="C22" s="139"/>
      <c r="D22" s="152"/>
      <c r="E22" s="330"/>
      <c r="F22" s="333"/>
      <c r="G22" s="335"/>
      <c r="H22" s="331"/>
      <c r="I22" s="337"/>
      <c r="J22" s="315"/>
      <c r="K22" s="315"/>
      <c r="L22" s="315"/>
      <c r="M22" s="315"/>
      <c r="N22" s="313"/>
      <c r="O22" s="313"/>
      <c r="P22" s="315"/>
      <c r="Q22" s="315"/>
      <c r="R22" s="313"/>
      <c r="S22" s="313"/>
      <c r="T22" s="315"/>
      <c r="U22" s="315"/>
      <c r="X22" s="141"/>
      <c r="Y22" s="142"/>
      <c r="Z22" s="140"/>
    </row>
    <row r="23" spans="2:26" ht="18" customHeight="1">
      <c r="B23" s="327"/>
      <c r="C23" s="139"/>
      <c r="D23" s="152"/>
      <c r="E23" s="330"/>
      <c r="F23" s="332" t="s">
        <v>102</v>
      </c>
      <c r="G23" s="334">
        <v>800782</v>
      </c>
      <c r="H23" s="329"/>
      <c r="I23" s="337"/>
      <c r="J23" s="314"/>
      <c r="K23" s="314"/>
      <c r="L23" s="314"/>
      <c r="M23" s="314"/>
      <c r="N23" s="312"/>
      <c r="O23" s="312"/>
      <c r="P23" s="312"/>
      <c r="Q23" s="312"/>
      <c r="R23" s="312"/>
      <c r="S23" s="312"/>
      <c r="T23" s="312"/>
      <c r="U23" s="312"/>
      <c r="X23" s="141"/>
      <c r="Y23" s="142"/>
      <c r="Z23" s="140"/>
    </row>
    <row r="24" spans="2:26" ht="18" customHeight="1">
      <c r="B24" s="327"/>
      <c r="C24" s="139"/>
      <c r="D24" s="152"/>
      <c r="E24" s="330"/>
      <c r="F24" s="333"/>
      <c r="G24" s="335"/>
      <c r="H24" s="331"/>
      <c r="I24" s="337"/>
      <c r="J24" s="315"/>
      <c r="K24" s="315"/>
      <c r="L24" s="315"/>
      <c r="M24" s="315"/>
      <c r="N24" s="313"/>
      <c r="O24" s="313"/>
      <c r="P24" s="313"/>
      <c r="Q24" s="313"/>
      <c r="R24" s="313"/>
      <c r="S24" s="313"/>
      <c r="T24" s="313"/>
      <c r="U24" s="313"/>
      <c r="X24" s="141"/>
      <c r="Y24" s="142"/>
      <c r="Z24" s="140"/>
    </row>
    <row r="25" spans="2:26" ht="18" customHeight="1">
      <c r="B25" s="327"/>
      <c r="C25" s="139"/>
      <c r="D25" s="152"/>
      <c r="E25" s="330"/>
      <c r="F25" s="332" t="s">
        <v>287</v>
      </c>
      <c r="G25" s="334">
        <v>800658</v>
      </c>
      <c r="H25" s="329"/>
      <c r="I25" s="337"/>
      <c r="J25" s="312"/>
      <c r="K25" s="314" t="s">
        <v>272</v>
      </c>
      <c r="L25" s="314"/>
      <c r="M25" s="314"/>
      <c r="N25" s="312"/>
      <c r="O25" s="312"/>
      <c r="P25" s="314" t="s">
        <v>272</v>
      </c>
      <c r="Q25" s="312"/>
      <c r="R25" s="312"/>
      <c r="S25" s="312"/>
      <c r="T25" s="314" t="s">
        <v>272</v>
      </c>
      <c r="U25" s="312"/>
      <c r="X25" s="141"/>
      <c r="Y25" s="142"/>
      <c r="Z25" s="140"/>
    </row>
    <row r="26" spans="2:26" ht="18" customHeight="1">
      <c r="B26" s="328"/>
      <c r="C26" s="143"/>
      <c r="D26" s="151"/>
      <c r="E26" s="331"/>
      <c r="F26" s="333"/>
      <c r="G26" s="335"/>
      <c r="H26" s="331"/>
      <c r="I26" s="338"/>
      <c r="J26" s="313"/>
      <c r="K26" s="315"/>
      <c r="L26" s="339"/>
      <c r="M26" s="339"/>
      <c r="N26" s="313"/>
      <c r="O26" s="313"/>
      <c r="P26" s="315"/>
      <c r="Q26" s="313"/>
      <c r="R26" s="313"/>
      <c r="S26" s="313"/>
      <c r="T26" s="315"/>
      <c r="U26" s="313"/>
      <c r="X26" s="141"/>
      <c r="Y26" s="142"/>
      <c r="Z26" s="140"/>
    </row>
    <row r="27" spans="2:26">
      <c r="B27" s="144"/>
      <c r="C27" s="140"/>
      <c r="D27" s="140"/>
      <c r="E27" s="140"/>
      <c r="F27" s="140"/>
      <c r="G27" s="140"/>
      <c r="H27" s="140"/>
      <c r="I27" s="140"/>
      <c r="J27" s="140"/>
      <c r="K27" s="140"/>
      <c r="L27" s="140"/>
      <c r="M27" s="140"/>
      <c r="N27" s="140"/>
      <c r="O27" s="140"/>
      <c r="P27" s="140"/>
      <c r="Q27" s="140"/>
      <c r="R27" s="140"/>
      <c r="S27" s="140"/>
      <c r="T27" s="140"/>
      <c r="U27" s="145"/>
    </row>
    <row r="28" spans="2:26">
      <c r="B28" s="144"/>
      <c r="C28" s="140"/>
      <c r="D28" s="140"/>
      <c r="E28" s="140"/>
      <c r="F28" s="140"/>
      <c r="G28" s="140"/>
      <c r="H28" s="140"/>
      <c r="I28" s="140"/>
      <c r="J28" s="140"/>
      <c r="K28" s="140"/>
      <c r="L28" s="140"/>
      <c r="M28" s="140"/>
      <c r="N28" s="140"/>
      <c r="O28" s="140"/>
      <c r="P28" s="140"/>
      <c r="Q28" s="140"/>
      <c r="R28" s="140"/>
      <c r="S28" s="140"/>
      <c r="T28" s="140"/>
      <c r="U28" s="145"/>
    </row>
    <row r="29" spans="2:26">
      <c r="B29" s="144"/>
      <c r="C29" s="140"/>
      <c r="D29" s="140"/>
      <c r="E29" s="140"/>
      <c r="F29" s="140"/>
      <c r="G29" s="140"/>
      <c r="H29" s="140"/>
      <c r="I29" s="140"/>
      <c r="J29" s="140"/>
      <c r="K29" s="140"/>
      <c r="L29" s="140"/>
      <c r="M29" s="140"/>
      <c r="N29" s="140"/>
      <c r="O29" s="140"/>
      <c r="P29" s="140"/>
      <c r="Q29" s="140"/>
      <c r="R29" s="140"/>
      <c r="S29" s="140"/>
      <c r="T29" s="140"/>
      <c r="U29" s="145"/>
    </row>
    <row r="30" spans="2:26" ht="23.25" customHeight="1">
      <c r="B30" s="144"/>
      <c r="C30" s="146" t="s">
        <v>288</v>
      </c>
      <c r="D30" s="140"/>
      <c r="E30" s="140"/>
      <c r="F30" s="146"/>
      <c r="G30" s="140"/>
      <c r="H30" s="140"/>
      <c r="I30" s="140"/>
      <c r="J30" s="140"/>
      <c r="K30" s="340" t="s">
        <v>280</v>
      </c>
      <c r="L30" s="340"/>
      <c r="M30" s="340"/>
      <c r="N30" s="340"/>
      <c r="O30" s="340"/>
      <c r="P30" s="340"/>
      <c r="Q30" s="340"/>
      <c r="R30" s="340"/>
      <c r="S30" s="340"/>
      <c r="T30" s="340"/>
      <c r="U30" s="341"/>
    </row>
    <row r="31" spans="2:26">
      <c r="B31" s="144"/>
      <c r="C31" s="140"/>
      <c r="D31" s="140"/>
      <c r="E31" s="140"/>
      <c r="F31" s="140"/>
      <c r="G31" s="140"/>
      <c r="H31" s="140"/>
      <c r="I31" s="140"/>
      <c r="J31" s="140"/>
      <c r="K31" s="140"/>
      <c r="L31" s="140"/>
      <c r="M31" s="140"/>
      <c r="N31" s="140"/>
      <c r="O31" s="140"/>
      <c r="P31" s="140"/>
      <c r="Q31" s="140"/>
      <c r="R31" s="140"/>
      <c r="S31" s="140"/>
      <c r="T31" s="140"/>
      <c r="U31" s="145"/>
    </row>
    <row r="32" spans="2:26">
      <c r="B32" s="144"/>
      <c r="C32" s="140"/>
      <c r="D32" s="140"/>
      <c r="E32" s="140"/>
      <c r="F32" s="140"/>
      <c r="G32" s="140"/>
      <c r="H32" s="140"/>
      <c r="I32" s="140"/>
      <c r="J32" s="140"/>
      <c r="K32" s="140"/>
      <c r="L32" s="140"/>
      <c r="M32" s="140"/>
      <c r="N32" s="140"/>
      <c r="O32" s="140"/>
      <c r="P32" s="140"/>
      <c r="Q32" s="140"/>
      <c r="R32" s="140"/>
      <c r="S32" s="140"/>
      <c r="T32" s="140"/>
      <c r="U32" s="145"/>
    </row>
    <row r="33" spans="2:21" ht="13.5" thickBot="1">
      <c r="B33" s="147"/>
      <c r="C33" s="148"/>
      <c r="D33" s="148"/>
      <c r="E33" s="148"/>
      <c r="F33" s="148"/>
      <c r="G33" s="148"/>
      <c r="H33" s="148"/>
      <c r="I33" s="148"/>
      <c r="J33" s="148"/>
      <c r="K33" s="148"/>
      <c r="L33" s="148"/>
      <c r="M33" s="148"/>
      <c r="N33" s="148"/>
      <c r="O33" s="148"/>
      <c r="P33" s="148"/>
      <c r="Q33" s="148"/>
      <c r="R33" s="148"/>
      <c r="S33" s="148"/>
      <c r="T33" s="148"/>
      <c r="U33" s="149"/>
    </row>
    <row r="43" spans="2:21">
      <c r="C43" s="140"/>
      <c r="D43" s="140"/>
      <c r="E43" s="140"/>
      <c r="F43" s="140"/>
    </row>
    <row r="44" spans="2:21">
      <c r="C44" s="140"/>
      <c r="D44" s="141"/>
      <c r="E44" s="140"/>
      <c r="F44" s="140"/>
    </row>
    <row r="45" spans="2:21">
      <c r="C45" s="140"/>
      <c r="D45" s="141"/>
      <c r="E45" s="140"/>
      <c r="F45" s="140"/>
    </row>
    <row r="46" spans="2:21">
      <c r="C46" s="140"/>
      <c r="D46" s="141"/>
      <c r="E46" s="140"/>
      <c r="F46" s="140"/>
    </row>
    <row r="47" spans="2:21">
      <c r="C47" s="140"/>
      <c r="D47" s="141"/>
      <c r="E47" s="140"/>
      <c r="F47" s="140"/>
    </row>
    <row r="48" spans="2:21">
      <c r="C48" s="140"/>
      <c r="D48" s="141"/>
      <c r="E48" s="140"/>
      <c r="F48" s="140"/>
    </row>
    <row r="49" spans="3:6">
      <c r="C49" s="140"/>
      <c r="D49" s="141"/>
      <c r="E49" s="140"/>
      <c r="F49" s="140"/>
    </row>
    <row r="50" spans="3:6">
      <c r="C50" s="140"/>
      <c r="D50" s="141"/>
      <c r="E50" s="140"/>
      <c r="F50" s="140"/>
    </row>
    <row r="51" spans="3:6">
      <c r="C51" s="140"/>
      <c r="D51" s="141"/>
      <c r="E51" s="140"/>
      <c r="F51" s="140"/>
    </row>
    <row r="52" spans="3:6">
      <c r="C52" s="140"/>
      <c r="D52" s="141"/>
      <c r="E52" s="140"/>
      <c r="F52" s="140"/>
    </row>
    <row r="53" spans="3:6">
      <c r="C53" s="140"/>
      <c r="D53" s="141"/>
      <c r="E53" s="140"/>
      <c r="F53" s="140"/>
    </row>
    <row r="54" spans="3:6">
      <c r="C54" s="140"/>
      <c r="D54" s="141"/>
      <c r="E54" s="140"/>
      <c r="F54" s="140"/>
    </row>
    <row r="55" spans="3:6">
      <c r="C55" s="140"/>
      <c r="D55" s="141"/>
      <c r="E55" s="140"/>
      <c r="F55" s="140"/>
    </row>
    <row r="56" spans="3:6">
      <c r="C56" s="140"/>
      <c r="D56" s="140"/>
      <c r="E56" s="140"/>
      <c r="F56" s="140"/>
    </row>
  </sheetData>
  <mergeCells count="155">
    <mergeCell ref="G6:G8"/>
    <mergeCell ref="H6:H8"/>
    <mergeCell ref="J6:U6"/>
    <mergeCell ref="J7:M7"/>
    <mergeCell ref="N7:Q7"/>
    <mergeCell ref="R7:U7"/>
    <mergeCell ref="B3:U3"/>
    <mergeCell ref="C4:D4"/>
    <mergeCell ref="B5:B8"/>
    <mergeCell ref="C5:C8"/>
    <mergeCell ref="D5:D8"/>
    <mergeCell ref="E5:H5"/>
    <mergeCell ref="I5:I8"/>
    <mergeCell ref="J5:U5"/>
    <mergeCell ref="E6:E8"/>
    <mergeCell ref="F6:F8"/>
    <mergeCell ref="B9:B26"/>
    <mergeCell ref="E9:E26"/>
    <mergeCell ref="F9:F10"/>
    <mergeCell ref="G9:G10"/>
    <mergeCell ref="H9:H10"/>
    <mergeCell ref="I9:I26"/>
    <mergeCell ref="F11:F12"/>
    <mergeCell ref="G11:G12"/>
    <mergeCell ref="H11:H12"/>
    <mergeCell ref="F13:F14"/>
    <mergeCell ref="F23:F24"/>
    <mergeCell ref="G23:G24"/>
    <mergeCell ref="H23:H24"/>
    <mergeCell ref="F25:F26"/>
    <mergeCell ref="G25:G26"/>
    <mergeCell ref="H25:H26"/>
    <mergeCell ref="P9:P10"/>
    <mergeCell ref="Q9:Q10"/>
    <mergeCell ref="R9:R10"/>
    <mergeCell ref="S9:S10"/>
    <mergeCell ref="T9:T10"/>
    <mergeCell ref="U9:U10"/>
    <mergeCell ref="J9:J10"/>
    <mergeCell ref="K9:K10"/>
    <mergeCell ref="L9:L10"/>
    <mergeCell ref="M9:M10"/>
    <mergeCell ref="N9:N10"/>
    <mergeCell ref="O9:O10"/>
    <mergeCell ref="P11:P12"/>
    <mergeCell ref="Q11:Q12"/>
    <mergeCell ref="R11:R12"/>
    <mergeCell ref="S11:S12"/>
    <mergeCell ref="T11:T12"/>
    <mergeCell ref="U11:U12"/>
    <mergeCell ref="J11:J12"/>
    <mergeCell ref="K11:K12"/>
    <mergeCell ref="L11:L12"/>
    <mergeCell ref="M11:M12"/>
    <mergeCell ref="N11:N12"/>
    <mergeCell ref="O11:O12"/>
    <mergeCell ref="T13:T14"/>
    <mergeCell ref="U13:U14"/>
    <mergeCell ref="F15:F16"/>
    <mergeCell ref="G15:G16"/>
    <mergeCell ref="H15:H16"/>
    <mergeCell ref="J15:J16"/>
    <mergeCell ref="K15:K16"/>
    <mergeCell ref="L15:L16"/>
    <mergeCell ref="M15:M16"/>
    <mergeCell ref="N15:N16"/>
    <mergeCell ref="N13:N14"/>
    <mergeCell ref="O13:O14"/>
    <mergeCell ref="P13:P14"/>
    <mergeCell ref="Q13:Q14"/>
    <mergeCell ref="R13:R14"/>
    <mergeCell ref="S13:S14"/>
    <mergeCell ref="G13:G14"/>
    <mergeCell ref="H13:H14"/>
    <mergeCell ref="J13:J14"/>
    <mergeCell ref="K13:K14"/>
    <mergeCell ref="L13:L14"/>
    <mergeCell ref="M13:M14"/>
    <mergeCell ref="P17:P18"/>
    <mergeCell ref="Q17:Q18"/>
    <mergeCell ref="R17:R18"/>
    <mergeCell ref="S17:S18"/>
    <mergeCell ref="T17:T18"/>
    <mergeCell ref="U17:U18"/>
    <mergeCell ref="U15:U16"/>
    <mergeCell ref="F17:F18"/>
    <mergeCell ref="G17:G18"/>
    <mergeCell ref="H17:H18"/>
    <mergeCell ref="J17:J18"/>
    <mergeCell ref="K17:K18"/>
    <mergeCell ref="L17:L18"/>
    <mergeCell ref="M17:M18"/>
    <mergeCell ref="N17:N18"/>
    <mergeCell ref="O17:O18"/>
    <mergeCell ref="O15:O16"/>
    <mergeCell ref="P15:P16"/>
    <mergeCell ref="Q15:Q16"/>
    <mergeCell ref="R15:R16"/>
    <mergeCell ref="S15:S16"/>
    <mergeCell ref="T15:T16"/>
    <mergeCell ref="S19:S20"/>
    <mergeCell ref="T19:T20"/>
    <mergeCell ref="U19:U20"/>
    <mergeCell ref="F21:F22"/>
    <mergeCell ref="G21:G22"/>
    <mergeCell ref="H21:H22"/>
    <mergeCell ref="J21:J22"/>
    <mergeCell ref="K21:K22"/>
    <mergeCell ref="L21:L22"/>
    <mergeCell ref="M21:M22"/>
    <mergeCell ref="M19:M20"/>
    <mergeCell ref="N19:N20"/>
    <mergeCell ref="O19:O20"/>
    <mergeCell ref="P19:P20"/>
    <mergeCell ref="Q19:Q20"/>
    <mergeCell ref="R19:R20"/>
    <mergeCell ref="F19:F20"/>
    <mergeCell ref="G19:G20"/>
    <mergeCell ref="H19:H20"/>
    <mergeCell ref="J19:J20"/>
    <mergeCell ref="K19:K20"/>
    <mergeCell ref="L19:L20"/>
    <mergeCell ref="T21:T22"/>
    <mergeCell ref="U21:U22"/>
    <mergeCell ref="R21:R22"/>
    <mergeCell ref="S21:S22"/>
    <mergeCell ref="K30:U30"/>
    <mergeCell ref="P25:P26"/>
    <mergeCell ref="Q25:Q26"/>
    <mergeCell ref="R25:R26"/>
    <mergeCell ref="S25:S26"/>
    <mergeCell ref="T25:T26"/>
    <mergeCell ref="U25:U26"/>
    <mergeCell ref="U23:U24"/>
    <mergeCell ref="R23:R24"/>
    <mergeCell ref="S23:S24"/>
    <mergeCell ref="T23:T24"/>
    <mergeCell ref="K23:K24"/>
    <mergeCell ref="L23:L24"/>
    <mergeCell ref="M23:M24"/>
    <mergeCell ref="N23:N24"/>
    <mergeCell ref="N21:N22"/>
    <mergeCell ref="O21:O22"/>
    <mergeCell ref="P21:P22"/>
    <mergeCell ref="Q21:Q22"/>
    <mergeCell ref="J25:J26"/>
    <mergeCell ref="K25:K26"/>
    <mergeCell ref="L25:L26"/>
    <mergeCell ref="M25:M26"/>
    <mergeCell ref="N25:N26"/>
    <mergeCell ref="O25:O26"/>
    <mergeCell ref="O23:O24"/>
    <mergeCell ref="P23:P24"/>
    <mergeCell ref="Q23:Q24"/>
    <mergeCell ref="J23:J24"/>
  </mergeCells>
  <printOptions horizontalCentered="1" verticalCentered="1"/>
  <pageMargins left="0" right="0" top="0" bottom="0" header="0.31496062992125984" footer="0.31496062992125984"/>
  <pageSetup paperSize="9" scale="6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Z56"/>
  <sheetViews>
    <sheetView zoomScale="73" zoomScaleNormal="73" zoomScaleSheetLayoutView="85" workbookViewId="0">
      <selection activeCell="B4" sqref="B4:D4"/>
    </sheetView>
  </sheetViews>
  <sheetFormatPr defaultRowHeight="12.75"/>
  <cols>
    <col min="1" max="1" width="9.33203125" style="128"/>
    <col min="2" max="2" width="34.5" style="128" customWidth="1"/>
    <col min="3" max="3" width="45.83203125" style="128" customWidth="1"/>
    <col min="4" max="4" width="33.6640625" style="128" customWidth="1"/>
    <col min="5" max="5" width="5.1640625" style="128" customWidth="1"/>
    <col min="6" max="6" width="26.83203125" style="128" customWidth="1"/>
    <col min="7" max="7" width="18.6640625" style="128" customWidth="1"/>
    <col min="8" max="8" width="15.83203125" style="128" customWidth="1"/>
    <col min="9" max="9" width="14.33203125" style="128" customWidth="1"/>
    <col min="10" max="21" width="6" style="128" customWidth="1"/>
    <col min="22" max="23" width="9.33203125" style="128"/>
    <col min="24" max="24" width="25.5" style="128" customWidth="1"/>
    <col min="25" max="25" width="15.1640625" style="128" customWidth="1"/>
    <col min="26" max="257" width="9.33203125" style="128"/>
    <col min="258" max="258" width="34.5" style="128" customWidth="1"/>
    <col min="259" max="259" width="45.83203125" style="128" customWidth="1"/>
    <col min="260" max="260" width="33.6640625" style="128" customWidth="1"/>
    <col min="261" max="261" width="5.1640625" style="128" customWidth="1"/>
    <col min="262" max="262" width="26" style="128" customWidth="1"/>
    <col min="263" max="263" width="18.6640625" style="128" customWidth="1"/>
    <col min="264" max="264" width="15.83203125" style="128" customWidth="1"/>
    <col min="265" max="265" width="14.33203125" style="128" customWidth="1"/>
    <col min="266" max="277" width="6" style="128" customWidth="1"/>
    <col min="278" max="513" width="9.33203125" style="128"/>
    <col min="514" max="514" width="34.5" style="128" customWidth="1"/>
    <col min="515" max="515" width="45.83203125" style="128" customWidth="1"/>
    <col min="516" max="516" width="33.6640625" style="128" customWidth="1"/>
    <col min="517" max="517" width="5.1640625" style="128" customWidth="1"/>
    <col min="518" max="518" width="26" style="128" customWidth="1"/>
    <col min="519" max="519" width="18.6640625" style="128" customWidth="1"/>
    <col min="520" max="520" width="15.83203125" style="128" customWidth="1"/>
    <col min="521" max="521" width="14.33203125" style="128" customWidth="1"/>
    <col min="522" max="533" width="6" style="128" customWidth="1"/>
    <col min="534" max="769" width="9.33203125" style="128"/>
    <col min="770" max="770" width="34.5" style="128" customWidth="1"/>
    <col min="771" max="771" width="45.83203125" style="128" customWidth="1"/>
    <col min="772" max="772" width="33.6640625" style="128" customWidth="1"/>
    <col min="773" max="773" width="5.1640625" style="128" customWidth="1"/>
    <col min="774" max="774" width="26" style="128" customWidth="1"/>
    <col min="775" max="775" width="18.6640625" style="128" customWidth="1"/>
    <col min="776" max="776" width="15.83203125" style="128" customWidth="1"/>
    <col min="777" max="777" width="14.33203125" style="128" customWidth="1"/>
    <col min="778" max="789" width="6" style="128" customWidth="1"/>
    <col min="790" max="1025" width="9.33203125" style="128"/>
    <col min="1026" max="1026" width="34.5" style="128" customWidth="1"/>
    <col min="1027" max="1027" width="45.83203125" style="128" customWidth="1"/>
    <col min="1028" max="1028" width="33.6640625" style="128" customWidth="1"/>
    <col min="1029" max="1029" width="5.1640625" style="128" customWidth="1"/>
    <col min="1030" max="1030" width="26" style="128" customWidth="1"/>
    <col min="1031" max="1031" width="18.6640625" style="128" customWidth="1"/>
    <col min="1032" max="1032" width="15.83203125" style="128" customWidth="1"/>
    <col min="1033" max="1033" width="14.33203125" style="128" customWidth="1"/>
    <col min="1034" max="1045" width="6" style="128" customWidth="1"/>
    <col min="1046" max="1281" width="9.33203125" style="128"/>
    <col min="1282" max="1282" width="34.5" style="128" customWidth="1"/>
    <col min="1283" max="1283" width="45.83203125" style="128" customWidth="1"/>
    <col min="1284" max="1284" width="33.6640625" style="128" customWidth="1"/>
    <col min="1285" max="1285" width="5.1640625" style="128" customWidth="1"/>
    <col min="1286" max="1286" width="26" style="128" customWidth="1"/>
    <col min="1287" max="1287" width="18.6640625" style="128" customWidth="1"/>
    <col min="1288" max="1288" width="15.83203125" style="128" customWidth="1"/>
    <col min="1289" max="1289" width="14.33203125" style="128" customWidth="1"/>
    <col min="1290" max="1301" width="6" style="128" customWidth="1"/>
    <col min="1302" max="1537" width="9.33203125" style="128"/>
    <col min="1538" max="1538" width="34.5" style="128" customWidth="1"/>
    <col min="1539" max="1539" width="45.83203125" style="128" customWidth="1"/>
    <col min="1540" max="1540" width="33.6640625" style="128" customWidth="1"/>
    <col min="1541" max="1541" width="5.1640625" style="128" customWidth="1"/>
    <col min="1542" max="1542" width="26" style="128" customWidth="1"/>
    <col min="1543" max="1543" width="18.6640625" style="128" customWidth="1"/>
    <col min="1544" max="1544" width="15.83203125" style="128" customWidth="1"/>
    <col min="1545" max="1545" width="14.33203125" style="128" customWidth="1"/>
    <col min="1546" max="1557" width="6" style="128" customWidth="1"/>
    <col min="1558" max="1793" width="9.33203125" style="128"/>
    <col min="1794" max="1794" width="34.5" style="128" customWidth="1"/>
    <col min="1795" max="1795" width="45.83203125" style="128" customWidth="1"/>
    <col min="1796" max="1796" width="33.6640625" style="128" customWidth="1"/>
    <col min="1797" max="1797" width="5.1640625" style="128" customWidth="1"/>
    <col min="1798" max="1798" width="26" style="128" customWidth="1"/>
    <col min="1799" max="1799" width="18.6640625" style="128" customWidth="1"/>
    <col min="1800" max="1800" width="15.83203125" style="128" customWidth="1"/>
    <col min="1801" max="1801" width="14.33203125" style="128" customWidth="1"/>
    <col min="1802" max="1813" width="6" style="128" customWidth="1"/>
    <col min="1814" max="2049" width="9.33203125" style="128"/>
    <col min="2050" max="2050" width="34.5" style="128" customWidth="1"/>
    <col min="2051" max="2051" width="45.83203125" style="128" customWidth="1"/>
    <col min="2052" max="2052" width="33.6640625" style="128" customWidth="1"/>
    <col min="2053" max="2053" width="5.1640625" style="128" customWidth="1"/>
    <col min="2054" max="2054" width="26" style="128" customWidth="1"/>
    <col min="2055" max="2055" width="18.6640625" style="128" customWidth="1"/>
    <col min="2056" max="2056" width="15.83203125" style="128" customWidth="1"/>
    <col min="2057" max="2057" width="14.33203125" style="128" customWidth="1"/>
    <col min="2058" max="2069" width="6" style="128" customWidth="1"/>
    <col min="2070" max="2305" width="9.33203125" style="128"/>
    <col min="2306" max="2306" width="34.5" style="128" customWidth="1"/>
    <col min="2307" max="2307" width="45.83203125" style="128" customWidth="1"/>
    <col min="2308" max="2308" width="33.6640625" style="128" customWidth="1"/>
    <col min="2309" max="2309" width="5.1640625" style="128" customWidth="1"/>
    <col min="2310" max="2310" width="26" style="128" customWidth="1"/>
    <col min="2311" max="2311" width="18.6640625" style="128" customWidth="1"/>
    <col min="2312" max="2312" width="15.83203125" style="128" customWidth="1"/>
    <col min="2313" max="2313" width="14.33203125" style="128" customWidth="1"/>
    <col min="2314" max="2325" width="6" style="128" customWidth="1"/>
    <col min="2326" max="2561" width="9.33203125" style="128"/>
    <col min="2562" max="2562" width="34.5" style="128" customWidth="1"/>
    <col min="2563" max="2563" width="45.83203125" style="128" customWidth="1"/>
    <col min="2564" max="2564" width="33.6640625" style="128" customWidth="1"/>
    <col min="2565" max="2565" width="5.1640625" style="128" customWidth="1"/>
    <col min="2566" max="2566" width="26" style="128" customWidth="1"/>
    <col min="2567" max="2567" width="18.6640625" style="128" customWidth="1"/>
    <col min="2568" max="2568" width="15.83203125" style="128" customWidth="1"/>
    <col min="2569" max="2569" width="14.33203125" style="128" customWidth="1"/>
    <col min="2570" max="2581" width="6" style="128" customWidth="1"/>
    <col min="2582" max="2817" width="9.33203125" style="128"/>
    <col min="2818" max="2818" width="34.5" style="128" customWidth="1"/>
    <col min="2819" max="2819" width="45.83203125" style="128" customWidth="1"/>
    <col min="2820" max="2820" width="33.6640625" style="128" customWidth="1"/>
    <col min="2821" max="2821" width="5.1640625" style="128" customWidth="1"/>
    <col min="2822" max="2822" width="26" style="128" customWidth="1"/>
    <col min="2823" max="2823" width="18.6640625" style="128" customWidth="1"/>
    <col min="2824" max="2824" width="15.83203125" style="128" customWidth="1"/>
    <col min="2825" max="2825" width="14.33203125" style="128" customWidth="1"/>
    <col min="2826" max="2837" width="6" style="128" customWidth="1"/>
    <col min="2838" max="3073" width="9.33203125" style="128"/>
    <col min="3074" max="3074" width="34.5" style="128" customWidth="1"/>
    <col min="3075" max="3075" width="45.83203125" style="128" customWidth="1"/>
    <col min="3076" max="3076" width="33.6640625" style="128" customWidth="1"/>
    <col min="3077" max="3077" width="5.1640625" style="128" customWidth="1"/>
    <col min="3078" max="3078" width="26" style="128" customWidth="1"/>
    <col min="3079" max="3079" width="18.6640625" style="128" customWidth="1"/>
    <col min="3080" max="3080" width="15.83203125" style="128" customWidth="1"/>
    <col min="3081" max="3081" width="14.33203125" style="128" customWidth="1"/>
    <col min="3082" max="3093" width="6" style="128" customWidth="1"/>
    <col min="3094" max="3329" width="9.33203125" style="128"/>
    <col min="3330" max="3330" width="34.5" style="128" customWidth="1"/>
    <col min="3331" max="3331" width="45.83203125" style="128" customWidth="1"/>
    <col min="3332" max="3332" width="33.6640625" style="128" customWidth="1"/>
    <col min="3333" max="3333" width="5.1640625" style="128" customWidth="1"/>
    <col min="3334" max="3334" width="26" style="128" customWidth="1"/>
    <col min="3335" max="3335" width="18.6640625" style="128" customWidth="1"/>
    <col min="3336" max="3336" width="15.83203125" style="128" customWidth="1"/>
    <col min="3337" max="3337" width="14.33203125" style="128" customWidth="1"/>
    <col min="3338" max="3349" width="6" style="128" customWidth="1"/>
    <col min="3350" max="3585" width="9.33203125" style="128"/>
    <col min="3586" max="3586" width="34.5" style="128" customWidth="1"/>
    <col min="3587" max="3587" width="45.83203125" style="128" customWidth="1"/>
    <col min="3588" max="3588" width="33.6640625" style="128" customWidth="1"/>
    <col min="3589" max="3589" width="5.1640625" style="128" customWidth="1"/>
    <col min="3590" max="3590" width="26" style="128" customWidth="1"/>
    <col min="3591" max="3591" width="18.6640625" style="128" customWidth="1"/>
    <col min="3592" max="3592" width="15.83203125" style="128" customWidth="1"/>
    <col min="3593" max="3593" width="14.33203125" style="128" customWidth="1"/>
    <col min="3594" max="3605" width="6" style="128" customWidth="1"/>
    <col min="3606" max="3841" width="9.33203125" style="128"/>
    <col min="3842" max="3842" width="34.5" style="128" customWidth="1"/>
    <col min="3843" max="3843" width="45.83203125" style="128" customWidth="1"/>
    <col min="3844" max="3844" width="33.6640625" style="128" customWidth="1"/>
    <col min="3845" max="3845" width="5.1640625" style="128" customWidth="1"/>
    <col min="3846" max="3846" width="26" style="128" customWidth="1"/>
    <col min="3847" max="3847" width="18.6640625" style="128" customWidth="1"/>
    <col min="3848" max="3848" width="15.83203125" style="128" customWidth="1"/>
    <col min="3849" max="3849" width="14.33203125" style="128" customWidth="1"/>
    <col min="3850" max="3861" width="6" style="128" customWidth="1"/>
    <col min="3862" max="4097" width="9.33203125" style="128"/>
    <col min="4098" max="4098" width="34.5" style="128" customWidth="1"/>
    <col min="4099" max="4099" width="45.83203125" style="128" customWidth="1"/>
    <col min="4100" max="4100" width="33.6640625" style="128" customWidth="1"/>
    <col min="4101" max="4101" width="5.1640625" style="128" customWidth="1"/>
    <col min="4102" max="4102" width="26" style="128" customWidth="1"/>
    <col min="4103" max="4103" width="18.6640625" style="128" customWidth="1"/>
    <col min="4104" max="4104" width="15.83203125" style="128" customWidth="1"/>
    <col min="4105" max="4105" width="14.33203125" style="128" customWidth="1"/>
    <col min="4106" max="4117" width="6" style="128" customWidth="1"/>
    <col min="4118" max="4353" width="9.33203125" style="128"/>
    <col min="4354" max="4354" width="34.5" style="128" customWidth="1"/>
    <col min="4355" max="4355" width="45.83203125" style="128" customWidth="1"/>
    <col min="4356" max="4356" width="33.6640625" style="128" customWidth="1"/>
    <col min="4357" max="4357" width="5.1640625" style="128" customWidth="1"/>
    <col min="4358" max="4358" width="26" style="128" customWidth="1"/>
    <col min="4359" max="4359" width="18.6640625" style="128" customWidth="1"/>
    <col min="4360" max="4360" width="15.83203125" style="128" customWidth="1"/>
    <col min="4361" max="4361" width="14.33203125" style="128" customWidth="1"/>
    <col min="4362" max="4373" width="6" style="128" customWidth="1"/>
    <col min="4374" max="4609" width="9.33203125" style="128"/>
    <col min="4610" max="4610" width="34.5" style="128" customWidth="1"/>
    <col min="4611" max="4611" width="45.83203125" style="128" customWidth="1"/>
    <col min="4612" max="4612" width="33.6640625" style="128" customWidth="1"/>
    <col min="4613" max="4613" width="5.1640625" style="128" customWidth="1"/>
    <col min="4614" max="4614" width="26" style="128" customWidth="1"/>
    <col min="4615" max="4615" width="18.6640625" style="128" customWidth="1"/>
    <col min="4616" max="4616" width="15.83203125" style="128" customWidth="1"/>
    <col min="4617" max="4617" width="14.33203125" style="128" customWidth="1"/>
    <col min="4618" max="4629" width="6" style="128" customWidth="1"/>
    <col min="4630" max="4865" width="9.33203125" style="128"/>
    <col min="4866" max="4866" width="34.5" style="128" customWidth="1"/>
    <col min="4867" max="4867" width="45.83203125" style="128" customWidth="1"/>
    <col min="4868" max="4868" width="33.6640625" style="128" customWidth="1"/>
    <col min="4869" max="4869" width="5.1640625" style="128" customWidth="1"/>
    <col min="4870" max="4870" width="26" style="128" customWidth="1"/>
    <col min="4871" max="4871" width="18.6640625" style="128" customWidth="1"/>
    <col min="4872" max="4872" width="15.83203125" style="128" customWidth="1"/>
    <col min="4873" max="4873" width="14.33203125" style="128" customWidth="1"/>
    <col min="4874" max="4885" width="6" style="128" customWidth="1"/>
    <col min="4886" max="5121" width="9.33203125" style="128"/>
    <col min="5122" max="5122" width="34.5" style="128" customWidth="1"/>
    <col min="5123" max="5123" width="45.83203125" style="128" customWidth="1"/>
    <col min="5124" max="5124" width="33.6640625" style="128" customWidth="1"/>
    <col min="5125" max="5125" width="5.1640625" style="128" customWidth="1"/>
    <col min="5126" max="5126" width="26" style="128" customWidth="1"/>
    <col min="5127" max="5127" width="18.6640625" style="128" customWidth="1"/>
    <col min="5128" max="5128" width="15.83203125" style="128" customWidth="1"/>
    <col min="5129" max="5129" width="14.33203125" style="128" customWidth="1"/>
    <col min="5130" max="5141" width="6" style="128" customWidth="1"/>
    <col min="5142" max="5377" width="9.33203125" style="128"/>
    <col min="5378" max="5378" width="34.5" style="128" customWidth="1"/>
    <col min="5379" max="5379" width="45.83203125" style="128" customWidth="1"/>
    <col min="5380" max="5380" width="33.6640625" style="128" customWidth="1"/>
    <col min="5381" max="5381" width="5.1640625" style="128" customWidth="1"/>
    <col min="5382" max="5382" width="26" style="128" customWidth="1"/>
    <col min="5383" max="5383" width="18.6640625" style="128" customWidth="1"/>
    <col min="5384" max="5384" width="15.83203125" style="128" customWidth="1"/>
    <col min="5385" max="5385" width="14.33203125" style="128" customWidth="1"/>
    <col min="5386" max="5397" width="6" style="128" customWidth="1"/>
    <col min="5398" max="5633" width="9.33203125" style="128"/>
    <col min="5634" max="5634" width="34.5" style="128" customWidth="1"/>
    <col min="5635" max="5635" width="45.83203125" style="128" customWidth="1"/>
    <col min="5636" max="5636" width="33.6640625" style="128" customWidth="1"/>
    <col min="5637" max="5637" width="5.1640625" style="128" customWidth="1"/>
    <col min="5638" max="5638" width="26" style="128" customWidth="1"/>
    <col min="5639" max="5639" width="18.6640625" style="128" customWidth="1"/>
    <col min="5640" max="5640" width="15.83203125" style="128" customWidth="1"/>
    <col min="5641" max="5641" width="14.33203125" style="128" customWidth="1"/>
    <col min="5642" max="5653" width="6" style="128" customWidth="1"/>
    <col min="5654" max="5889" width="9.33203125" style="128"/>
    <col min="5890" max="5890" width="34.5" style="128" customWidth="1"/>
    <col min="5891" max="5891" width="45.83203125" style="128" customWidth="1"/>
    <col min="5892" max="5892" width="33.6640625" style="128" customWidth="1"/>
    <col min="5893" max="5893" width="5.1640625" style="128" customWidth="1"/>
    <col min="5894" max="5894" width="26" style="128" customWidth="1"/>
    <col min="5895" max="5895" width="18.6640625" style="128" customWidth="1"/>
    <col min="5896" max="5896" width="15.83203125" style="128" customWidth="1"/>
    <col min="5897" max="5897" width="14.33203125" style="128" customWidth="1"/>
    <col min="5898" max="5909" width="6" style="128" customWidth="1"/>
    <col min="5910" max="6145" width="9.33203125" style="128"/>
    <col min="6146" max="6146" width="34.5" style="128" customWidth="1"/>
    <col min="6147" max="6147" width="45.83203125" style="128" customWidth="1"/>
    <col min="6148" max="6148" width="33.6640625" style="128" customWidth="1"/>
    <col min="6149" max="6149" width="5.1640625" style="128" customWidth="1"/>
    <col min="6150" max="6150" width="26" style="128" customWidth="1"/>
    <col min="6151" max="6151" width="18.6640625" style="128" customWidth="1"/>
    <col min="6152" max="6152" width="15.83203125" style="128" customWidth="1"/>
    <col min="6153" max="6153" width="14.33203125" style="128" customWidth="1"/>
    <col min="6154" max="6165" width="6" style="128" customWidth="1"/>
    <col min="6166" max="6401" width="9.33203125" style="128"/>
    <col min="6402" max="6402" width="34.5" style="128" customWidth="1"/>
    <col min="6403" max="6403" width="45.83203125" style="128" customWidth="1"/>
    <col min="6404" max="6404" width="33.6640625" style="128" customWidth="1"/>
    <col min="6405" max="6405" width="5.1640625" style="128" customWidth="1"/>
    <col min="6406" max="6406" width="26" style="128" customWidth="1"/>
    <col min="6407" max="6407" width="18.6640625" style="128" customWidth="1"/>
    <col min="6408" max="6408" width="15.83203125" style="128" customWidth="1"/>
    <col min="6409" max="6409" width="14.33203125" style="128" customWidth="1"/>
    <col min="6410" max="6421" width="6" style="128" customWidth="1"/>
    <col min="6422" max="6657" width="9.33203125" style="128"/>
    <col min="6658" max="6658" width="34.5" style="128" customWidth="1"/>
    <col min="6659" max="6659" width="45.83203125" style="128" customWidth="1"/>
    <col min="6660" max="6660" width="33.6640625" style="128" customWidth="1"/>
    <col min="6661" max="6661" width="5.1640625" style="128" customWidth="1"/>
    <col min="6662" max="6662" width="26" style="128" customWidth="1"/>
    <col min="6663" max="6663" width="18.6640625" style="128" customWidth="1"/>
    <col min="6664" max="6664" width="15.83203125" style="128" customWidth="1"/>
    <col min="6665" max="6665" width="14.33203125" style="128" customWidth="1"/>
    <col min="6666" max="6677" width="6" style="128" customWidth="1"/>
    <col min="6678" max="6913" width="9.33203125" style="128"/>
    <col min="6914" max="6914" width="34.5" style="128" customWidth="1"/>
    <col min="6915" max="6915" width="45.83203125" style="128" customWidth="1"/>
    <col min="6916" max="6916" width="33.6640625" style="128" customWidth="1"/>
    <col min="6917" max="6917" width="5.1640625" style="128" customWidth="1"/>
    <col min="6918" max="6918" width="26" style="128" customWidth="1"/>
    <col min="6919" max="6919" width="18.6640625" style="128" customWidth="1"/>
    <col min="6920" max="6920" width="15.83203125" style="128" customWidth="1"/>
    <col min="6921" max="6921" width="14.33203125" style="128" customWidth="1"/>
    <col min="6922" max="6933" width="6" style="128" customWidth="1"/>
    <col min="6934" max="7169" width="9.33203125" style="128"/>
    <col min="7170" max="7170" width="34.5" style="128" customWidth="1"/>
    <col min="7171" max="7171" width="45.83203125" style="128" customWidth="1"/>
    <col min="7172" max="7172" width="33.6640625" style="128" customWidth="1"/>
    <col min="7173" max="7173" width="5.1640625" style="128" customWidth="1"/>
    <col min="7174" max="7174" width="26" style="128" customWidth="1"/>
    <col min="7175" max="7175" width="18.6640625" style="128" customWidth="1"/>
    <col min="7176" max="7176" width="15.83203125" style="128" customWidth="1"/>
    <col min="7177" max="7177" width="14.33203125" style="128" customWidth="1"/>
    <col min="7178" max="7189" width="6" style="128" customWidth="1"/>
    <col min="7190" max="7425" width="9.33203125" style="128"/>
    <col min="7426" max="7426" width="34.5" style="128" customWidth="1"/>
    <col min="7427" max="7427" width="45.83203125" style="128" customWidth="1"/>
    <col min="7428" max="7428" width="33.6640625" style="128" customWidth="1"/>
    <col min="7429" max="7429" width="5.1640625" style="128" customWidth="1"/>
    <col min="7430" max="7430" width="26" style="128" customWidth="1"/>
    <col min="7431" max="7431" width="18.6640625" style="128" customWidth="1"/>
    <col min="7432" max="7432" width="15.83203125" style="128" customWidth="1"/>
    <col min="7433" max="7433" width="14.33203125" style="128" customWidth="1"/>
    <col min="7434" max="7445" width="6" style="128" customWidth="1"/>
    <col min="7446" max="7681" width="9.33203125" style="128"/>
    <col min="7682" max="7682" width="34.5" style="128" customWidth="1"/>
    <col min="7683" max="7683" width="45.83203125" style="128" customWidth="1"/>
    <col min="7684" max="7684" width="33.6640625" style="128" customWidth="1"/>
    <col min="7685" max="7685" width="5.1640625" style="128" customWidth="1"/>
    <col min="7686" max="7686" width="26" style="128" customWidth="1"/>
    <col min="7687" max="7687" width="18.6640625" style="128" customWidth="1"/>
    <col min="7688" max="7688" width="15.83203125" style="128" customWidth="1"/>
    <col min="7689" max="7689" width="14.33203125" style="128" customWidth="1"/>
    <col min="7690" max="7701" width="6" style="128" customWidth="1"/>
    <col min="7702" max="7937" width="9.33203125" style="128"/>
    <col min="7938" max="7938" width="34.5" style="128" customWidth="1"/>
    <col min="7939" max="7939" width="45.83203125" style="128" customWidth="1"/>
    <col min="7940" max="7940" width="33.6640625" style="128" customWidth="1"/>
    <col min="7941" max="7941" width="5.1640625" style="128" customWidth="1"/>
    <col min="7942" max="7942" width="26" style="128" customWidth="1"/>
    <col min="7943" max="7943" width="18.6640625" style="128" customWidth="1"/>
    <col min="7944" max="7944" width="15.83203125" style="128" customWidth="1"/>
    <col min="7945" max="7945" width="14.33203125" style="128" customWidth="1"/>
    <col min="7946" max="7957" width="6" style="128" customWidth="1"/>
    <col min="7958" max="8193" width="9.33203125" style="128"/>
    <col min="8194" max="8194" width="34.5" style="128" customWidth="1"/>
    <col min="8195" max="8195" width="45.83203125" style="128" customWidth="1"/>
    <col min="8196" max="8196" width="33.6640625" style="128" customWidth="1"/>
    <col min="8197" max="8197" width="5.1640625" style="128" customWidth="1"/>
    <col min="8198" max="8198" width="26" style="128" customWidth="1"/>
    <col min="8199" max="8199" width="18.6640625" style="128" customWidth="1"/>
    <col min="8200" max="8200" width="15.83203125" style="128" customWidth="1"/>
    <col min="8201" max="8201" width="14.33203125" style="128" customWidth="1"/>
    <col min="8202" max="8213" width="6" style="128" customWidth="1"/>
    <col min="8214" max="8449" width="9.33203125" style="128"/>
    <col min="8450" max="8450" width="34.5" style="128" customWidth="1"/>
    <col min="8451" max="8451" width="45.83203125" style="128" customWidth="1"/>
    <col min="8452" max="8452" width="33.6640625" style="128" customWidth="1"/>
    <col min="8453" max="8453" width="5.1640625" style="128" customWidth="1"/>
    <col min="8454" max="8454" width="26" style="128" customWidth="1"/>
    <col min="8455" max="8455" width="18.6640625" style="128" customWidth="1"/>
    <col min="8456" max="8456" width="15.83203125" style="128" customWidth="1"/>
    <col min="8457" max="8457" width="14.33203125" style="128" customWidth="1"/>
    <col min="8458" max="8469" width="6" style="128" customWidth="1"/>
    <col min="8470" max="8705" width="9.33203125" style="128"/>
    <col min="8706" max="8706" width="34.5" style="128" customWidth="1"/>
    <col min="8707" max="8707" width="45.83203125" style="128" customWidth="1"/>
    <col min="8708" max="8708" width="33.6640625" style="128" customWidth="1"/>
    <col min="8709" max="8709" width="5.1640625" style="128" customWidth="1"/>
    <col min="8710" max="8710" width="26" style="128" customWidth="1"/>
    <col min="8711" max="8711" width="18.6640625" style="128" customWidth="1"/>
    <col min="8712" max="8712" width="15.83203125" style="128" customWidth="1"/>
    <col min="8713" max="8713" width="14.33203125" style="128" customWidth="1"/>
    <col min="8714" max="8725" width="6" style="128" customWidth="1"/>
    <col min="8726" max="8961" width="9.33203125" style="128"/>
    <col min="8962" max="8962" width="34.5" style="128" customWidth="1"/>
    <col min="8963" max="8963" width="45.83203125" style="128" customWidth="1"/>
    <col min="8964" max="8964" width="33.6640625" style="128" customWidth="1"/>
    <col min="8965" max="8965" width="5.1640625" style="128" customWidth="1"/>
    <col min="8966" max="8966" width="26" style="128" customWidth="1"/>
    <col min="8967" max="8967" width="18.6640625" style="128" customWidth="1"/>
    <col min="8968" max="8968" width="15.83203125" style="128" customWidth="1"/>
    <col min="8969" max="8969" width="14.33203125" style="128" customWidth="1"/>
    <col min="8970" max="8981" width="6" style="128" customWidth="1"/>
    <col min="8982" max="9217" width="9.33203125" style="128"/>
    <col min="9218" max="9218" width="34.5" style="128" customWidth="1"/>
    <col min="9219" max="9219" width="45.83203125" style="128" customWidth="1"/>
    <col min="9220" max="9220" width="33.6640625" style="128" customWidth="1"/>
    <col min="9221" max="9221" width="5.1640625" style="128" customWidth="1"/>
    <col min="9222" max="9222" width="26" style="128" customWidth="1"/>
    <col min="9223" max="9223" width="18.6640625" style="128" customWidth="1"/>
    <col min="9224" max="9224" width="15.83203125" style="128" customWidth="1"/>
    <col min="9225" max="9225" width="14.33203125" style="128" customWidth="1"/>
    <col min="9226" max="9237" width="6" style="128" customWidth="1"/>
    <col min="9238" max="9473" width="9.33203125" style="128"/>
    <col min="9474" max="9474" width="34.5" style="128" customWidth="1"/>
    <col min="9475" max="9475" width="45.83203125" style="128" customWidth="1"/>
    <col min="9476" max="9476" width="33.6640625" style="128" customWidth="1"/>
    <col min="9477" max="9477" width="5.1640625" style="128" customWidth="1"/>
    <col min="9478" max="9478" width="26" style="128" customWidth="1"/>
    <col min="9479" max="9479" width="18.6640625" style="128" customWidth="1"/>
    <col min="9480" max="9480" width="15.83203125" style="128" customWidth="1"/>
    <col min="9481" max="9481" width="14.33203125" style="128" customWidth="1"/>
    <col min="9482" max="9493" width="6" style="128" customWidth="1"/>
    <col min="9494" max="9729" width="9.33203125" style="128"/>
    <col min="9730" max="9730" width="34.5" style="128" customWidth="1"/>
    <col min="9731" max="9731" width="45.83203125" style="128" customWidth="1"/>
    <col min="9732" max="9732" width="33.6640625" style="128" customWidth="1"/>
    <col min="9733" max="9733" width="5.1640625" style="128" customWidth="1"/>
    <col min="9734" max="9734" width="26" style="128" customWidth="1"/>
    <col min="9735" max="9735" width="18.6640625" style="128" customWidth="1"/>
    <col min="9736" max="9736" width="15.83203125" style="128" customWidth="1"/>
    <col min="9737" max="9737" width="14.33203125" style="128" customWidth="1"/>
    <col min="9738" max="9749" width="6" style="128" customWidth="1"/>
    <col min="9750" max="9985" width="9.33203125" style="128"/>
    <col min="9986" max="9986" width="34.5" style="128" customWidth="1"/>
    <col min="9987" max="9987" width="45.83203125" style="128" customWidth="1"/>
    <col min="9988" max="9988" width="33.6640625" style="128" customWidth="1"/>
    <col min="9989" max="9989" width="5.1640625" style="128" customWidth="1"/>
    <col min="9990" max="9990" width="26" style="128" customWidth="1"/>
    <col min="9991" max="9991" width="18.6640625" style="128" customWidth="1"/>
    <col min="9992" max="9992" width="15.83203125" style="128" customWidth="1"/>
    <col min="9993" max="9993" width="14.33203125" style="128" customWidth="1"/>
    <col min="9994" max="10005" width="6" style="128" customWidth="1"/>
    <col min="10006" max="10241" width="9.33203125" style="128"/>
    <col min="10242" max="10242" width="34.5" style="128" customWidth="1"/>
    <col min="10243" max="10243" width="45.83203125" style="128" customWidth="1"/>
    <col min="10244" max="10244" width="33.6640625" style="128" customWidth="1"/>
    <col min="10245" max="10245" width="5.1640625" style="128" customWidth="1"/>
    <col min="10246" max="10246" width="26" style="128" customWidth="1"/>
    <col min="10247" max="10247" width="18.6640625" style="128" customWidth="1"/>
    <col min="10248" max="10248" width="15.83203125" style="128" customWidth="1"/>
    <col min="10249" max="10249" width="14.33203125" style="128" customWidth="1"/>
    <col min="10250" max="10261" width="6" style="128" customWidth="1"/>
    <col min="10262" max="10497" width="9.33203125" style="128"/>
    <col min="10498" max="10498" width="34.5" style="128" customWidth="1"/>
    <col min="10499" max="10499" width="45.83203125" style="128" customWidth="1"/>
    <col min="10500" max="10500" width="33.6640625" style="128" customWidth="1"/>
    <col min="10501" max="10501" width="5.1640625" style="128" customWidth="1"/>
    <col min="10502" max="10502" width="26" style="128" customWidth="1"/>
    <col min="10503" max="10503" width="18.6640625" style="128" customWidth="1"/>
    <col min="10504" max="10504" width="15.83203125" style="128" customWidth="1"/>
    <col min="10505" max="10505" width="14.33203125" style="128" customWidth="1"/>
    <col min="10506" max="10517" width="6" style="128" customWidth="1"/>
    <col min="10518" max="10753" width="9.33203125" style="128"/>
    <col min="10754" max="10754" width="34.5" style="128" customWidth="1"/>
    <col min="10755" max="10755" width="45.83203125" style="128" customWidth="1"/>
    <col min="10756" max="10756" width="33.6640625" style="128" customWidth="1"/>
    <col min="10757" max="10757" width="5.1640625" style="128" customWidth="1"/>
    <col min="10758" max="10758" width="26" style="128" customWidth="1"/>
    <col min="10759" max="10759" width="18.6640625" style="128" customWidth="1"/>
    <col min="10760" max="10760" width="15.83203125" style="128" customWidth="1"/>
    <col min="10761" max="10761" width="14.33203125" style="128" customWidth="1"/>
    <col min="10762" max="10773" width="6" style="128" customWidth="1"/>
    <col min="10774" max="11009" width="9.33203125" style="128"/>
    <col min="11010" max="11010" width="34.5" style="128" customWidth="1"/>
    <col min="11011" max="11011" width="45.83203125" style="128" customWidth="1"/>
    <col min="11012" max="11012" width="33.6640625" style="128" customWidth="1"/>
    <col min="11013" max="11013" width="5.1640625" style="128" customWidth="1"/>
    <col min="11014" max="11014" width="26" style="128" customWidth="1"/>
    <col min="11015" max="11015" width="18.6640625" style="128" customWidth="1"/>
    <col min="11016" max="11016" width="15.83203125" style="128" customWidth="1"/>
    <col min="11017" max="11017" width="14.33203125" style="128" customWidth="1"/>
    <col min="11018" max="11029" width="6" style="128" customWidth="1"/>
    <col min="11030" max="11265" width="9.33203125" style="128"/>
    <col min="11266" max="11266" width="34.5" style="128" customWidth="1"/>
    <col min="11267" max="11267" width="45.83203125" style="128" customWidth="1"/>
    <col min="11268" max="11268" width="33.6640625" style="128" customWidth="1"/>
    <col min="11269" max="11269" width="5.1640625" style="128" customWidth="1"/>
    <col min="11270" max="11270" width="26" style="128" customWidth="1"/>
    <col min="11271" max="11271" width="18.6640625" style="128" customWidth="1"/>
    <col min="11272" max="11272" width="15.83203125" style="128" customWidth="1"/>
    <col min="11273" max="11273" width="14.33203125" style="128" customWidth="1"/>
    <col min="11274" max="11285" width="6" style="128" customWidth="1"/>
    <col min="11286" max="11521" width="9.33203125" style="128"/>
    <col min="11522" max="11522" width="34.5" style="128" customWidth="1"/>
    <col min="11523" max="11523" width="45.83203125" style="128" customWidth="1"/>
    <col min="11524" max="11524" width="33.6640625" style="128" customWidth="1"/>
    <col min="11525" max="11525" width="5.1640625" style="128" customWidth="1"/>
    <col min="11526" max="11526" width="26" style="128" customWidth="1"/>
    <col min="11527" max="11527" width="18.6640625" style="128" customWidth="1"/>
    <col min="11528" max="11528" width="15.83203125" style="128" customWidth="1"/>
    <col min="11529" max="11529" width="14.33203125" style="128" customWidth="1"/>
    <col min="11530" max="11541" width="6" style="128" customWidth="1"/>
    <col min="11542" max="11777" width="9.33203125" style="128"/>
    <col min="11778" max="11778" width="34.5" style="128" customWidth="1"/>
    <col min="11779" max="11779" width="45.83203125" style="128" customWidth="1"/>
    <col min="11780" max="11780" width="33.6640625" style="128" customWidth="1"/>
    <col min="11781" max="11781" width="5.1640625" style="128" customWidth="1"/>
    <col min="11782" max="11782" width="26" style="128" customWidth="1"/>
    <col min="11783" max="11783" width="18.6640625" style="128" customWidth="1"/>
    <col min="11784" max="11784" width="15.83203125" style="128" customWidth="1"/>
    <col min="11785" max="11785" width="14.33203125" style="128" customWidth="1"/>
    <col min="11786" max="11797" width="6" style="128" customWidth="1"/>
    <col min="11798" max="12033" width="9.33203125" style="128"/>
    <col min="12034" max="12034" width="34.5" style="128" customWidth="1"/>
    <col min="12035" max="12035" width="45.83203125" style="128" customWidth="1"/>
    <col min="12036" max="12036" width="33.6640625" style="128" customWidth="1"/>
    <col min="12037" max="12037" width="5.1640625" style="128" customWidth="1"/>
    <col min="12038" max="12038" width="26" style="128" customWidth="1"/>
    <col min="12039" max="12039" width="18.6640625" style="128" customWidth="1"/>
    <col min="12040" max="12040" width="15.83203125" style="128" customWidth="1"/>
    <col min="12041" max="12041" width="14.33203125" style="128" customWidth="1"/>
    <col min="12042" max="12053" width="6" style="128" customWidth="1"/>
    <col min="12054" max="12289" width="9.33203125" style="128"/>
    <col min="12290" max="12290" width="34.5" style="128" customWidth="1"/>
    <col min="12291" max="12291" width="45.83203125" style="128" customWidth="1"/>
    <col min="12292" max="12292" width="33.6640625" style="128" customWidth="1"/>
    <col min="12293" max="12293" width="5.1640625" style="128" customWidth="1"/>
    <col min="12294" max="12294" width="26" style="128" customWidth="1"/>
    <col min="12295" max="12295" width="18.6640625" style="128" customWidth="1"/>
    <col min="12296" max="12296" width="15.83203125" style="128" customWidth="1"/>
    <col min="12297" max="12297" width="14.33203125" style="128" customWidth="1"/>
    <col min="12298" max="12309" width="6" style="128" customWidth="1"/>
    <col min="12310" max="12545" width="9.33203125" style="128"/>
    <col min="12546" max="12546" width="34.5" style="128" customWidth="1"/>
    <col min="12547" max="12547" width="45.83203125" style="128" customWidth="1"/>
    <col min="12548" max="12548" width="33.6640625" style="128" customWidth="1"/>
    <col min="12549" max="12549" width="5.1640625" style="128" customWidth="1"/>
    <col min="12550" max="12550" width="26" style="128" customWidth="1"/>
    <col min="12551" max="12551" width="18.6640625" style="128" customWidth="1"/>
    <col min="12552" max="12552" width="15.83203125" style="128" customWidth="1"/>
    <col min="12553" max="12553" width="14.33203125" style="128" customWidth="1"/>
    <col min="12554" max="12565" width="6" style="128" customWidth="1"/>
    <col min="12566" max="12801" width="9.33203125" style="128"/>
    <col min="12802" max="12802" width="34.5" style="128" customWidth="1"/>
    <col min="12803" max="12803" width="45.83203125" style="128" customWidth="1"/>
    <col min="12804" max="12804" width="33.6640625" style="128" customWidth="1"/>
    <col min="12805" max="12805" width="5.1640625" style="128" customWidth="1"/>
    <col min="12806" max="12806" width="26" style="128" customWidth="1"/>
    <col min="12807" max="12807" width="18.6640625" style="128" customWidth="1"/>
    <col min="12808" max="12808" width="15.83203125" style="128" customWidth="1"/>
    <col min="12809" max="12809" width="14.33203125" style="128" customWidth="1"/>
    <col min="12810" max="12821" width="6" style="128" customWidth="1"/>
    <col min="12822" max="13057" width="9.33203125" style="128"/>
    <col min="13058" max="13058" width="34.5" style="128" customWidth="1"/>
    <col min="13059" max="13059" width="45.83203125" style="128" customWidth="1"/>
    <col min="13060" max="13060" width="33.6640625" style="128" customWidth="1"/>
    <col min="13061" max="13061" width="5.1640625" style="128" customWidth="1"/>
    <col min="13062" max="13062" width="26" style="128" customWidth="1"/>
    <col min="13063" max="13063" width="18.6640625" style="128" customWidth="1"/>
    <col min="13064" max="13064" width="15.83203125" style="128" customWidth="1"/>
    <col min="13065" max="13065" width="14.33203125" style="128" customWidth="1"/>
    <col min="13066" max="13077" width="6" style="128" customWidth="1"/>
    <col min="13078" max="13313" width="9.33203125" style="128"/>
    <col min="13314" max="13314" width="34.5" style="128" customWidth="1"/>
    <col min="13315" max="13315" width="45.83203125" style="128" customWidth="1"/>
    <col min="13316" max="13316" width="33.6640625" style="128" customWidth="1"/>
    <col min="13317" max="13317" width="5.1640625" style="128" customWidth="1"/>
    <col min="13318" max="13318" width="26" style="128" customWidth="1"/>
    <col min="13319" max="13319" width="18.6640625" style="128" customWidth="1"/>
    <col min="13320" max="13320" width="15.83203125" style="128" customWidth="1"/>
    <col min="13321" max="13321" width="14.33203125" style="128" customWidth="1"/>
    <col min="13322" max="13333" width="6" style="128" customWidth="1"/>
    <col min="13334" max="13569" width="9.33203125" style="128"/>
    <col min="13570" max="13570" width="34.5" style="128" customWidth="1"/>
    <col min="13571" max="13571" width="45.83203125" style="128" customWidth="1"/>
    <col min="13572" max="13572" width="33.6640625" style="128" customWidth="1"/>
    <col min="13573" max="13573" width="5.1640625" style="128" customWidth="1"/>
    <col min="13574" max="13574" width="26" style="128" customWidth="1"/>
    <col min="13575" max="13575" width="18.6640625" style="128" customWidth="1"/>
    <col min="13576" max="13576" width="15.83203125" style="128" customWidth="1"/>
    <col min="13577" max="13577" width="14.33203125" style="128" customWidth="1"/>
    <col min="13578" max="13589" width="6" style="128" customWidth="1"/>
    <col min="13590" max="13825" width="9.33203125" style="128"/>
    <col min="13826" max="13826" width="34.5" style="128" customWidth="1"/>
    <col min="13827" max="13827" width="45.83203125" style="128" customWidth="1"/>
    <col min="13828" max="13828" width="33.6640625" style="128" customWidth="1"/>
    <col min="13829" max="13829" width="5.1640625" style="128" customWidth="1"/>
    <col min="13830" max="13830" width="26" style="128" customWidth="1"/>
    <col min="13831" max="13831" width="18.6640625" style="128" customWidth="1"/>
    <col min="13832" max="13832" width="15.83203125" style="128" customWidth="1"/>
    <col min="13833" max="13833" width="14.33203125" style="128" customWidth="1"/>
    <col min="13834" max="13845" width="6" style="128" customWidth="1"/>
    <col min="13846" max="14081" width="9.33203125" style="128"/>
    <col min="14082" max="14082" width="34.5" style="128" customWidth="1"/>
    <col min="14083" max="14083" width="45.83203125" style="128" customWidth="1"/>
    <col min="14084" max="14084" width="33.6640625" style="128" customWidth="1"/>
    <col min="14085" max="14085" width="5.1640625" style="128" customWidth="1"/>
    <col min="14086" max="14086" width="26" style="128" customWidth="1"/>
    <col min="14087" max="14087" width="18.6640625" style="128" customWidth="1"/>
    <col min="14088" max="14088" width="15.83203125" style="128" customWidth="1"/>
    <col min="14089" max="14089" width="14.33203125" style="128" customWidth="1"/>
    <col min="14090" max="14101" width="6" style="128" customWidth="1"/>
    <col min="14102" max="14337" width="9.33203125" style="128"/>
    <col min="14338" max="14338" width="34.5" style="128" customWidth="1"/>
    <col min="14339" max="14339" width="45.83203125" style="128" customWidth="1"/>
    <col min="14340" max="14340" width="33.6640625" style="128" customWidth="1"/>
    <col min="14341" max="14341" width="5.1640625" style="128" customWidth="1"/>
    <col min="14342" max="14342" width="26" style="128" customWidth="1"/>
    <col min="14343" max="14343" width="18.6640625" style="128" customWidth="1"/>
    <col min="14344" max="14344" width="15.83203125" style="128" customWidth="1"/>
    <col min="14345" max="14345" width="14.33203125" style="128" customWidth="1"/>
    <col min="14346" max="14357" width="6" style="128" customWidth="1"/>
    <col min="14358" max="14593" width="9.33203125" style="128"/>
    <col min="14594" max="14594" width="34.5" style="128" customWidth="1"/>
    <col min="14595" max="14595" width="45.83203125" style="128" customWidth="1"/>
    <col min="14596" max="14596" width="33.6640625" style="128" customWidth="1"/>
    <col min="14597" max="14597" width="5.1640625" style="128" customWidth="1"/>
    <col min="14598" max="14598" width="26" style="128" customWidth="1"/>
    <col min="14599" max="14599" width="18.6640625" style="128" customWidth="1"/>
    <col min="14600" max="14600" width="15.83203125" style="128" customWidth="1"/>
    <col min="14601" max="14601" width="14.33203125" style="128" customWidth="1"/>
    <col min="14602" max="14613" width="6" style="128" customWidth="1"/>
    <col min="14614" max="14849" width="9.33203125" style="128"/>
    <col min="14850" max="14850" width="34.5" style="128" customWidth="1"/>
    <col min="14851" max="14851" width="45.83203125" style="128" customWidth="1"/>
    <col min="14852" max="14852" width="33.6640625" style="128" customWidth="1"/>
    <col min="14853" max="14853" width="5.1640625" style="128" customWidth="1"/>
    <col min="14854" max="14854" width="26" style="128" customWidth="1"/>
    <col min="14855" max="14855" width="18.6640625" style="128" customWidth="1"/>
    <col min="14856" max="14856" width="15.83203125" style="128" customWidth="1"/>
    <col min="14857" max="14857" width="14.33203125" style="128" customWidth="1"/>
    <col min="14858" max="14869" width="6" style="128" customWidth="1"/>
    <col min="14870" max="15105" width="9.33203125" style="128"/>
    <col min="15106" max="15106" width="34.5" style="128" customWidth="1"/>
    <col min="15107" max="15107" width="45.83203125" style="128" customWidth="1"/>
    <col min="15108" max="15108" width="33.6640625" style="128" customWidth="1"/>
    <col min="15109" max="15109" width="5.1640625" style="128" customWidth="1"/>
    <col min="15110" max="15110" width="26" style="128" customWidth="1"/>
    <col min="15111" max="15111" width="18.6640625" style="128" customWidth="1"/>
    <col min="15112" max="15112" width="15.83203125" style="128" customWidth="1"/>
    <col min="15113" max="15113" width="14.33203125" style="128" customWidth="1"/>
    <col min="15114" max="15125" width="6" style="128" customWidth="1"/>
    <col min="15126" max="15361" width="9.33203125" style="128"/>
    <col min="15362" max="15362" width="34.5" style="128" customWidth="1"/>
    <col min="15363" max="15363" width="45.83203125" style="128" customWidth="1"/>
    <col min="15364" max="15364" width="33.6640625" style="128" customWidth="1"/>
    <col min="15365" max="15365" width="5.1640625" style="128" customWidth="1"/>
    <col min="15366" max="15366" width="26" style="128" customWidth="1"/>
    <col min="15367" max="15367" width="18.6640625" style="128" customWidth="1"/>
    <col min="15368" max="15368" width="15.83203125" style="128" customWidth="1"/>
    <col min="15369" max="15369" width="14.33203125" style="128" customWidth="1"/>
    <col min="15370" max="15381" width="6" style="128" customWidth="1"/>
    <col min="15382" max="15617" width="9.33203125" style="128"/>
    <col min="15618" max="15618" width="34.5" style="128" customWidth="1"/>
    <col min="15619" max="15619" width="45.83203125" style="128" customWidth="1"/>
    <col min="15620" max="15620" width="33.6640625" style="128" customWidth="1"/>
    <col min="15621" max="15621" width="5.1640625" style="128" customWidth="1"/>
    <col min="15622" max="15622" width="26" style="128" customWidth="1"/>
    <col min="15623" max="15623" width="18.6640625" style="128" customWidth="1"/>
    <col min="15624" max="15624" width="15.83203125" style="128" customWidth="1"/>
    <col min="15625" max="15625" width="14.33203125" style="128" customWidth="1"/>
    <col min="15626" max="15637" width="6" style="128" customWidth="1"/>
    <col min="15638" max="15873" width="9.33203125" style="128"/>
    <col min="15874" max="15874" width="34.5" style="128" customWidth="1"/>
    <col min="15875" max="15875" width="45.83203125" style="128" customWidth="1"/>
    <col min="15876" max="15876" width="33.6640625" style="128" customWidth="1"/>
    <col min="15877" max="15877" width="5.1640625" style="128" customWidth="1"/>
    <col min="15878" max="15878" width="26" style="128" customWidth="1"/>
    <col min="15879" max="15879" width="18.6640625" style="128" customWidth="1"/>
    <col min="15880" max="15880" width="15.83203125" style="128" customWidth="1"/>
    <col min="15881" max="15881" width="14.33203125" style="128" customWidth="1"/>
    <col min="15882" max="15893" width="6" style="128" customWidth="1"/>
    <col min="15894" max="16129" width="9.33203125" style="128"/>
    <col min="16130" max="16130" width="34.5" style="128" customWidth="1"/>
    <col min="16131" max="16131" width="45.83203125" style="128" customWidth="1"/>
    <col min="16132" max="16132" width="33.6640625" style="128" customWidth="1"/>
    <col min="16133" max="16133" width="5.1640625" style="128" customWidth="1"/>
    <col min="16134" max="16134" width="26" style="128" customWidth="1"/>
    <col min="16135" max="16135" width="18.6640625" style="128" customWidth="1"/>
    <col min="16136" max="16136" width="15.83203125" style="128" customWidth="1"/>
    <col min="16137" max="16137" width="14.33203125" style="128" customWidth="1"/>
    <col min="16138" max="16149" width="6" style="128" customWidth="1"/>
    <col min="16150" max="16384" width="9.33203125" style="128"/>
  </cols>
  <sheetData>
    <row r="2" spans="2:26" ht="13.5" thickBot="1"/>
    <row r="3" spans="2:26" s="129" customFormat="1" ht="29.25" customHeight="1">
      <c r="B3" s="320" t="s">
        <v>254</v>
      </c>
      <c r="C3" s="321"/>
      <c r="D3" s="321"/>
      <c r="E3" s="321"/>
      <c r="F3" s="321"/>
      <c r="G3" s="321"/>
      <c r="H3" s="321"/>
      <c r="I3" s="321"/>
      <c r="J3" s="321"/>
      <c r="K3" s="321"/>
      <c r="L3" s="321"/>
      <c r="M3" s="321"/>
      <c r="N3" s="321"/>
      <c r="O3" s="321"/>
      <c r="P3" s="321"/>
      <c r="Q3" s="321"/>
      <c r="R3" s="321"/>
      <c r="S3" s="321"/>
      <c r="T3" s="321"/>
      <c r="U3" s="322"/>
    </row>
    <row r="4" spans="2:26" s="134" customFormat="1" ht="22.5" customHeight="1">
      <c r="B4" s="130" t="s">
        <v>289</v>
      </c>
      <c r="C4" s="323" t="s">
        <v>290</v>
      </c>
      <c r="D4" s="323"/>
      <c r="E4" s="131"/>
      <c r="F4" s="131" t="s">
        <v>255</v>
      </c>
      <c r="G4" s="131"/>
      <c r="H4" s="131"/>
      <c r="I4" s="131"/>
      <c r="J4" s="131"/>
      <c r="K4" s="132" t="s">
        <v>256</v>
      </c>
      <c r="L4" s="131"/>
      <c r="M4" s="131"/>
      <c r="N4" s="132" t="s">
        <v>257</v>
      </c>
      <c r="O4" s="131"/>
      <c r="P4" s="131"/>
      <c r="Q4" s="131"/>
      <c r="R4" s="131"/>
      <c r="S4" s="131"/>
      <c r="T4" s="131"/>
      <c r="U4" s="133"/>
    </row>
    <row r="5" spans="2:26" s="135" customFormat="1" ht="21" customHeight="1">
      <c r="B5" s="324" t="s">
        <v>286</v>
      </c>
      <c r="C5" s="325" t="s">
        <v>258</v>
      </c>
      <c r="D5" s="325" t="s">
        <v>259</v>
      </c>
      <c r="E5" s="316" t="s">
        <v>260</v>
      </c>
      <c r="F5" s="316"/>
      <c r="G5" s="316"/>
      <c r="H5" s="316"/>
      <c r="I5" s="325" t="s">
        <v>261</v>
      </c>
      <c r="J5" s="316" t="s">
        <v>262</v>
      </c>
      <c r="K5" s="316"/>
      <c r="L5" s="316"/>
      <c r="M5" s="316"/>
      <c r="N5" s="316"/>
      <c r="O5" s="316"/>
      <c r="P5" s="316"/>
      <c r="Q5" s="316"/>
      <c r="R5" s="316"/>
      <c r="S5" s="316"/>
      <c r="T5" s="316"/>
      <c r="U5" s="317"/>
    </row>
    <row r="6" spans="2:26" s="135" customFormat="1" ht="27" customHeight="1">
      <c r="B6" s="324"/>
      <c r="C6" s="325"/>
      <c r="D6" s="325"/>
      <c r="E6" s="325" t="s">
        <v>263</v>
      </c>
      <c r="F6" s="316" t="s">
        <v>264</v>
      </c>
      <c r="G6" s="316" t="s">
        <v>265</v>
      </c>
      <c r="H6" s="316" t="s">
        <v>266</v>
      </c>
      <c r="I6" s="325"/>
      <c r="J6" s="316" t="s">
        <v>267</v>
      </c>
      <c r="K6" s="316"/>
      <c r="L6" s="316"/>
      <c r="M6" s="316"/>
      <c r="N6" s="316"/>
      <c r="O6" s="316"/>
      <c r="P6" s="316"/>
      <c r="Q6" s="316"/>
      <c r="R6" s="316"/>
      <c r="S6" s="316"/>
      <c r="T6" s="316"/>
      <c r="U6" s="317"/>
    </row>
    <row r="7" spans="2:26">
      <c r="B7" s="324"/>
      <c r="C7" s="325"/>
      <c r="D7" s="325"/>
      <c r="E7" s="325"/>
      <c r="F7" s="316"/>
      <c r="G7" s="316"/>
      <c r="H7" s="316"/>
      <c r="I7" s="325"/>
      <c r="J7" s="318">
        <v>43009</v>
      </c>
      <c r="K7" s="318"/>
      <c r="L7" s="318"/>
      <c r="M7" s="318"/>
      <c r="N7" s="318">
        <v>43040</v>
      </c>
      <c r="O7" s="318"/>
      <c r="P7" s="318"/>
      <c r="Q7" s="318"/>
      <c r="R7" s="318">
        <v>43070</v>
      </c>
      <c r="S7" s="318"/>
      <c r="T7" s="318"/>
      <c r="U7" s="319"/>
    </row>
    <row r="8" spans="2:26">
      <c r="B8" s="324"/>
      <c r="C8" s="325"/>
      <c r="D8" s="325"/>
      <c r="E8" s="325"/>
      <c r="F8" s="316"/>
      <c r="G8" s="316"/>
      <c r="H8" s="316"/>
      <c r="I8" s="325"/>
      <c r="J8" s="136" t="s">
        <v>268</v>
      </c>
      <c r="K8" s="136" t="s">
        <v>269</v>
      </c>
      <c r="L8" s="136" t="s">
        <v>270</v>
      </c>
      <c r="M8" s="136" t="s">
        <v>271</v>
      </c>
      <c r="N8" s="136" t="s">
        <v>268</v>
      </c>
      <c r="O8" s="136" t="s">
        <v>269</v>
      </c>
      <c r="P8" s="136" t="s">
        <v>270</v>
      </c>
      <c r="Q8" s="136" t="s">
        <v>271</v>
      </c>
      <c r="R8" s="136" t="s">
        <v>268</v>
      </c>
      <c r="S8" s="136" t="s">
        <v>269</v>
      </c>
      <c r="T8" s="136" t="s">
        <v>270</v>
      </c>
      <c r="U8" s="137" t="s">
        <v>271</v>
      </c>
    </row>
    <row r="9" spans="2:26" ht="18" customHeight="1">
      <c r="B9" s="326" t="s">
        <v>285</v>
      </c>
      <c r="C9" s="138" t="s">
        <v>273</v>
      </c>
      <c r="D9" s="150" t="s">
        <v>281</v>
      </c>
      <c r="E9" s="329">
        <v>1</v>
      </c>
      <c r="F9" s="332" t="s">
        <v>116</v>
      </c>
      <c r="G9" s="334">
        <v>800886</v>
      </c>
      <c r="H9" s="329"/>
      <c r="I9" s="336" t="s">
        <v>32</v>
      </c>
      <c r="J9" s="314"/>
      <c r="K9" s="314" t="s">
        <v>272</v>
      </c>
      <c r="L9" s="312"/>
      <c r="M9" s="312"/>
      <c r="N9" s="312"/>
      <c r="O9" s="312"/>
      <c r="P9" s="314" t="s">
        <v>272</v>
      </c>
      <c r="Q9" s="312"/>
      <c r="R9" s="312"/>
      <c r="S9" s="312"/>
      <c r="T9" s="314" t="s">
        <v>272</v>
      </c>
      <c r="U9" s="312"/>
    </row>
    <row r="10" spans="2:26" ht="18" customHeight="1">
      <c r="B10" s="327"/>
      <c r="C10" s="139" t="s">
        <v>274</v>
      </c>
      <c r="D10" s="152" t="s">
        <v>282</v>
      </c>
      <c r="E10" s="330"/>
      <c r="F10" s="333"/>
      <c r="G10" s="335"/>
      <c r="H10" s="331"/>
      <c r="I10" s="337"/>
      <c r="J10" s="315"/>
      <c r="K10" s="315"/>
      <c r="L10" s="313"/>
      <c r="M10" s="313"/>
      <c r="N10" s="313"/>
      <c r="O10" s="313"/>
      <c r="P10" s="315"/>
      <c r="Q10" s="313"/>
      <c r="R10" s="313"/>
      <c r="S10" s="313"/>
      <c r="T10" s="315"/>
      <c r="U10" s="313"/>
    </row>
    <row r="11" spans="2:26" ht="18" customHeight="1">
      <c r="B11" s="327"/>
      <c r="C11" s="139" t="s">
        <v>275</v>
      </c>
      <c r="D11" s="152" t="s">
        <v>281</v>
      </c>
      <c r="E11" s="330"/>
      <c r="F11" s="332" t="s">
        <v>117</v>
      </c>
      <c r="G11" s="334">
        <v>800868</v>
      </c>
      <c r="H11" s="329"/>
      <c r="I11" s="337"/>
      <c r="J11" s="314"/>
      <c r="K11" s="314"/>
      <c r="L11" s="314" t="s">
        <v>272</v>
      </c>
      <c r="M11" s="312"/>
      <c r="N11" s="312"/>
      <c r="O11" s="312"/>
      <c r="P11" s="314"/>
      <c r="Q11" s="314" t="s">
        <v>272</v>
      </c>
      <c r="R11" s="312"/>
      <c r="S11" s="312"/>
      <c r="T11" s="314"/>
      <c r="U11" s="314" t="s">
        <v>272</v>
      </c>
    </row>
    <row r="12" spans="2:26" ht="18" customHeight="1">
      <c r="B12" s="327"/>
      <c r="C12" s="139" t="s">
        <v>276</v>
      </c>
      <c r="D12" s="152" t="s">
        <v>281</v>
      </c>
      <c r="E12" s="330"/>
      <c r="F12" s="333"/>
      <c r="G12" s="335"/>
      <c r="H12" s="331"/>
      <c r="I12" s="337"/>
      <c r="J12" s="315"/>
      <c r="K12" s="315"/>
      <c r="L12" s="315"/>
      <c r="M12" s="313"/>
      <c r="N12" s="313"/>
      <c r="O12" s="313"/>
      <c r="P12" s="315"/>
      <c r="Q12" s="315"/>
      <c r="R12" s="313"/>
      <c r="S12" s="313"/>
      <c r="T12" s="315"/>
      <c r="U12" s="315"/>
      <c r="X12" s="140"/>
      <c r="Y12" s="140"/>
      <c r="Z12" s="140"/>
    </row>
    <row r="13" spans="2:26" ht="18" customHeight="1">
      <c r="B13" s="327"/>
      <c r="C13" s="139" t="s">
        <v>277</v>
      </c>
      <c r="D13" s="152" t="s">
        <v>283</v>
      </c>
      <c r="E13" s="330"/>
      <c r="F13" s="332" t="s">
        <v>118</v>
      </c>
      <c r="G13" s="334">
        <v>800878</v>
      </c>
      <c r="H13" s="329"/>
      <c r="I13" s="337"/>
      <c r="J13" s="314"/>
      <c r="K13" s="314" t="s">
        <v>272</v>
      </c>
      <c r="L13" s="314"/>
      <c r="M13" s="314"/>
      <c r="N13" s="314"/>
      <c r="O13" s="314"/>
      <c r="P13" s="314" t="s">
        <v>272</v>
      </c>
      <c r="Q13" s="314"/>
      <c r="R13" s="314"/>
      <c r="S13" s="314"/>
      <c r="T13" s="314" t="s">
        <v>272</v>
      </c>
      <c r="U13" s="314"/>
      <c r="X13" s="140"/>
      <c r="Y13" s="140"/>
      <c r="Z13" s="140"/>
    </row>
    <row r="14" spans="2:26" ht="18" customHeight="1">
      <c r="B14" s="327"/>
      <c r="C14" s="139" t="s">
        <v>278</v>
      </c>
      <c r="D14" s="152" t="s">
        <v>283</v>
      </c>
      <c r="E14" s="330"/>
      <c r="F14" s="342"/>
      <c r="G14" s="335"/>
      <c r="H14" s="330"/>
      <c r="I14" s="337"/>
      <c r="J14" s="315"/>
      <c r="K14" s="315"/>
      <c r="L14" s="315"/>
      <c r="M14" s="315"/>
      <c r="N14" s="315"/>
      <c r="O14" s="315"/>
      <c r="P14" s="315"/>
      <c r="Q14" s="315"/>
      <c r="R14" s="315"/>
      <c r="S14" s="315"/>
      <c r="T14" s="315"/>
      <c r="U14" s="315"/>
      <c r="X14" s="140"/>
      <c r="Y14" s="140"/>
      <c r="Z14" s="140"/>
    </row>
    <row r="15" spans="2:26" ht="18" customHeight="1">
      <c r="B15" s="327"/>
      <c r="C15" s="139" t="s">
        <v>279</v>
      </c>
      <c r="D15" s="152" t="s">
        <v>284</v>
      </c>
      <c r="E15" s="330"/>
      <c r="F15" s="332" t="s">
        <v>119</v>
      </c>
      <c r="G15" s="343">
        <v>800877</v>
      </c>
      <c r="H15" s="329"/>
      <c r="I15" s="337"/>
      <c r="J15" s="314"/>
      <c r="K15" s="314" t="s">
        <v>272</v>
      </c>
      <c r="L15" s="314"/>
      <c r="M15" s="314"/>
      <c r="N15" s="314"/>
      <c r="O15" s="314"/>
      <c r="P15" s="314" t="s">
        <v>272</v>
      </c>
      <c r="Q15" s="314"/>
      <c r="R15" s="314"/>
      <c r="S15" s="314"/>
      <c r="T15" s="314" t="s">
        <v>272</v>
      </c>
      <c r="U15" s="314"/>
      <c r="X15" s="140"/>
      <c r="Y15" s="140"/>
      <c r="Z15" s="140"/>
    </row>
    <row r="16" spans="2:26" ht="18" customHeight="1">
      <c r="B16" s="327"/>
      <c r="C16" s="139"/>
      <c r="D16" s="152"/>
      <c r="E16" s="330"/>
      <c r="F16" s="342"/>
      <c r="G16" s="335"/>
      <c r="H16" s="330"/>
      <c r="I16" s="337"/>
      <c r="J16" s="315"/>
      <c r="K16" s="315"/>
      <c r="L16" s="315"/>
      <c r="M16" s="315"/>
      <c r="N16" s="315"/>
      <c r="O16" s="315"/>
      <c r="P16" s="315"/>
      <c r="Q16" s="315"/>
      <c r="R16" s="315"/>
      <c r="S16" s="315"/>
      <c r="T16" s="315"/>
      <c r="U16" s="315"/>
      <c r="X16" s="140"/>
      <c r="Y16" s="140"/>
      <c r="Z16" s="140"/>
    </row>
    <row r="17" spans="2:26" ht="18" customHeight="1">
      <c r="B17" s="327"/>
      <c r="C17" s="139"/>
      <c r="D17" s="152"/>
      <c r="E17" s="330"/>
      <c r="F17" s="332" t="s">
        <v>120</v>
      </c>
      <c r="G17" s="334">
        <v>800876</v>
      </c>
      <c r="H17" s="329"/>
      <c r="I17" s="337"/>
      <c r="J17" s="314"/>
      <c r="K17" s="314"/>
      <c r="L17" s="314" t="s">
        <v>272</v>
      </c>
      <c r="M17" s="314"/>
      <c r="N17" s="312"/>
      <c r="O17" s="312"/>
      <c r="P17" s="314"/>
      <c r="Q17" s="314" t="s">
        <v>272</v>
      </c>
      <c r="R17" s="312"/>
      <c r="S17" s="312"/>
      <c r="T17" s="314"/>
      <c r="U17" s="314" t="s">
        <v>272</v>
      </c>
      <c r="X17" s="141"/>
      <c r="Y17" s="142"/>
      <c r="Z17" s="140"/>
    </row>
    <row r="18" spans="2:26" ht="18" customHeight="1">
      <c r="B18" s="327"/>
      <c r="C18" s="139"/>
      <c r="D18" s="152"/>
      <c r="E18" s="330"/>
      <c r="F18" s="333"/>
      <c r="G18" s="335"/>
      <c r="H18" s="331"/>
      <c r="I18" s="337"/>
      <c r="J18" s="315"/>
      <c r="K18" s="315"/>
      <c r="L18" s="315"/>
      <c r="M18" s="315"/>
      <c r="N18" s="313"/>
      <c r="O18" s="313"/>
      <c r="P18" s="315"/>
      <c r="Q18" s="315"/>
      <c r="R18" s="313"/>
      <c r="S18" s="313"/>
      <c r="T18" s="315"/>
      <c r="U18" s="315"/>
      <c r="X18" s="141"/>
      <c r="Y18" s="142"/>
      <c r="Z18" s="140"/>
    </row>
    <row r="19" spans="2:26" ht="18" customHeight="1">
      <c r="B19" s="327"/>
      <c r="C19" s="139"/>
      <c r="D19" s="152"/>
      <c r="E19" s="330"/>
      <c r="F19" s="332" t="s">
        <v>121</v>
      </c>
      <c r="G19" s="334">
        <v>800881</v>
      </c>
      <c r="H19" s="329"/>
      <c r="I19" s="337"/>
      <c r="J19" s="314"/>
      <c r="K19" s="314"/>
      <c r="L19" s="314" t="s">
        <v>272</v>
      </c>
      <c r="M19" s="314"/>
      <c r="N19" s="312"/>
      <c r="O19" s="312"/>
      <c r="P19" s="314"/>
      <c r="Q19" s="314" t="s">
        <v>272</v>
      </c>
      <c r="R19" s="312"/>
      <c r="S19" s="312"/>
      <c r="T19" s="314"/>
      <c r="U19" s="314" t="s">
        <v>272</v>
      </c>
      <c r="X19" s="141"/>
      <c r="Y19" s="142"/>
      <c r="Z19" s="140"/>
    </row>
    <row r="20" spans="2:26" ht="18" customHeight="1">
      <c r="B20" s="327"/>
      <c r="C20" s="139"/>
      <c r="D20" s="152"/>
      <c r="E20" s="330"/>
      <c r="F20" s="333"/>
      <c r="G20" s="335"/>
      <c r="H20" s="331"/>
      <c r="I20" s="337"/>
      <c r="J20" s="315"/>
      <c r="K20" s="315"/>
      <c r="L20" s="315"/>
      <c r="M20" s="315"/>
      <c r="N20" s="313"/>
      <c r="O20" s="313"/>
      <c r="P20" s="315"/>
      <c r="Q20" s="315"/>
      <c r="R20" s="313"/>
      <c r="S20" s="313"/>
      <c r="T20" s="315"/>
      <c r="U20" s="315"/>
      <c r="X20" s="141"/>
      <c r="Y20" s="142"/>
      <c r="Z20" s="140"/>
    </row>
    <row r="21" spans="2:26" ht="18" customHeight="1">
      <c r="B21" s="327"/>
      <c r="C21" s="139"/>
      <c r="D21" s="152"/>
      <c r="E21" s="330"/>
      <c r="F21" s="332" t="s">
        <v>122</v>
      </c>
      <c r="G21" s="334">
        <v>800869</v>
      </c>
      <c r="H21" s="329"/>
      <c r="I21" s="337"/>
      <c r="J21" s="314"/>
      <c r="K21" s="314" t="s">
        <v>272</v>
      </c>
      <c r="L21" s="314"/>
      <c r="M21" s="314"/>
      <c r="N21" s="312"/>
      <c r="O21" s="312"/>
      <c r="P21" s="314" t="s">
        <v>272</v>
      </c>
      <c r="Q21" s="314"/>
      <c r="R21" s="312"/>
      <c r="S21" s="312"/>
      <c r="T21" s="314" t="s">
        <v>272</v>
      </c>
      <c r="U21" s="314"/>
      <c r="X21" s="141"/>
      <c r="Y21" s="142"/>
      <c r="Z21" s="140"/>
    </row>
    <row r="22" spans="2:26" ht="18" customHeight="1">
      <c r="B22" s="327"/>
      <c r="C22" s="139"/>
      <c r="D22" s="152"/>
      <c r="E22" s="330"/>
      <c r="F22" s="333"/>
      <c r="G22" s="335"/>
      <c r="H22" s="331"/>
      <c r="I22" s="337"/>
      <c r="J22" s="315"/>
      <c r="K22" s="315"/>
      <c r="L22" s="315"/>
      <c r="M22" s="315"/>
      <c r="N22" s="313"/>
      <c r="O22" s="313"/>
      <c r="P22" s="315"/>
      <c r="Q22" s="315"/>
      <c r="R22" s="313"/>
      <c r="S22" s="313"/>
      <c r="T22" s="315"/>
      <c r="U22" s="315"/>
      <c r="X22" s="141"/>
      <c r="Y22" s="142"/>
      <c r="Z22" s="140"/>
    </row>
    <row r="23" spans="2:26" ht="18" customHeight="1">
      <c r="B23" s="327"/>
      <c r="C23" s="139"/>
      <c r="D23" s="152"/>
      <c r="E23" s="330"/>
      <c r="F23" s="332" t="s">
        <v>102</v>
      </c>
      <c r="G23" s="334">
        <v>800782</v>
      </c>
      <c r="H23" s="329"/>
      <c r="I23" s="337"/>
      <c r="J23" s="314"/>
      <c r="K23" s="314"/>
      <c r="L23" s="314"/>
      <c r="M23" s="314"/>
      <c r="N23" s="312"/>
      <c r="O23" s="312"/>
      <c r="P23" s="312"/>
      <c r="Q23" s="312"/>
      <c r="R23" s="312"/>
      <c r="S23" s="312"/>
      <c r="T23" s="312"/>
      <c r="U23" s="312"/>
      <c r="X23" s="141"/>
      <c r="Y23" s="142"/>
      <c r="Z23" s="140"/>
    </row>
    <row r="24" spans="2:26" ht="18" customHeight="1">
      <c r="B24" s="327"/>
      <c r="C24" s="139"/>
      <c r="D24" s="152"/>
      <c r="E24" s="330"/>
      <c r="F24" s="333"/>
      <c r="G24" s="335"/>
      <c r="H24" s="331"/>
      <c r="I24" s="337"/>
      <c r="J24" s="315"/>
      <c r="K24" s="315"/>
      <c r="L24" s="315"/>
      <c r="M24" s="315"/>
      <c r="N24" s="313"/>
      <c r="O24" s="313"/>
      <c r="P24" s="313"/>
      <c r="Q24" s="313"/>
      <c r="R24" s="313"/>
      <c r="S24" s="313"/>
      <c r="T24" s="313"/>
      <c r="U24" s="313"/>
      <c r="X24" s="141"/>
      <c r="Y24" s="142"/>
      <c r="Z24" s="140"/>
    </row>
    <row r="25" spans="2:26" ht="18" customHeight="1">
      <c r="B25" s="327"/>
      <c r="C25" s="139"/>
      <c r="D25" s="152"/>
      <c r="E25" s="330"/>
      <c r="F25" s="332" t="s">
        <v>287</v>
      </c>
      <c r="G25" s="334">
        <v>800658</v>
      </c>
      <c r="H25" s="329"/>
      <c r="I25" s="337"/>
      <c r="J25" s="312"/>
      <c r="K25" s="314" t="s">
        <v>272</v>
      </c>
      <c r="L25" s="314"/>
      <c r="M25" s="314"/>
      <c r="N25" s="312"/>
      <c r="O25" s="312"/>
      <c r="P25" s="314" t="s">
        <v>272</v>
      </c>
      <c r="Q25" s="312"/>
      <c r="R25" s="312"/>
      <c r="S25" s="312"/>
      <c r="T25" s="314" t="s">
        <v>272</v>
      </c>
      <c r="U25" s="312"/>
      <c r="X25" s="141"/>
      <c r="Y25" s="142"/>
      <c r="Z25" s="140"/>
    </row>
    <row r="26" spans="2:26" ht="18" customHeight="1">
      <c r="B26" s="328"/>
      <c r="C26" s="143"/>
      <c r="D26" s="151"/>
      <c r="E26" s="331"/>
      <c r="F26" s="333"/>
      <c r="G26" s="335"/>
      <c r="H26" s="331"/>
      <c r="I26" s="338"/>
      <c r="J26" s="313"/>
      <c r="K26" s="315"/>
      <c r="L26" s="339"/>
      <c r="M26" s="339"/>
      <c r="N26" s="313"/>
      <c r="O26" s="313"/>
      <c r="P26" s="315"/>
      <c r="Q26" s="313"/>
      <c r="R26" s="313"/>
      <c r="S26" s="313"/>
      <c r="T26" s="315"/>
      <c r="U26" s="313"/>
      <c r="X26" s="141"/>
      <c r="Y26" s="142"/>
      <c r="Z26" s="140"/>
    </row>
    <row r="27" spans="2:26">
      <c r="B27" s="144"/>
      <c r="C27" s="140"/>
      <c r="D27" s="140"/>
      <c r="E27" s="140"/>
      <c r="F27" s="140"/>
      <c r="G27" s="140"/>
      <c r="H27" s="140"/>
      <c r="I27" s="140"/>
      <c r="J27" s="140"/>
      <c r="K27" s="140"/>
      <c r="L27" s="140"/>
      <c r="M27" s="140"/>
      <c r="N27" s="140"/>
      <c r="O27" s="140"/>
      <c r="P27" s="140"/>
      <c r="Q27" s="140"/>
      <c r="R27" s="140"/>
      <c r="S27" s="140"/>
      <c r="T27" s="140"/>
      <c r="U27" s="145"/>
    </row>
    <row r="28" spans="2:26">
      <c r="B28" s="144"/>
      <c r="C28" s="140"/>
      <c r="D28" s="140"/>
      <c r="E28" s="140"/>
      <c r="F28" s="140"/>
      <c r="G28" s="140"/>
      <c r="H28" s="140"/>
      <c r="I28" s="140"/>
      <c r="J28" s="140"/>
      <c r="K28" s="140"/>
      <c r="L28" s="140"/>
      <c r="M28" s="140"/>
      <c r="N28" s="140"/>
      <c r="O28" s="140"/>
      <c r="P28" s="140"/>
      <c r="Q28" s="140"/>
      <c r="R28" s="140"/>
      <c r="S28" s="140"/>
      <c r="T28" s="140"/>
      <c r="U28" s="145"/>
    </row>
    <row r="29" spans="2:26">
      <c r="B29" s="144"/>
      <c r="C29" s="140"/>
      <c r="D29" s="140"/>
      <c r="E29" s="140"/>
      <c r="F29" s="140"/>
      <c r="G29" s="140"/>
      <c r="H29" s="140"/>
      <c r="I29" s="140"/>
      <c r="J29" s="140"/>
      <c r="K29" s="140"/>
      <c r="L29" s="140"/>
      <c r="M29" s="140"/>
      <c r="N29" s="140"/>
      <c r="O29" s="140"/>
      <c r="P29" s="140"/>
      <c r="Q29" s="140"/>
      <c r="R29" s="140"/>
      <c r="S29" s="140"/>
      <c r="T29" s="140"/>
      <c r="U29" s="145"/>
    </row>
    <row r="30" spans="2:26" ht="23.25" customHeight="1">
      <c r="B30" s="144"/>
      <c r="C30" s="146" t="s">
        <v>288</v>
      </c>
      <c r="D30" s="140"/>
      <c r="E30" s="140"/>
      <c r="F30" s="146"/>
      <c r="G30" s="140"/>
      <c r="H30" s="140"/>
      <c r="I30" s="140"/>
      <c r="J30" s="140"/>
      <c r="K30" s="340" t="s">
        <v>280</v>
      </c>
      <c r="L30" s="340"/>
      <c r="M30" s="340"/>
      <c r="N30" s="340"/>
      <c r="O30" s="340"/>
      <c r="P30" s="340"/>
      <c r="Q30" s="340"/>
      <c r="R30" s="340"/>
      <c r="S30" s="340"/>
      <c r="T30" s="340"/>
      <c r="U30" s="341"/>
    </row>
    <row r="31" spans="2:26">
      <c r="B31" s="144"/>
      <c r="C31" s="140"/>
      <c r="D31" s="140"/>
      <c r="E31" s="140"/>
      <c r="F31" s="140"/>
      <c r="G31" s="140"/>
      <c r="H31" s="140"/>
      <c r="I31" s="140"/>
      <c r="J31" s="140"/>
      <c r="K31" s="140"/>
      <c r="L31" s="140"/>
      <c r="M31" s="140"/>
      <c r="N31" s="140"/>
      <c r="O31" s="140"/>
      <c r="P31" s="140"/>
      <c r="Q31" s="140"/>
      <c r="R31" s="140"/>
      <c r="S31" s="140"/>
      <c r="T31" s="140"/>
      <c r="U31" s="145"/>
    </row>
    <row r="32" spans="2:26">
      <c r="B32" s="144"/>
      <c r="C32" s="140"/>
      <c r="D32" s="140"/>
      <c r="E32" s="140"/>
      <c r="F32" s="140"/>
      <c r="G32" s="140"/>
      <c r="H32" s="140"/>
      <c r="I32" s="140"/>
      <c r="J32" s="140"/>
      <c r="K32" s="140"/>
      <c r="L32" s="140"/>
      <c r="M32" s="140"/>
      <c r="N32" s="140"/>
      <c r="O32" s="140"/>
      <c r="P32" s="140"/>
      <c r="Q32" s="140"/>
      <c r="R32" s="140"/>
      <c r="S32" s="140"/>
      <c r="T32" s="140"/>
      <c r="U32" s="145"/>
    </row>
    <row r="33" spans="2:21" ht="13.5" thickBot="1">
      <c r="B33" s="147"/>
      <c r="C33" s="148"/>
      <c r="D33" s="148"/>
      <c r="E33" s="148"/>
      <c r="F33" s="148"/>
      <c r="G33" s="148"/>
      <c r="H33" s="148"/>
      <c r="I33" s="148"/>
      <c r="J33" s="148"/>
      <c r="K33" s="148"/>
      <c r="L33" s="148"/>
      <c r="M33" s="148"/>
      <c r="N33" s="148"/>
      <c r="O33" s="148"/>
      <c r="P33" s="148"/>
      <c r="Q33" s="148"/>
      <c r="R33" s="148"/>
      <c r="S33" s="148"/>
      <c r="T33" s="148"/>
      <c r="U33" s="149"/>
    </row>
    <row r="43" spans="2:21">
      <c r="C43" s="140"/>
      <c r="D43" s="140"/>
      <c r="E43" s="140"/>
      <c r="F43" s="140"/>
    </row>
    <row r="44" spans="2:21">
      <c r="C44" s="140"/>
      <c r="D44" s="141"/>
      <c r="E44" s="140"/>
      <c r="F44" s="140"/>
    </row>
    <row r="45" spans="2:21">
      <c r="C45" s="140"/>
      <c r="D45" s="141"/>
      <c r="E45" s="140"/>
      <c r="F45" s="140"/>
    </row>
    <row r="46" spans="2:21">
      <c r="C46" s="140"/>
      <c r="D46" s="141"/>
      <c r="E46" s="140"/>
      <c r="F46" s="140"/>
    </row>
    <row r="47" spans="2:21">
      <c r="C47" s="140"/>
      <c r="D47" s="141"/>
      <c r="E47" s="140"/>
      <c r="F47" s="140"/>
    </row>
    <row r="48" spans="2:21">
      <c r="C48" s="140"/>
      <c r="D48" s="141"/>
      <c r="E48" s="140"/>
      <c r="F48" s="140"/>
    </row>
    <row r="49" spans="3:6">
      <c r="C49" s="140"/>
      <c r="D49" s="141"/>
      <c r="E49" s="140"/>
      <c r="F49" s="140"/>
    </row>
    <row r="50" spans="3:6">
      <c r="C50" s="140"/>
      <c r="D50" s="141"/>
      <c r="E50" s="140"/>
      <c r="F50" s="140"/>
    </row>
    <row r="51" spans="3:6">
      <c r="C51" s="140"/>
      <c r="D51" s="141"/>
      <c r="E51" s="140"/>
      <c r="F51" s="140"/>
    </row>
    <row r="52" spans="3:6">
      <c r="C52" s="140"/>
      <c r="D52" s="141"/>
      <c r="E52" s="140"/>
      <c r="F52" s="140"/>
    </row>
    <row r="53" spans="3:6">
      <c r="C53" s="140"/>
      <c r="D53" s="141"/>
      <c r="E53" s="140"/>
      <c r="F53" s="140"/>
    </row>
    <row r="54" spans="3:6">
      <c r="C54" s="140"/>
      <c r="D54" s="141"/>
      <c r="E54" s="140"/>
      <c r="F54" s="140"/>
    </row>
    <row r="55" spans="3:6">
      <c r="C55" s="140"/>
      <c r="D55" s="141"/>
      <c r="E55" s="140"/>
      <c r="F55" s="140"/>
    </row>
    <row r="56" spans="3:6">
      <c r="C56" s="140"/>
      <c r="D56" s="140"/>
      <c r="E56" s="140"/>
      <c r="F56" s="140"/>
    </row>
  </sheetData>
  <mergeCells count="155">
    <mergeCell ref="G6:G8"/>
    <mergeCell ref="H6:H8"/>
    <mergeCell ref="J6:U6"/>
    <mergeCell ref="J7:M7"/>
    <mergeCell ref="N7:Q7"/>
    <mergeCell ref="R7:U7"/>
    <mergeCell ref="B3:U3"/>
    <mergeCell ref="C4:D4"/>
    <mergeCell ref="B5:B8"/>
    <mergeCell ref="C5:C8"/>
    <mergeCell ref="D5:D8"/>
    <mergeCell ref="E5:H5"/>
    <mergeCell ref="I5:I8"/>
    <mergeCell ref="J5:U5"/>
    <mergeCell ref="E6:E8"/>
    <mergeCell ref="F6:F8"/>
    <mergeCell ref="B9:B26"/>
    <mergeCell ref="E9:E26"/>
    <mergeCell ref="F9:F10"/>
    <mergeCell ref="G9:G10"/>
    <mergeCell ref="H9:H10"/>
    <mergeCell ref="I9:I26"/>
    <mergeCell ref="F11:F12"/>
    <mergeCell ref="G11:G12"/>
    <mergeCell ref="H11:H12"/>
    <mergeCell ref="F13:F14"/>
    <mergeCell ref="F23:F24"/>
    <mergeCell ref="G23:G24"/>
    <mergeCell ref="H23:H24"/>
    <mergeCell ref="F25:F26"/>
    <mergeCell ref="G25:G26"/>
    <mergeCell ref="H25:H26"/>
    <mergeCell ref="P9:P10"/>
    <mergeCell ref="Q9:Q10"/>
    <mergeCell ref="R9:R10"/>
    <mergeCell ref="S9:S10"/>
    <mergeCell ref="T9:T10"/>
    <mergeCell ref="U9:U10"/>
    <mergeCell ref="J9:J10"/>
    <mergeCell ref="K9:K10"/>
    <mergeCell ref="L9:L10"/>
    <mergeCell ref="M9:M10"/>
    <mergeCell ref="N9:N10"/>
    <mergeCell ref="O9:O10"/>
    <mergeCell ref="P11:P12"/>
    <mergeCell ref="Q11:Q12"/>
    <mergeCell ref="R11:R12"/>
    <mergeCell ref="S11:S12"/>
    <mergeCell ref="T11:T12"/>
    <mergeCell ref="U11:U12"/>
    <mergeCell ref="J11:J12"/>
    <mergeCell ref="K11:K12"/>
    <mergeCell ref="L11:L12"/>
    <mergeCell ref="M11:M12"/>
    <mergeCell ref="N11:N12"/>
    <mergeCell ref="O11:O12"/>
    <mergeCell ref="T13:T14"/>
    <mergeCell ref="U13:U14"/>
    <mergeCell ref="F15:F16"/>
    <mergeCell ref="G15:G16"/>
    <mergeCell ref="H15:H16"/>
    <mergeCell ref="J15:J16"/>
    <mergeCell ref="K15:K16"/>
    <mergeCell ref="L15:L16"/>
    <mergeCell ref="M15:M16"/>
    <mergeCell ref="N15:N16"/>
    <mergeCell ref="N13:N14"/>
    <mergeCell ref="O13:O14"/>
    <mergeCell ref="P13:P14"/>
    <mergeCell ref="Q13:Q14"/>
    <mergeCell ref="R13:R14"/>
    <mergeCell ref="S13:S14"/>
    <mergeCell ref="G13:G14"/>
    <mergeCell ref="H13:H14"/>
    <mergeCell ref="J13:J14"/>
    <mergeCell ref="K13:K14"/>
    <mergeCell ref="L13:L14"/>
    <mergeCell ref="M13:M14"/>
    <mergeCell ref="P17:P18"/>
    <mergeCell ref="Q17:Q18"/>
    <mergeCell ref="R17:R18"/>
    <mergeCell ref="S17:S18"/>
    <mergeCell ref="T17:T18"/>
    <mergeCell ref="U17:U18"/>
    <mergeCell ref="U15:U16"/>
    <mergeCell ref="F17:F18"/>
    <mergeCell ref="G17:G18"/>
    <mergeCell ref="H17:H18"/>
    <mergeCell ref="J17:J18"/>
    <mergeCell ref="K17:K18"/>
    <mergeCell ref="L17:L18"/>
    <mergeCell ref="M17:M18"/>
    <mergeCell ref="N17:N18"/>
    <mergeCell ref="O17:O18"/>
    <mergeCell ref="O15:O16"/>
    <mergeCell ref="P15:P16"/>
    <mergeCell ref="Q15:Q16"/>
    <mergeCell ref="R15:R16"/>
    <mergeCell ref="S15:S16"/>
    <mergeCell ref="T15:T16"/>
    <mergeCell ref="S19:S20"/>
    <mergeCell ref="T19:T20"/>
    <mergeCell ref="U19:U20"/>
    <mergeCell ref="F21:F22"/>
    <mergeCell ref="G21:G22"/>
    <mergeCell ref="H21:H22"/>
    <mergeCell ref="J21:J22"/>
    <mergeCell ref="K21:K22"/>
    <mergeCell ref="L21:L22"/>
    <mergeCell ref="M21:M22"/>
    <mergeCell ref="M19:M20"/>
    <mergeCell ref="N19:N20"/>
    <mergeCell ref="O19:O20"/>
    <mergeCell ref="P19:P20"/>
    <mergeCell ref="Q19:Q20"/>
    <mergeCell ref="R19:R20"/>
    <mergeCell ref="F19:F20"/>
    <mergeCell ref="G19:G20"/>
    <mergeCell ref="H19:H20"/>
    <mergeCell ref="J19:J20"/>
    <mergeCell ref="K19:K20"/>
    <mergeCell ref="L19:L20"/>
    <mergeCell ref="T21:T22"/>
    <mergeCell ref="U21:U22"/>
    <mergeCell ref="R21:R22"/>
    <mergeCell ref="S21:S22"/>
    <mergeCell ref="K30:U30"/>
    <mergeCell ref="P25:P26"/>
    <mergeCell ref="Q25:Q26"/>
    <mergeCell ref="R25:R26"/>
    <mergeCell ref="S25:S26"/>
    <mergeCell ref="T25:T26"/>
    <mergeCell ref="U25:U26"/>
    <mergeCell ref="U23:U24"/>
    <mergeCell ref="R23:R24"/>
    <mergeCell ref="S23:S24"/>
    <mergeCell ref="T23:T24"/>
    <mergeCell ref="K23:K24"/>
    <mergeCell ref="L23:L24"/>
    <mergeCell ref="M23:M24"/>
    <mergeCell ref="N23:N24"/>
    <mergeCell ref="N21:N22"/>
    <mergeCell ref="O21:O22"/>
    <mergeCell ref="P21:P22"/>
    <mergeCell ref="Q21:Q22"/>
    <mergeCell ref="J25:J26"/>
    <mergeCell ref="K25:K26"/>
    <mergeCell ref="L25:L26"/>
    <mergeCell ref="M25:M26"/>
    <mergeCell ref="N25:N26"/>
    <mergeCell ref="O25:O26"/>
    <mergeCell ref="O23:O24"/>
    <mergeCell ref="P23:P24"/>
    <mergeCell ref="Q23:Q24"/>
    <mergeCell ref="J23:J24"/>
  </mergeCells>
  <printOptions horizontalCentered="1" verticalCentered="1"/>
  <pageMargins left="0" right="0" top="0" bottom="0" header="0.31496062992125984" footer="0.31496062992125984"/>
  <pageSetup paperSize="9" scale="6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Z56"/>
  <sheetViews>
    <sheetView tabSelected="1" zoomScale="73" zoomScaleNormal="73" zoomScaleSheetLayoutView="85" workbookViewId="0">
      <selection activeCell="B3" sqref="B3:U3"/>
    </sheetView>
  </sheetViews>
  <sheetFormatPr defaultRowHeight="12.75"/>
  <cols>
    <col min="1" max="1" width="9.33203125" style="128"/>
    <col min="2" max="2" width="34.5" style="128" customWidth="1"/>
    <col min="3" max="3" width="45.83203125" style="128" customWidth="1"/>
    <col min="4" max="4" width="33.6640625" style="128" customWidth="1"/>
    <col min="5" max="5" width="5.1640625" style="128" customWidth="1"/>
    <col min="6" max="6" width="26.83203125" style="128" customWidth="1"/>
    <col min="7" max="7" width="18.6640625" style="128" customWidth="1"/>
    <col min="8" max="8" width="15.83203125" style="128" customWidth="1"/>
    <col min="9" max="9" width="14.33203125" style="128" customWidth="1"/>
    <col min="10" max="21" width="6" style="128" customWidth="1"/>
    <col min="22" max="23" width="9.33203125" style="128"/>
    <col min="24" max="24" width="25.5" style="128" customWidth="1"/>
    <col min="25" max="25" width="15.1640625" style="128" customWidth="1"/>
    <col min="26" max="257" width="9.33203125" style="128"/>
    <col min="258" max="258" width="34.5" style="128" customWidth="1"/>
    <col min="259" max="259" width="45.83203125" style="128" customWidth="1"/>
    <col min="260" max="260" width="33.6640625" style="128" customWidth="1"/>
    <col min="261" max="261" width="5.1640625" style="128" customWidth="1"/>
    <col min="262" max="262" width="26" style="128" customWidth="1"/>
    <col min="263" max="263" width="18.6640625" style="128" customWidth="1"/>
    <col min="264" max="264" width="15.83203125" style="128" customWidth="1"/>
    <col min="265" max="265" width="14.33203125" style="128" customWidth="1"/>
    <col min="266" max="277" width="6" style="128" customWidth="1"/>
    <col min="278" max="513" width="9.33203125" style="128"/>
    <col min="514" max="514" width="34.5" style="128" customWidth="1"/>
    <col min="515" max="515" width="45.83203125" style="128" customWidth="1"/>
    <col min="516" max="516" width="33.6640625" style="128" customWidth="1"/>
    <col min="517" max="517" width="5.1640625" style="128" customWidth="1"/>
    <col min="518" max="518" width="26" style="128" customWidth="1"/>
    <col min="519" max="519" width="18.6640625" style="128" customWidth="1"/>
    <col min="520" max="520" width="15.83203125" style="128" customWidth="1"/>
    <col min="521" max="521" width="14.33203125" style="128" customWidth="1"/>
    <col min="522" max="533" width="6" style="128" customWidth="1"/>
    <col min="534" max="769" width="9.33203125" style="128"/>
    <col min="770" max="770" width="34.5" style="128" customWidth="1"/>
    <col min="771" max="771" width="45.83203125" style="128" customWidth="1"/>
    <col min="772" max="772" width="33.6640625" style="128" customWidth="1"/>
    <col min="773" max="773" width="5.1640625" style="128" customWidth="1"/>
    <col min="774" max="774" width="26" style="128" customWidth="1"/>
    <col min="775" max="775" width="18.6640625" style="128" customWidth="1"/>
    <col min="776" max="776" width="15.83203125" style="128" customWidth="1"/>
    <col min="777" max="777" width="14.33203125" style="128" customWidth="1"/>
    <col min="778" max="789" width="6" style="128" customWidth="1"/>
    <col min="790" max="1025" width="9.33203125" style="128"/>
    <col min="1026" max="1026" width="34.5" style="128" customWidth="1"/>
    <col min="1027" max="1027" width="45.83203125" style="128" customWidth="1"/>
    <col min="1028" max="1028" width="33.6640625" style="128" customWidth="1"/>
    <col min="1029" max="1029" width="5.1640625" style="128" customWidth="1"/>
    <col min="1030" max="1030" width="26" style="128" customWidth="1"/>
    <col min="1031" max="1031" width="18.6640625" style="128" customWidth="1"/>
    <col min="1032" max="1032" width="15.83203125" style="128" customWidth="1"/>
    <col min="1033" max="1033" width="14.33203125" style="128" customWidth="1"/>
    <col min="1034" max="1045" width="6" style="128" customWidth="1"/>
    <col min="1046" max="1281" width="9.33203125" style="128"/>
    <col min="1282" max="1282" width="34.5" style="128" customWidth="1"/>
    <col min="1283" max="1283" width="45.83203125" style="128" customWidth="1"/>
    <col min="1284" max="1284" width="33.6640625" style="128" customWidth="1"/>
    <col min="1285" max="1285" width="5.1640625" style="128" customWidth="1"/>
    <col min="1286" max="1286" width="26" style="128" customWidth="1"/>
    <col min="1287" max="1287" width="18.6640625" style="128" customWidth="1"/>
    <col min="1288" max="1288" width="15.83203125" style="128" customWidth="1"/>
    <col min="1289" max="1289" width="14.33203125" style="128" customWidth="1"/>
    <col min="1290" max="1301" width="6" style="128" customWidth="1"/>
    <col min="1302" max="1537" width="9.33203125" style="128"/>
    <col min="1538" max="1538" width="34.5" style="128" customWidth="1"/>
    <col min="1539" max="1539" width="45.83203125" style="128" customWidth="1"/>
    <col min="1540" max="1540" width="33.6640625" style="128" customWidth="1"/>
    <col min="1541" max="1541" width="5.1640625" style="128" customWidth="1"/>
    <col min="1542" max="1542" width="26" style="128" customWidth="1"/>
    <col min="1543" max="1543" width="18.6640625" style="128" customWidth="1"/>
    <col min="1544" max="1544" width="15.83203125" style="128" customWidth="1"/>
    <col min="1545" max="1545" width="14.33203125" style="128" customWidth="1"/>
    <col min="1546" max="1557" width="6" style="128" customWidth="1"/>
    <col min="1558" max="1793" width="9.33203125" style="128"/>
    <col min="1794" max="1794" width="34.5" style="128" customWidth="1"/>
    <col min="1795" max="1795" width="45.83203125" style="128" customWidth="1"/>
    <col min="1796" max="1796" width="33.6640625" style="128" customWidth="1"/>
    <col min="1797" max="1797" width="5.1640625" style="128" customWidth="1"/>
    <col min="1798" max="1798" width="26" style="128" customWidth="1"/>
    <col min="1799" max="1799" width="18.6640625" style="128" customWidth="1"/>
    <col min="1800" max="1800" width="15.83203125" style="128" customWidth="1"/>
    <col min="1801" max="1801" width="14.33203125" style="128" customWidth="1"/>
    <col min="1802" max="1813" width="6" style="128" customWidth="1"/>
    <col min="1814" max="2049" width="9.33203125" style="128"/>
    <col min="2050" max="2050" width="34.5" style="128" customWidth="1"/>
    <col min="2051" max="2051" width="45.83203125" style="128" customWidth="1"/>
    <col min="2052" max="2052" width="33.6640625" style="128" customWidth="1"/>
    <col min="2053" max="2053" width="5.1640625" style="128" customWidth="1"/>
    <col min="2054" max="2054" width="26" style="128" customWidth="1"/>
    <col min="2055" max="2055" width="18.6640625" style="128" customWidth="1"/>
    <col min="2056" max="2056" width="15.83203125" style="128" customWidth="1"/>
    <col min="2057" max="2057" width="14.33203125" style="128" customWidth="1"/>
    <col min="2058" max="2069" width="6" style="128" customWidth="1"/>
    <col min="2070" max="2305" width="9.33203125" style="128"/>
    <col min="2306" max="2306" width="34.5" style="128" customWidth="1"/>
    <col min="2307" max="2307" width="45.83203125" style="128" customWidth="1"/>
    <col min="2308" max="2308" width="33.6640625" style="128" customWidth="1"/>
    <col min="2309" max="2309" width="5.1640625" style="128" customWidth="1"/>
    <col min="2310" max="2310" width="26" style="128" customWidth="1"/>
    <col min="2311" max="2311" width="18.6640625" style="128" customWidth="1"/>
    <col min="2312" max="2312" width="15.83203125" style="128" customWidth="1"/>
    <col min="2313" max="2313" width="14.33203125" style="128" customWidth="1"/>
    <col min="2314" max="2325" width="6" style="128" customWidth="1"/>
    <col min="2326" max="2561" width="9.33203125" style="128"/>
    <col min="2562" max="2562" width="34.5" style="128" customWidth="1"/>
    <col min="2563" max="2563" width="45.83203125" style="128" customWidth="1"/>
    <col min="2564" max="2564" width="33.6640625" style="128" customWidth="1"/>
    <col min="2565" max="2565" width="5.1640625" style="128" customWidth="1"/>
    <col min="2566" max="2566" width="26" style="128" customWidth="1"/>
    <col min="2567" max="2567" width="18.6640625" style="128" customWidth="1"/>
    <col min="2568" max="2568" width="15.83203125" style="128" customWidth="1"/>
    <col min="2569" max="2569" width="14.33203125" style="128" customWidth="1"/>
    <col min="2570" max="2581" width="6" style="128" customWidth="1"/>
    <col min="2582" max="2817" width="9.33203125" style="128"/>
    <col min="2818" max="2818" width="34.5" style="128" customWidth="1"/>
    <col min="2819" max="2819" width="45.83203125" style="128" customWidth="1"/>
    <col min="2820" max="2820" width="33.6640625" style="128" customWidth="1"/>
    <col min="2821" max="2821" width="5.1640625" style="128" customWidth="1"/>
    <col min="2822" max="2822" width="26" style="128" customWidth="1"/>
    <col min="2823" max="2823" width="18.6640625" style="128" customWidth="1"/>
    <col min="2824" max="2824" width="15.83203125" style="128" customWidth="1"/>
    <col min="2825" max="2825" width="14.33203125" style="128" customWidth="1"/>
    <col min="2826" max="2837" width="6" style="128" customWidth="1"/>
    <col min="2838" max="3073" width="9.33203125" style="128"/>
    <col min="3074" max="3074" width="34.5" style="128" customWidth="1"/>
    <col min="3075" max="3075" width="45.83203125" style="128" customWidth="1"/>
    <col min="3076" max="3076" width="33.6640625" style="128" customWidth="1"/>
    <col min="3077" max="3077" width="5.1640625" style="128" customWidth="1"/>
    <col min="3078" max="3078" width="26" style="128" customWidth="1"/>
    <col min="3079" max="3079" width="18.6640625" style="128" customWidth="1"/>
    <col min="3080" max="3080" width="15.83203125" style="128" customWidth="1"/>
    <col min="3081" max="3081" width="14.33203125" style="128" customWidth="1"/>
    <col min="3082" max="3093" width="6" style="128" customWidth="1"/>
    <col min="3094" max="3329" width="9.33203125" style="128"/>
    <col min="3330" max="3330" width="34.5" style="128" customWidth="1"/>
    <col min="3331" max="3331" width="45.83203125" style="128" customWidth="1"/>
    <col min="3332" max="3332" width="33.6640625" style="128" customWidth="1"/>
    <col min="3333" max="3333" width="5.1640625" style="128" customWidth="1"/>
    <col min="3334" max="3334" width="26" style="128" customWidth="1"/>
    <col min="3335" max="3335" width="18.6640625" style="128" customWidth="1"/>
    <col min="3336" max="3336" width="15.83203125" style="128" customWidth="1"/>
    <col min="3337" max="3337" width="14.33203125" style="128" customWidth="1"/>
    <col min="3338" max="3349" width="6" style="128" customWidth="1"/>
    <col min="3350" max="3585" width="9.33203125" style="128"/>
    <col min="3586" max="3586" width="34.5" style="128" customWidth="1"/>
    <col min="3587" max="3587" width="45.83203125" style="128" customWidth="1"/>
    <col min="3588" max="3588" width="33.6640625" style="128" customWidth="1"/>
    <col min="3589" max="3589" width="5.1640625" style="128" customWidth="1"/>
    <col min="3590" max="3590" width="26" style="128" customWidth="1"/>
    <col min="3591" max="3591" width="18.6640625" style="128" customWidth="1"/>
    <col min="3592" max="3592" width="15.83203125" style="128" customWidth="1"/>
    <col min="3593" max="3593" width="14.33203125" style="128" customWidth="1"/>
    <col min="3594" max="3605" width="6" style="128" customWidth="1"/>
    <col min="3606" max="3841" width="9.33203125" style="128"/>
    <col min="3842" max="3842" width="34.5" style="128" customWidth="1"/>
    <col min="3843" max="3843" width="45.83203125" style="128" customWidth="1"/>
    <col min="3844" max="3844" width="33.6640625" style="128" customWidth="1"/>
    <col min="3845" max="3845" width="5.1640625" style="128" customWidth="1"/>
    <col min="3846" max="3846" width="26" style="128" customWidth="1"/>
    <col min="3847" max="3847" width="18.6640625" style="128" customWidth="1"/>
    <col min="3848" max="3848" width="15.83203125" style="128" customWidth="1"/>
    <col min="3849" max="3849" width="14.33203125" style="128" customWidth="1"/>
    <col min="3850" max="3861" width="6" style="128" customWidth="1"/>
    <col min="3862" max="4097" width="9.33203125" style="128"/>
    <col min="4098" max="4098" width="34.5" style="128" customWidth="1"/>
    <col min="4099" max="4099" width="45.83203125" style="128" customWidth="1"/>
    <col min="4100" max="4100" width="33.6640625" style="128" customWidth="1"/>
    <col min="4101" max="4101" width="5.1640625" style="128" customWidth="1"/>
    <col min="4102" max="4102" width="26" style="128" customWidth="1"/>
    <col min="4103" max="4103" width="18.6640625" style="128" customWidth="1"/>
    <col min="4104" max="4104" width="15.83203125" style="128" customWidth="1"/>
    <col min="4105" max="4105" width="14.33203125" style="128" customWidth="1"/>
    <col min="4106" max="4117" width="6" style="128" customWidth="1"/>
    <col min="4118" max="4353" width="9.33203125" style="128"/>
    <col min="4354" max="4354" width="34.5" style="128" customWidth="1"/>
    <col min="4355" max="4355" width="45.83203125" style="128" customWidth="1"/>
    <col min="4356" max="4356" width="33.6640625" style="128" customWidth="1"/>
    <col min="4357" max="4357" width="5.1640625" style="128" customWidth="1"/>
    <col min="4358" max="4358" width="26" style="128" customWidth="1"/>
    <col min="4359" max="4359" width="18.6640625" style="128" customWidth="1"/>
    <col min="4360" max="4360" width="15.83203125" style="128" customWidth="1"/>
    <col min="4361" max="4361" width="14.33203125" style="128" customWidth="1"/>
    <col min="4362" max="4373" width="6" style="128" customWidth="1"/>
    <col min="4374" max="4609" width="9.33203125" style="128"/>
    <col min="4610" max="4610" width="34.5" style="128" customWidth="1"/>
    <col min="4611" max="4611" width="45.83203125" style="128" customWidth="1"/>
    <col min="4612" max="4612" width="33.6640625" style="128" customWidth="1"/>
    <col min="4613" max="4613" width="5.1640625" style="128" customWidth="1"/>
    <col min="4614" max="4614" width="26" style="128" customWidth="1"/>
    <col min="4615" max="4615" width="18.6640625" style="128" customWidth="1"/>
    <col min="4616" max="4616" width="15.83203125" style="128" customWidth="1"/>
    <col min="4617" max="4617" width="14.33203125" style="128" customWidth="1"/>
    <col min="4618" max="4629" width="6" style="128" customWidth="1"/>
    <col min="4630" max="4865" width="9.33203125" style="128"/>
    <col min="4866" max="4866" width="34.5" style="128" customWidth="1"/>
    <col min="4867" max="4867" width="45.83203125" style="128" customWidth="1"/>
    <col min="4868" max="4868" width="33.6640625" style="128" customWidth="1"/>
    <col min="4869" max="4869" width="5.1640625" style="128" customWidth="1"/>
    <col min="4870" max="4870" width="26" style="128" customWidth="1"/>
    <col min="4871" max="4871" width="18.6640625" style="128" customWidth="1"/>
    <col min="4872" max="4872" width="15.83203125" style="128" customWidth="1"/>
    <col min="4873" max="4873" width="14.33203125" style="128" customWidth="1"/>
    <col min="4874" max="4885" width="6" style="128" customWidth="1"/>
    <col min="4886" max="5121" width="9.33203125" style="128"/>
    <col min="5122" max="5122" width="34.5" style="128" customWidth="1"/>
    <col min="5123" max="5123" width="45.83203125" style="128" customWidth="1"/>
    <col min="5124" max="5124" width="33.6640625" style="128" customWidth="1"/>
    <col min="5125" max="5125" width="5.1640625" style="128" customWidth="1"/>
    <col min="5126" max="5126" width="26" style="128" customWidth="1"/>
    <col min="5127" max="5127" width="18.6640625" style="128" customWidth="1"/>
    <col min="5128" max="5128" width="15.83203125" style="128" customWidth="1"/>
    <col min="5129" max="5129" width="14.33203125" style="128" customWidth="1"/>
    <col min="5130" max="5141" width="6" style="128" customWidth="1"/>
    <col min="5142" max="5377" width="9.33203125" style="128"/>
    <col min="5378" max="5378" width="34.5" style="128" customWidth="1"/>
    <col min="5379" max="5379" width="45.83203125" style="128" customWidth="1"/>
    <col min="5380" max="5380" width="33.6640625" style="128" customWidth="1"/>
    <col min="5381" max="5381" width="5.1640625" style="128" customWidth="1"/>
    <col min="5382" max="5382" width="26" style="128" customWidth="1"/>
    <col min="5383" max="5383" width="18.6640625" style="128" customWidth="1"/>
    <col min="5384" max="5384" width="15.83203125" style="128" customWidth="1"/>
    <col min="5385" max="5385" width="14.33203125" style="128" customWidth="1"/>
    <col min="5386" max="5397" width="6" style="128" customWidth="1"/>
    <col min="5398" max="5633" width="9.33203125" style="128"/>
    <col min="5634" max="5634" width="34.5" style="128" customWidth="1"/>
    <col min="5635" max="5635" width="45.83203125" style="128" customWidth="1"/>
    <col min="5636" max="5636" width="33.6640625" style="128" customWidth="1"/>
    <col min="5637" max="5637" width="5.1640625" style="128" customWidth="1"/>
    <col min="5638" max="5638" width="26" style="128" customWidth="1"/>
    <col min="5639" max="5639" width="18.6640625" style="128" customWidth="1"/>
    <col min="5640" max="5640" width="15.83203125" style="128" customWidth="1"/>
    <col min="5641" max="5641" width="14.33203125" style="128" customWidth="1"/>
    <col min="5642" max="5653" width="6" style="128" customWidth="1"/>
    <col min="5654" max="5889" width="9.33203125" style="128"/>
    <col min="5890" max="5890" width="34.5" style="128" customWidth="1"/>
    <col min="5891" max="5891" width="45.83203125" style="128" customWidth="1"/>
    <col min="5892" max="5892" width="33.6640625" style="128" customWidth="1"/>
    <col min="5893" max="5893" width="5.1640625" style="128" customWidth="1"/>
    <col min="5894" max="5894" width="26" style="128" customWidth="1"/>
    <col min="5895" max="5895" width="18.6640625" style="128" customWidth="1"/>
    <col min="5896" max="5896" width="15.83203125" style="128" customWidth="1"/>
    <col min="5897" max="5897" width="14.33203125" style="128" customWidth="1"/>
    <col min="5898" max="5909" width="6" style="128" customWidth="1"/>
    <col min="5910" max="6145" width="9.33203125" style="128"/>
    <col min="6146" max="6146" width="34.5" style="128" customWidth="1"/>
    <col min="6147" max="6147" width="45.83203125" style="128" customWidth="1"/>
    <col min="6148" max="6148" width="33.6640625" style="128" customWidth="1"/>
    <col min="6149" max="6149" width="5.1640625" style="128" customWidth="1"/>
    <col min="6150" max="6150" width="26" style="128" customWidth="1"/>
    <col min="6151" max="6151" width="18.6640625" style="128" customWidth="1"/>
    <col min="6152" max="6152" width="15.83203125" style="128" customWidth="1"/>
    <col min="6153" max="6153" width="14.33203125" style="128" customWidth="1"/>
    <col min="6154" max="6165" width="6" style="128" customWidth="1"/>
    <col min="6166" max="6401" width="9.33203125" style="128"/>
    <col min="6402" max="6402" width="34.5" style="128" customWidth="1"/>
    <col min="6403" max="6403" width="45.83203125" style="128" customWidth="1"/>
    <col min="6404" max="6404" width="33.6640625" style="128" customWidth="1"/>
    <col min="6405" max="6405" width="5.1640625" style="128" customWidth="1"/>
    <col min="6406" max="6406" width="26" style="128" customWidth="1"/>
    <col min="6407" max="6407" width="18.6640625" style="128" customWidth="1"/>
    <col min="6408" max="6408" width="15.83203125" style="128" customWidth="1"/>
    <col min="6409" max="6409" width="14.33203125" style="128" customWidth="1"/>
    <col min="6410" max="6421" width="6" style="128" customWidth="1"/>
    <col min="6422" max="6657" width="9.33203125" style="128"/>
    <col min="6658" max="6658" width="34.5" style="128" customWidth="1"/>
    <col min="6659" max="6659" width="45.83203125" style="128" customWidth="1"/>
    <col min="6660" max="6660" width="33.6640625" style="128" customWidth="1"/>
    <col min="6661" max="6661" width="5.1640625" style="128" customWidth="1"/>
    <col min="6662" max="6662" width="26" style="128" customWidth="1"/>
    <col min="6663" max="6663" width="18.6640625" style="128" customWidth="1"/>
    <col min="6664" max="6664" width="15.83203125" style="128" customWidth="1"/>
    <col min="6665" max="6665" width="14.33203125" style="128" customWidth="1"/>
    <col min="6666" max="6677" width="6" style="128" customWidth="1"/>
    <col min="6678" max="6913" width="9.33203125" style="128"/>
    <col min="6914" max="6914" width="34.5" style="128" customWidth="1"/>
    <col min="6915" max="6915" width="45.83203125" style="128" customWidth="1"/>
    <col min="6916" max="6916" width="33.6640625" style="128" customWidth="1"/>
    <col min="6917" max="6917" width="5.1640625" style="128" customWidth="1"/>
    <col min="6918" max="6918" width="26" style="128" customWidth="1"/>
    <col min="6919" max="6919" width="18.6640625" style="128" customWidth="1"/>
    <col min="6920" max="6920" width="15.83203125" style="128" customWidth="1"/>
    <col min="6921" max="6921" width="14.33203125" style="128" customWidth="1"/>
    <col min="6922" max="6933" width="6" style="128" customWidth="1"/>
    <col min="6934" max="7169" width="9.33203125" style="128"/>
    <col min="7170" max="7170" width="34.5" style="128" customWidth="1"/>
    <col min="7171" max="7171" width="45.83203125" style="128" customWidth="1"/>
    <col min="7172" max="7172" width="33.6640625" style="128" customWidth="1"/>
    <col min="7173" max="7173" width="5.1640625" style="128" customWidth="1"/>
    <col min="7174" max="7174" width="26" style="128" customWidth="1"/>
    <col min="7175" max="7175" width="18.6640625" style="128" customWidth="1"/>
    <col min="7176" max="7176" width="15.83203125" style="128" customWidth="1"/>
    <col min="7177" max="7177" width="14.33203125" style="128" customWidth="1"/>
    <col min="7178" max="7189" width="6" style="128" customWidth="1"/>
    <col min="7190" max="7425" width="9.33203125" style="128"/>
    <col min="7426" max="7426" width="34.5" style="128" customWidth="1"/>
    <col min="7427" max="7427" width="45.83203125" style="128" customWidth="1"/>
    <col min="7428" max="7428" width="33.6640625" style="128" customWidth="1"/>
    <col min="7429" max="7429" width="5.1640625" style="128" customWidth="1"/>
    <col min="7430" max="7430" width="26" style="128" customWidth="1"/>
    <col min="7431" max="7431" width="18.6640625" style="128" customWidth="1"/>
    <col min="7432" max="7432" width="15.83203125" style="128" customWidth="1"/>
    <col min="7433" max="7433" width="14.33203125" style="128" customWidth="1"/>
    <col min="7434" max="7445" width="6" style="128" customWidth="1"/>
    <col min="7446" max="7681" width="9.33203125" style="128"/>
    <col min="7682" max="7682" width="34.5" style="128" customWidth="1"/>
    <col min="7683" max="7683" width="45.83203125" style="128" customWidth="1"/>
    <col min="7684" max="7684" width="33.6640625" style="128" customWidth="1"/>
    <col min="7685" max="7685" width="5.1640625" style="128" customWidth="1"/>
    <col min="7686" max="7686" width="26" style="128" customWidth="1"/>
    <col min="7687" max="7687" width="18.6640625" style="128" customWidth="1"/>
    <col min="7688" max="7688" width="15.83203125" style="128" customWidth="1"/>
    <col min="7689" max="7689" width="14.33203125" style="128" customWidth="1"/>
    <col min="7690" max="7701" width="6" style="128" customWidth="1"/>
    <col min="7702" max="7937" width="9.33203125" style="128"/>
    <col min="7938" max="7938" width="34.5" style="128" customWidth="1"/>
    <col min="7939" max="7939" width="45.83203125" style="128" customWidth="1"/>
    <col min="7940" max="7940" width="33.6640625" style="128" customWidth="1"/>
    <col min="7941" max="7941" width="5.1640625" style="128" customWidth="1"/>
    <col min="7942" max="7942" width="26" style="128" customWidth="1"/>
    <col min="7943" max="7943" width="18.6640625" style="128" customWidth="1"/>
    <col min="7944" max="7944" width="15.83203125" style="128" customWidth="1"/>
    <col min="7945" max="7945" width="14.33203125" style="128" customWidth="1"/>
    <col min="7946" max="7957" width="6" style="128" customWidth="1"/>
    <col min="7958" max="8193" width="9.33203125" style="128"/>
    <col min="8194" max="8194" width="34.5" style="128" customWidth="1"/>
    <col min="8195" max="8195" width="45.83203125" style="128" customWidth="1"/>
    <col min="8196" max="8196" width="33.6640625" style="128" customWidth="1"/>
    <col min="8197" max="8197" width="5.1640625" style="128" customWidth="1"/>
    <col min="8198" max="8198" width="26" style="128" customWidth="1"/>
    <col min="8199" max="8199" width="18.6640625" style="128" customWidth="1"/>
    <col min="8200" max="8200" width="15.83203125" style="128" customWidth="1"/>
    <col min="8201" max="8201" width="14.33203125" style="128" customWidth="1"/>
    <col min="8202" max="8213" width="6" style="128" customWidth="1"/>
    <col min="8214" max="8449" width="9.33203125" style="128"/>
    <col min="8450" max="8450" width="34.5" style="128" customWidth="1"/>
    <col min="8451" max="8451" width="45.83203125" style="128" customWidth="1"/>
    <col min="8452" max="8452" width="33.6640625" style="128" customWidth="1"/>
    <col min="8453" max="8453" width="5.1640625" style="128" customWidth="1"/>
    <col min="8454" max="8454" width="26" style="128" customWidth="1"/>
    <col min="8455" max="8455" width="18.6640625" style="128" customWidth="1"/>
    <col min="8456" max="8456" width="15.83203125" style="128" customWidth="1"/>
    <col min="8457" max="8457" width="14.33203125" style="128" customWidth="1"/>
    <col min="8458" max="8469" width="6" style="128" customWidth="1"/>
    <col min="8470" max="8705" width="9.33203125" style="128"/>
    <col min="8706" max="8706" width="34.5" style="128" customWidth="1"/>
    <col min="8707" max="8707" width="45.83203125" style="128" customWidth="1"/>
    <col min="8708" max="8708" width="33.6640625" style="128" customWidth="1"/>
    <col min="8709" max="8709" width="5.1640625" style="128" customWidth="1"/>
    <col min="8710" max="8710" width="26" style="128" customWidth="1"/>
    <col min="8711" max="8711" width="18.6640625" style="128" customWidth="1"/>
    <col min="8712" max="8712" width="15.83203125" style="128" customWidth="1"/>
    <col min="8713" max="8713" width="14.33203125" style="128" customWidth="1"/>
    <col min="8714" max="8725" width="6" style="128" customWidth="1"/>
    <col min="8726" max="8961" width="9.33203125" style="128"/>
    <col min="8962" max="8962" width="34.5" style="128" customWidth="1"/>
    <col min="8963" max="8963" width="45.83203125" style="128" customWidth="1"/>
    <col min="8964" max="8964" width="33.6640625" style="128" customWidth="1"/>
    <col min="8965" max="8965" width="5.1640625" style="128" customWidth="1"/>
    <col min="8966" max="8966" width="26" style="128" customWidth="1"/>
    <col min="8967" max="8967" width="18.6640625" style="128" customWidth="1"/>
    <col min="8968" max="8968" width="15.83203125" style="128" customWidth="1"/>
    <col min="8969" max="8969" width="14.33203125" style="128" customWidth="1"/>
    <col min="8970" max="8981" width="6" style="128" customWidth="1"/>
    <col min="8982" max="9217" width="9.33203125" style="128"/>
    <col min="9218" max="9218" width="34.5" style="128" customWidth="1"/>
    <col min="9219" max="9219" width="45.83203125" style="128" customWidth="1"/>
    <col min="9220" max="9220" width="33.6640625" style="128" customWidth="1"/>
    <col min="9221" max="9221" width="5.1640625" style="128" customWidth="1"/>
    <col min="9222" max="9222" width="26" style="128" customWidth="1"/>
    <col min="9223" max="9223" width="18.6640625" style="128" customWidth="1"/>
    <col min="9224" max="9224" width="15.83203125" style="128" customWidth="1"/>
    <col min="9225" max="9225" width="14.33203125" style="128" customWidth="1"/>
    <col min="9226" max="9237" width="6" style="128" customWidth="1"/>
    <col min="9238" max="9473" width="9.33203125" style="128"/>
    <col min="9474" max="9474" width="34.5" style="128" customWidth="1"/>
    <col min="9475" max="9475" width="45.83203125" style="128" customWidth="1"/>
    <col min="9476" max="9476" width="33.6640625" style="128" customWidth="1"/>
    <col min="9477" max="9477" width="5.1640625" style="128" customWidth="1"/>
    <col min="9478" max="9478" width="26" style="128" customWidth="1"/>
    <col min="9479" max="9479" width="18.6640625" style="128" customWidth="1"/>
    <col min="9480" max="9480" width="15.83203125" style="128" customWidth="1"/>
    <col min="9481" max="9481" width="14.33203125" style="128" customWidth="1"/>
    <col min="9482" max="9493" width="6" style="128" customWidth="1"/>
    <col min="9494" max="9729" width="9.33203125" style="128"/>
    <col min="9730" max="9730" width="34.5" style="128" customWidth="1"/>
    <col min="9731" max="9731" width="45.83203125" style="128" customWidth="1"/>
    <col min="9732" max="9732" width="33.6640625" style="128" customWidth="1"/>
    <col min="9733" max="9733" width="5.1640625" style="128" customWidth="1"/>
    <col min="9734" max="9734" width="26" style="128" customWidth="1"/>
    <col min="9735" max="9735" width="18.6640625" style="128" customWidth="1"/>
    <col min="9736" max="9736" width="15.83203125" style="128" customWidth="1"/>
    <col min="9737" max="9737" width="14.33203125" style="128" customWidth="1"/>
    <col min="9738" max="9749" width="6" style="128" customWidth="1"/>
    <col min="9750" max="9985" width="9.33203125" style="128"/>
    <col min="9986" max="9986" width="34.5" style="128" customWidth="1"/>
    <col min="9987" max="9987" width="45.83203125" style="128" customWidth="1"/>
    <col min="9988" max="9988" width="33.6640625" style="128" customWidth="1"/>
    <col min="9989" max="9989" width="5.1640625" style="128" customWidth="1"/>
    <col min="9990" max="9990" width="26" style="128" customWidth="1"/>
    <col min="9991" max="9991" width="18.6640625" style="128" customWidth="1"/>
    <col min="9992" max="9992" width="15.83203125" style="128" customWidth="1"/>
    <col min="9993" max="9993" width="14.33203125" style="128" customWidth="1"/>
    <col min="9994" max="10005" width="6" style="128" customWidth="1"/>
    <col min="10006" max="10241" width="9.33203125" style="128"/>
    <col min="10242" max="10242" width="34.5" style="128" customWidth="1"/>
    <col min="10243" max="10243" width="45.83203125" style="128" customWidth="1"/>
    <col min="10244" max="10244" width="33.6640625" style="128" customWidth="1"/>
    <col min="10245" max="10245" width="5.1640625" style="128" customWidth="1"/>
    <col min="10246" max="10246" width="26" style="128" customWidth="1"/>
    <col min="10247" max="10247" width="18.6640625" style="128" customWidth="1"/>
    <col min="10248" max="10248" width="15.83203125" style="128" customWidth="1"/>
    <col min="10249" max="10249" width="14.33203125" style="128" customWidth="1"/>
    <col min="10250" max="10261" width="6" style="128" customWidth="1"/>
    <col min="10262" max="10497" width="9.33203125" style="128"/>
    <col min="10498" max="10498" width="34.5" style="128" customWidth="1"/>
    <col min="10499" max="10499" width="45.83203125" style="128" customWidth="1"/>
    <col min="10500" max="10500" width="33.6640625" style="128" customWidth="1"/>
    <col min="10501" max="10501" width="5.1640625" style="128" customWidth="1"/>
    <col min="10502" max="10502" width="26" style="128" customWidth="1"/>
    <col min="10503" max="10503" width="18.6640625" style="128" customWidth="1"/>
    <col min="10504" max="10504" width="15.83203125" style="128" customWidth="1"/>
    <col min="10505" max="10505" width="14.33203125" style="128" customWidth="1"/>
    <col min="10506" max="10517" width="6" style="128" customWidth="1"/>
    <col min="10518" max="10753" width="9.33203125" style="128"/>
    <col min="10754" max="10754" width="34.5" style="128" customWidth="1"/>
    <col min="10755" max="10755" width="45.83203125" style="128" customWidth="1"/>
    <col min="10756" max="10756" width="33.6640625" style="128" customWidth="1"/>
    <col min="10757" max="10757" width="5.1640625" style="128" customWidth="1"/>
    <col min="10758" max="10758" width="26" style="128" customWidth="1"/>
    <col min="10759" max="10759" width="18.6640625" style="128" customWidth="1"/>
    <col min="10760" max="10760" width="15.83203125" style="128" customWidth="1"/>
    <col min="10761" max="10761" width="14.33203125" style="128" customWidth="1"/>
    <col min="10762" max="10773" width="6" style="128" customWidth="1"/>
    <col min="10774" max="11009" width="9.33203125" style="128"/>
    <col min="11010" max="11010" width="34.5" style="128" customWidth="1"/>
    <col min="11011" max="11011" width="45.83203125" style="128" customWidth="1"/>
    <col min="11012" max="11012" width="33.6640625" style="128" customWidth="1"/>
    <col min="11013" max="11013" width="5.1640625" style="128" customWidth="1"/>
    <col min="11014" max="11014" width="26" style="128" customWidth="1"/>
    <col min="11015" max="11015" width="18.6640625" style="128" customWidth="1"/>
    <col min="11016" max="11016" width="15.83203125" style="128" customWidth="1"/>
    <col min="11017" max="11017" width="14.33203125" style="128" customWidth="1"/>
    <col min="11018" max="11029" width="6" style="128" customWidth="1"/>
    <col min="11030" max="11265" width="9.33203125" style="128"/>
    <col min="11266" max="11266" width="34.5" style="128" customWidth="1"/>
    <col min="11267" max="11267" width="45.83203125" style="128" customWidth="1"/>
    <col min="11268" max="11268" width="33.6640625" style="128" customWidth="1"/>
    <col min="11269" max="11269" width="5.1640625" style="128" customWidth="1"/>
    <col min="11270" max="11270" width="26" style="128" customWidth="1"/>
    <col min="11271" max="11271" width="18.6640625" style="128" customWidth="1"/>
    <col min="11272" max="11272" width="15.83203125" style="128" customWidth="1"/>
    <col min="11273" max="11273" width="14.33203125" style="128" customWidth="1"/>
    <col min="11274" max="11285" width="6" style="128" customWidth="1"/>
    <col min="11286" max="11521" width="9.33203125" style="128"/>
    <col min="11522" max="11522" width="34.5" style="128" customWidth="1"/>
    <col min="11523" max="11523" width="45.83203125" style="128" customWidth="1"/>
    <col min="11524" max="11524" width="33.6640625" style="128" customWidth="1"/>
    <col min="11525" max="11525" width="5.1640625" style="128" customWidth="1"/>
    <col min="11526" max="11526" width="26" style="128" customWidth="1"/>
    <col min="11527" max="11527" width="18.6640625" style="128" customWidth="1"/>
    <col min="11528" max="11528" width="15.83203125" style="128" customWidth="1"/>
    <col min="11529" max="11529" width="14.33203125" style="128" customWidth="1"/>
    <col min="11530" max="11541" width="6" style="128" customWidth="1"/>
    <col min="11542" max="11777" width="9.33203125" style="128"/>
    <col min="11778" max="11778" width="34.5" style="128" customWidth="1"/>
    <col min="11779" max="11779" width="45.83203125" style="128" customWidth="1"/>
    <col min="11780" max="11780" width="33.6640625" style="128" customWidth="1"/>
    <col min="11781" max="11781" width="5.1640625" style="128" customWidth="1"/>
    <col min="11782" max="11782" width="26" style="128" customWidth="1"/>
    <col min="11783" max="11783" width="18.6640625" style="128" customWidth="1"/>
    <col min="11784" max="11784" width="15.83203125" style="128" customWidth="1"/>
    <col min="11785" max="11785" width="14.33203125" style="128" customWidth="1"/>
    <col min="11786" max="11797" width="6" style="128" customWidth="1"/>
    <col min="11798" max="12033" width="9.33203125" style="128"/>
    <col min="12034" max="12034" width="34.5" style="128" customWidth="1"/>
    <col min="12035" max="12035" width="45.83203125" style="128" customWidth="1"/>
    <col min="12036" max="12036" width="33.6640625" style="128" customWidth="1"/>
    <col min="12037" max="12037" width="5.1640625" style="128" customWidth="1"/>
    <col min="12038" max="12038" width="26" style="128" customWidth="1"/>
    <col min="12039" max="12039" width="18.6640625" style="128" customWidth="1"/>
    <col min="12040" max="12040" width="15.83203125" style="128" customWidth="1"/>
    <col min="12041" max="12041" width="14.33203125" style="128" customWidth="1"/>
    <col min="12042" max="12053" width="6" style="128" customWidth="1"/>
    <col min="12054" max="12289" width="9.33203125" style="128"/>
    <col min="12290" max="12290" width="34.5" style="128" customWidth="1"/>
    <col min="12291" max="12291" width="45.83203125" style="128" customWidth="1"/>
    <col min="12292" max="12292" width="33.6640625" style="128" customWidth="1"/>
    <col min="12293" max="12293" width="5.1640625" style="128" customWidth="1"/>
    <col min="12294" max="12294" width="26" style="128" customWidth="1"/>
    <col min="12295" max="12295" width="18.6640625" style="128" customWidth="1"/>
    <col min="12296" max="12296" width="15.83203125" style="128" customWidth="1"/>
    <col min="12297" max="12297" width="14.33203125" style="128" customWidth="1"/>
    <col min="12298" max="12309" width="6" style="128" customWidth="1"/>
    <col min="12310" max="12545" width="9.33203125" style="128"/>
    <col min="12546" max="12546" width="34.5" style="128" customWidth="1"/>
    <col min="12547" max="12547" width="45.83203125" style="128" customWidth="1"/>
    <col min="12548" max="12548" width="33.6640625" style="128" customWidth="1"/>
    <col min="12549" max="12549" width="5.1640625" style="128" customWidth="1"/>
    <col min="12550" max="12550" width="26" style="128" customWidth="1"/>
    <col min="12551" max="12551" width="18.6640625" style="128" customWidth="1"/>
    <col min="12552" max="12552" width="15.83203125" style="128" customWidth="1"/>
    <col min="12553" max="12553" width="14.33203125" style="128" customWidth="1"/>
    <col min="12554" max="12565" width="6" style="128" customWidth="1"/>
    <col min="12566" max="12801" width="9.33203125" style="128"/>
    <col min="12802" max="12802" width="34.5" style="128" customWidth="1"/>
    <col min="12803" max="12803" width="45.83203125" style="128" customWidth="1"/>
    <col min="12804" max="12804" width="33.6640625" style="128" customWidth="1"/>
    <col min="12805" max="12805" width="5.1640625" style="128" customWidth="1"/>
    <col min="12806" max="12806" width="26" style="128" customWidth="1"/>
    <col min="12807" max="12807" width="18.6640625" style="128" customWidth="1"/>
    <col min="12808" max="12808" width="15.83203125" style="128" customWidth="1"/>
    <col min="12809" max="12809" width="14.33203125" style="128" customWidth="1"/>
    <col min="12810" max="12821" width="6" style="128" customWidth="1"/>
    <col min="12822" max="13057" width="9.33203125" style="128"/>
    <col min="13058" max="13058" width="34.5" style="128" customWidth="1"/>
    <col min="13059" max="13059" width="45.83203125" style="128" customWidth="1"/>
    <col min="13060" max="13060" width="33.6640625" style="128" customWidth="1"/>
    <col min="13061" max="13061" width="5.1640625" style="128" customWidth="1"/>
    <col min="13062" max="13062" width="26" style="128" customWidth="1"/>
    <col min="13063" max="13063" width="18.6640625" style="128" customWidth="1"/>
    <col min="13064" max="13064" width="15.83203125" style="128" customWidth="1"/>
    <col min="13065" max="13065" width="14.33203125" style="128" customWidth="1"/>
    <col min="13066" max="13077" width="6" style="128" customWidth="1"/>
    <col min="13078" max="13313" width="9.33203125" style="128"/>
    <col min="13314" max="13314" width="34.5" style="128" customWidth="1"/>
    <col min="13315" max="13315" width="45.83203125" style="128" customWidth="1"/>
    <col min="13316" max="13316" width="33.6640625" style="128" customWidth="1"/>
    <col min="13317" max="13317" width="5.1640625" style="128" customWidth="1"/>
    <col min="13318" max="13318" width="26" style="128" customWidth="1"/>
    <col min="13319" max="13319" width="18.6640625" style="128" customWidth="1"/>
    <col min="13320" max="13320" width="15.83203125" style="128" customWidth="1"/>
    <col min="13321" max="13321" width="14.33203125" style="128" customWidth="1"/>
    <col min="13322" max="13333" width="6" style="128" customWidth="1"/>
    <col min="13334" max="13569" width="9.33203125" style="128"/>
    <col min="13570" max="13570" width="34.5" style="128" customWidth="1"/>
    <col min="13571" max="13571" width="45.83203125" style="128" customWidth="1"/>
    <col min="13572" max="13572" width="33.6640625" style="128" customWidth="1"/>
    <col min="13573" max="13573" width="5.1640625" style="128" customWidth="1"/>
    <col min="13574" max="13574" width="26" style="128" customWidth="1"/>
    <col min="13575" max="13575" width="18.6640625" style="128" customWidth="1"/>
    <col min="13576" max="13576" width="15.83203125" style="128" customWidth="1"/>
    <col min="13577" max="13577" width="14.33203125" style="128" customWidth="1"/>
    <col min="13578" max="13589" width="6" style="128" customWidth="1"/>
    <col min="13590" max="13825" width="9.33203125" style="128"/>
    <col min="13826" max="13826" width="34.5" style="128" customWidth="1"/>
    <col min="13827" max="13827" width="45.83203125" style="128" customWidth="1"/>
    <col min="13828" max="13828" width="33.6640625" style="128" customWidth="1"/>
    <col min="13829" max="13829" width="5.1640625" style="128" customWidth="1"/>
    <col min="13830" max="13830" width="26" style="128" customWidth="1"/>
    <col min="13831" max="13831" width="18.6640625" style="128" customWidth="1"/>
    <col min="13832" max="13832" width="15.83203125" style="128" customWidth="1"/>
    <col min="13833" max="13833" width="14.33203125" style="128" customWidth="1"/>
    <col min="13834" max="13845" width="6" style="128" customWidth="1"/>
    <col min="13846" max="14081" width="9.33203125" style="128"/>
    <col min="14082" max="14082" width="34.5" style="128" customWidth="1"/>
    <col min="14083" max="14083" width="45.83203125" style="128" customWidth="1"/>
    <col min="14084" max="14084" width="33.6640625" style="128" customWidth="1"/>
    <col min="14085" max="14085" width="5.1640625" style="128" customWidth="1"/>
    <col min="14086" max="14086" width="26" style="128" customWidth="1"/>
    <col min="14087" max="14087" width="18.6640625" style="128" customWidth="1"/>
    <col min="14088" max="14088" width="15.83203125" style="128" customWidth="1"/>
    <col min="14089" max="14089" width="14.33203125" style="128" customWidth="1"/>
    <col min="14090" max="14101" width="6" style="128" customWidth="1"/>
    <col min="14102" max="14337" width="9.33203125" style="128"/>
    <col min="14338" max="14338" width="34.5" style="128" customWidth="1"/>
    <col min="14339" max="14339" width="45.83203125" style="128" customWidth="1"/>
    <col min="14340" max="14340" width="33.6640625" style="128" customWidth="1"/>
    <col min="14341" max="14341" width="5.1640625" style="128" customWidth="1"/>
    <col min="14342" max="14342" width="26" style="128" customWidth="1"/>
    <col min="14343" max="14343" width="18.6640625" style="128" customWidth="1"/>
    <col min="14344" max="14344" width="15.83203125" style="128" customWidth="1"/>
    <col min="14345" max="14345" width="14.33203125" style="128" customWidth="1"/>
    <col min="14346" max="14357" width="6" style="128" customWidth="1"/>
    <col min="14358" max="14593" width="9.33203125" style="128"/>
    <col min="14594" max="14594" width="34.5" style="128" customWidth="1"/>
    <col min="14595" max="14595" width="45.83203125" style="128" customWidth="1"/>
    <col min="14596" max="14596" width="33.6640625" style="128" customWidth="1"/>
    <col min="14597" max="14597" width="5.1640625" style="128" customWidth="1"/>
    <col min="14598" max="14598" width="26" style="128" customWidth="1"/>
    <col min="14599" max="14599" width="18.6640625" style="128" customWidth="1"/>
    <col min="14600" max="14600" width="15.83203125" style="128" customWidth="1"/>
    <col min="14601" max="14601" width="14.33203125" style="128" customWidth="1"/>
    <col min="14602" max="14613" width="6" style="128" customWidth="1"/>
    <col min="14614" max="14849" width="9.33203125" style="128"/>
    <col min="14850" max="14850" width="34.5" style="128" customWidth="1"/>
    <col min="14851" max="14851" width="45.83203125" style="128" customWidth="1"/>
    <col min="14852" max="14852" width="33.6640625" style="128" customWidth="1"/>
    <col min="14853" max="14853" width="5.1640625" style="128" customWidth="1"/>
    <col min="14854" max="14854" width="26" style="128" customWidth="1"/>
    <col min="14855" max="14855" width="18.6640625" style="128" customWidth="1"/>
    <col min="14856" max="14856" width="15.83203125" style="128" customWidth="1"/>
    <col min="14857" max="14857" width="14.33203125" style="128" customWidth="1"/>
    <col min="14858" max="14869" width="6" style="128" customWidth="1"/>
    <col min="14870" max="15105" width="9.33203125" style="128"/>
    <col min="15106" max="15106" width="34.5" style="128" customWidth="1"/>
    <col min="15107" max="15107" width="45.83203125" style="128" customWidth="1"/>
    <col min="15108" max="15108" width="33.6640625" style="128" customWidth="1"/>
    <col min="15109" max="15109" width="5.1640625" style="128" customWidth="1"/>
    <col min="15110" max="15110" width="26" style="128" customWidth="1"/>
    <col min="15111" max="15111" width="18.6640625" style="128" customWidth="1"/>
    <col min="15112" max="15112" width="15.83203125" style="128" customWidth="1"/>
    <col min="15113" max="15113" width="14.33203125" style="128" customWidth="1"/>
    <col min="15114" max="15125" width="6" style="128" customWidth="1"/>
    <col min="15126" max="15361" width="9.33203125" style="128"/>
    <col min="15362" max="15362" width="34.5" style="128" customWidth="1"/>
    <col min="15363" max="15363" width="45.83203125" style="128" customWidth="1"/>
    <col min="15364" max="15364" width="33.6640625" style="128" customWidth="1"/>
    <col min="15365" max="15365" width="5.1640625" style="128" customWidth="1"/>
    <col min="15366" max="15366" width="26" style="128" customWidth="1"/>
    <col min="15367" max="15367" width="18.6640625" style="128" customWidth="1"/>
    <col min="15368" max="15368" width="15.83203125" style="128" customWidth="1"/>
    <col min="15369" max="15369" width="14.33203125" style="128" customWidth="1"/>
    <col min="15370" max="15381" width="6" style="128" customWidth="1"/>
    <col min="15382" max="15617" width="9.33203125" style="128"/>
    <col min="15618" max="15618" width="34.5" style="128" customWidth="1"/>
    <col min="15619" max="15619" width="45.83203125" style="128" customWidth="1"/>
    <col min="15620" max="15620" width="33.6640625" style="128" customWidth="1"/>
    <col min="15621" max="15621" width="5.1640625" style="128" customWidth="1"/>
    <col min="15622" max="15622" width="26" style="128" customWidth="1"/>
    <col min="15623" max="15623" width="18.6640625" style="128" customWidth="1"/>
    <col min="15624" max="15624" width="15.83203125" style="128" customWidth="1"/>
    <col min="15625" max="15625" width="14.33203125" style="128" customWidth="1"/>
    <col min="15626" max="15637" width="6" style="128" customWidth="1"/>
    <col min="15638" max="15873" width="9.33203125" style="128"/>
    <col min="15874" max="15874" width="34.5" style="128" customWidth="1"/>
    <col min="15875" max="15875" width="45.83203125" style="128" customWidth="1"/>
    <col min="15876" max="15876" width="33.6640625" style="128" customWidth="1"/>
    <col min="15877" max="15877" width="5.1640625" style="128" customWidth="1"/>
    <col min="15878" max="15878" width="26" style="128" customWidth="1"/>
    <col min="15879" max="15879" width="18.6640625" style="128" customWidth="1"/>
    <col min="15880" max="15880" width="15.83203125" style="128" customWidth="1"/>
    <col min="15881" max="15881" width="14.33203125" style="128" customWidth="1"/>
    <col min="15882" max="15893" width="6" style="128" customWidth="1"/>
    <col min="15894" max="16129" width="9.33203125" style="128"/>
    <col min="16130" max="16130" width="34.5" style="128" customWidth="1"/>
    <col min="16131" max="16131" width="45.83203125" style="128" customWidth="1"/>
    <col min="16132" max="16132" width="33.6640625" style="128" customWidth="1"/>
    <col min="16133" max="16133" width="5.1640625" style="128" customWidth="1"/>
    <col min="16134" max="16134" width="26" style="128" customWidth="1"/>
    <col min="16135" max="16135" width="18.6640625" style="128" customWidth="1"/>
    <col min="16136" max="16136" width="15.83203125" style="128" customWidth="1"/>
    <col min="16137" max="16137" width="14.33203125" style="128" customWidth="1"/>
    <col min="16138" max="16149" width="6" style="128" customWidth="1"/>
    <col min="16150" max="16384" width="9.33203125" style="128"/>
  </cols>
  <sheetData>
    <row r="2" spans="2:26" ht="13.5" thickBot="1"/>
    <row r="3" spans="2:26" s="129" customFormat="1" ht="45.75" customHeight="1" thickBot="1">
      <c r="B3" s="348" t="s">
        <v>254</v>
      </c>
      <c r="C3" s="349"/>
      <c r="D3" s="349"/>
      <c r="E3" s="349"/>
      <c r="F3" s="349"/>
      <c r="G3" s="349"/>
      <c r="H3" s="349"/>
      <c r="I3" s="349"/>
      <c r="J3" s="349"/>
      <c r="K3" s="349"/>
      <c r="L3" s="349"/>
      <c r="M3" s="349"/>
      <c r="N3" s="349"/>
      <c r="O3" s="349"/>
      <c r="P3" s="349"/>
      <c r="Q3" s="349"/>
      <c r="R3" s="349"/>
      <c r="S3" s="349"/>
      <c r="T3" s="349"/>
      <c r="U3" s="350"/>
    </row>
    <row r="4" spans="2:26" s="134" customFormat="1" ht="36" customHeight="1">
      <c r="B4" s="153" t="s">
        <v>289</v>
      </c>
      <c r="C4" s="351" t="s">
        <v>290</v>
      </c>
      <c r="D4" s="351"/>
      <c r="E4" s="131"/>
      <c r="F4" s="131" t="s">
        <v>255</v>
      </c>
      <c r="G4" s="131"/>
      <c r="H4" s="131"/>
      <c r="I4" s="131"/>
      <c r="J4" s="131"/>
      <c r="K4" s="132" t="s">
        <v>256</v>
      </c>
      <c r="L4" s="131"/>
      <c r="M4" s="131"/>
      <c r="N4" s="132" t="s">
        <v>257</v>
      </c>
      <c r="O4" s="131"/>
      <c r="P4" s="131"/>
      <c r="Q4" s="131"/>
      <c r="R4" s="131"/>
      <c r="S4" s="131"/>
      <c r="T4" s="131"/>
      <c r="U4" s="133"/>
    </row>
    <row r="5" spans="2:26" s="135" customFormat="1" ht="21" customHeight="1">
      <c r="B5" s="324" t="s">
        <v>286</v>
      </c>
      <c r="C5" s="325" t="s">
        <v>258</v>
      </c>
      <c r="D5" s="325" t="s">
        <v>259</v>
      </c>
      <c r="E5" s="316" t="s">
        <v>260</v>
      </c>
      <c r="F5" s="316"/>
      <c r="G5" s="316"/>
      <c r="H5" s="316"/>
      <c r="I5" s="325" t="s">
        <v>261</v>
      </c>
      <c r="J5" s="316" t="s">
        <v>262</v>
      </c>
      <c r="K5" s="316"/>
      <c r="L5" s="316"/>
      <c r="M5" s="316"/>
      <c r="N5" s="316"/>
      <c r="O5" s="316"/>
      <c r="P5" s="316"/>
      <c r="Q5" s="316"/>
      <c r="R5" s="316"/>
      <c r="S5" s="316"/>
      <c r="T5" s="316"/>
      <c r="U5" s="317"/>
    </row>
    <row r="6" spans="2:26" s="135" customFormat="1" ht="24.75" customHeight="1">
      <c r="B6" s="324"/>
      <c r="C6" s="325"/>
      <c r="D6" s="325"/>
      <c r="E6" s="325" t="s">
        <v>263</v>
      </c>
      <c r="F6" s="316" t="s">
        <v>264</v>
      </c>
      <c r="G6" s="316" t="s">
        <v>265</v>
      </c>
      <c r="H6" s="316" t="s">
        <v>266</v>
      </c>
      <c r="I6" s="325"/>
      <c r="J6" s="316" t="s">
        <v>267</v>
      </c>
      <c r="K6" s="316"/>
      <c r="L6" s="316"/>
      <c r="M6" s="316"/>
      <c r="N6" s="316"/>
      <c r="O6" s="316"/>
      <c r="P6" s="316"/>
      <c r="Q6" s="316"/>
      <c r="R6" s="316"/>
      <c r="S6" s="316"/>
      <c r="T6" s="316"/>
      <c r="U6" s="317"/>
    </row>
    <row r="7" spans="2:26" ht="24.75" customHeight="1">
      <c r="B7" s="324"/>
      <c r="C7" s="325"/>
      <c r="D7" s="325"/>
      <c r="E7" s="325"/>
      <c r="F7" s="316"/>
      <c r="G7" s="316"/>
      <c r="H7" s="316"/>
      <c r="I7" s="325"/>
      <c r="J7" s="318">
        <v>42826</v>
      </c>
      <c r="K7" s="318"/>
      <c r="L7" s="318"/>
      <c r="M7" s="318"/>
      <c r="N7" s="318">
        <v>42856</v>
      </c>
      <c r="O7" s="318"/>
      <c r="P7" s="318"/>
      <c r="Q7" s="318"/>
      <c r="R7" s="318">
        <v>42887</v>
      </c>
      <c r="S7" s="318"/>
      <c r="T7" s="318"/>
      <c r="U7" s="318"/>
    </row>
    <row r="8" spans="2:26" ht="24.75" customHeight="1">
      <c r="B8" s="324"/>
      <c r="C8" s="325"/>
      <c r="D8" s="325"/>
      <c r="E8" s="325"/>
      <c r="F8" s="316"/>
      <c r="G8" s="316"/>
      <c r="H8" s="316"/>
      <c r="I8" s="325"/>
      <c r="J8" s="136" t="s">
        <v>268</v>
      </c>
      <c r="K8" s="136" t="s">
        <v>269</v>
      </c>
      <c r="L8" s="136" t="s">
        <v>270</v>
      </c>
      <c r="M8" s="136" t="s">
        <v>271</v>
      </c>
      <c r="N8" s="136" t="s">
        <v>268</v>
      </c>
      <c r="O8" s="136" t="s">
        <v>269</v>
      </c>
      <c r="P8" s="136" t="s">
        <v>270</v>
      </c>
      <c r="Q8" s="136" t="s">
        <v>271</v>
      </c>
      <c r="R8" s="136" t="s">
        <v>268</v>
      </c>
      <c r="S8" s="136" t="s">
        <v>269</v>
      </c>
      <c r="T8" s="136" t="s">
        <v>270</v>
      </c>
      <c r="U8" s="137" t="s">
        <v>271</v>
      </c>
    </row>
    <row r="9" spans="2:26" ht="34.5" customHeight="1">
      <c r="B9" s="326" t="s">
        <v>285</v>
      </c>
      <c r="C9" s="138" t="s">
        <v>273</v>
      </c>
      <c r="D9" s="150" t="s">
        <v>281</v>
      </c>
      <c r="E9" s="329" t="s">
        <v>294</v>
      </c>
      <c r="F9" s="332" t="s">
        <v>116</v>
      </c>
      <c r="G9" s="334">
        <v>800886</v>
      </c>
      <c r="H9" s="329"/>
      <c r="I9" s="336" t="s">
        <v>32</v>
      </c>
      <c r="J9" s="314"/>
      <c r="K9" s="314" t="s">
        <v>272</v>
      </c>
      <c r="L9" s="312"/>
      <c r="M9" s="312"/>
      <c r="N9" s="312"/>
      <c r="O9" s="312"/>
      <c r="P9" s="314" t="s">
        <v>272</v>
      </c>
      <c r="Q9" s="312"/>
      <c r="R9" s="312"/>
      <c r="S9" s="312"/>
      <c r="T9" s="314" t="s">
        <v>272</v>
      </c>
      <c r="U9" s="312"/>
    </row>
    <row r="10" spans="2:26" ht="34.5" customHeight="1">
      <c r="B10" s="327"/>
      <c r="C10" s="139" t="s">
        <v>274</v>
      </c>
      <c r="D10" s="152" t="s">
        <v>282</v>
      </c>
      <c r="E10" s="330"/>
      <c r="F10" s="333"/>
      <c r="G10" s="335"/>
      <c r="H10" s="331"/>
      <c r="I10" s="337"/>
      <c r="J10" s="315"/>
      <c r="K10" s="315"/>
      <c r="L10" s="313"/>
      <c r="M10" s="313"/>
      <c r="N10" s="313"/>
      <c r="O10" s="313"/>
      <c r="P10" s="315"/>
      <c r="Q10" s="313"/>
      <c r="R10" s="313"/>
      <c r="S10" s="313"/>
      <c r="T10" s="315"/>
      <c r="U10" s="313"/>
    </row>
    <row r="11" spans="2:26" ht="34.5" customHeight="1">
      <c r="B11" s="327"/>
      <c r="C11" s="139" t="s">
        <v>275</v>
      </c>
      <c r="D11" s="152" t="s">
        <v>281</v>
      </c>
      <c r="E11" s="329">
        <v>2</v>
      </c>
      <c r="F11" s="332" t="s">
        <v>117</v>
      </c>
      <c r="G11" s="334">
        <v>800868</v>
      </c>
      <c r="H11" s="329"/>
      <c r="I11" s="337"/>
      <c r="J11" s="314"/>
      <c r="K11" s="314"/>
      <c r="L11" s="314" t="s">
        <v>272</v>
      </c>
      <c r="M11" s="312"/>
      <c r="N11" s="312"/>
      <c r="O11" s="312"/>
      <c r="P11" s="314"/>
      <c r="Q11" s="314" t="s">
        <v>272</v>
      </c>
      <c r="R11" s="312"/>
      <c r="S11" s="312"/>
      <c r="T11" s="314"/>
      <c r="U11" s="314" t="s">
        <v>272</v>
      </c>
    </row>
    <row r="12" spans="2:26" ht="34.5" customHeight="1">
      <c r="B12" s="327"/>
      <c r="C12" s="139" t="s">
        <v>276</v>
      </c>
      <c r="D12" s="152" t="s">
        <v>281</v>
      </c>
      <c r="E12" s="330"/>
      <c r="F12" s="333"/>
      <c r="G12" s="335"/>
      <c r="H12" s="331"/>
      <c r="I12" s="337"/>
      <c r="J12" s="315"/>
      <c r="K12" s="315"/>
      <c r="L12" s="315"/>
      <c r="M12" s="313"/>
      <c r="N12" s="313"/>
      <c r="O12" s="313"/>
      <c r="P12" s="315"/>
      <c r="Q12" s="315"/>
      <c r="R12" s="313"/>
      <c r="S12" s="313"/>
      <c r="T12" s="315"/>
      <c r="U12" s="315"/>
      <c r="X12" s="140"/>
      <c r="Y12" s="140"/>
      <c r="Z12" s="140"/>
    </row>
    <row r="13" spans="2:26" ht="34.5" customHeight="1">
      <c r="B13" s="327"/>
      <c r="C13" s="139" t="s">
        <v>277</v>
      </c>
      <c r="D13" s="152" t="s">
        <v>283</v>
      </c>
      <c r="E13" s="329">
        <v>3</v>
      </c>
      <c r="F13" s="332" t="s">
        <v>118</v>
      </c>
      <c r="G13" s="334">
        <v>800878</v>
      </c>
      <c r="H13" s="329"/>
      <c r="I13" s="337"/>
      <c r="J13" s="314"/>
      <c r="K13" s="314" t="s">
        <v>272</v>
      </c>
      <c r="L13" s="314"/>
      <c r="M13" s="314"/>
      <c r="N13" s="314"/>
      <c r="O13" s="314"/>
      <c r="P13" s="314" t="s">
        <v>272</v>
      </c>
      <c r="Q13" s="314"/>
      <c r="R13" s="314"/>
      <c r="S13" s="314"/>
      <c r="T13" s="314" t="s">
        <v>272</v>
      </c>
      <c r="U13" s="314"/>
      <c r="X13" s="140"/>
      <c r="Y13" s="140"/>
      <c r="Z13" s="140"/>
    </row>
    <row r="14" spans="2:26" ht="34.5" customHeight="1">
      <c r="B14" s="327"/>
      <c r="C14" s="139" t="s">
        <v>278</v>
      </c>
      <c r="D14" s="152" t="s">
        <v>283</v>
      </c>
      <c r="E14" s="330"/>
      <c r="F14" s="342"/>
      <c r="G14" s="335"/>
      <c r="H14" s="330"/>
      <c r="I14" s="337"/>
      <c r="J14" s="315"/>
      <c r="K14" s="315"/>
      <c r="L14" s="315"/>
      <c r="M14" s="315"/>
      <c r="N14" s="315"/>
      <c r="O14" s="315"/>
      <c r="P14" s="315"/>
      <c r="Q14" s="315"/>
      <c r="R14" s="315"/>
      <c r="S14" s="315"/>
      <c r="T14" s="315"/>
      <c r="U14" s="315"/>
      <c r="X14" s="140"/>
      <c r="Y14" s="140"/>
      <c r="Z14" s="140"/>
    </row>
    <row r="15" spans="2:26" ht="34.5" customHeight="1">
      <c r="B15" s="327"/>
      <c r="C15" s="139" t="s">
        <v>279</v>
      </c>
      <c r="D15" s="152" t="s">
        <v>284</v>
      </c>
      <c r="E15" s="329">
        <v>4</v>
      </c>
      <c r="F15" s="332" t="s">
        <v>119</v>
      </c>
      <c r="G15" s="343">
        <v>800877</v>
      </c>
      <c r="H15" s="329"/>
      <c r="I15" s="337"/>
      <c r="J15" s="314"/>
      <c r="K15" s="314" t="s">
        <v>272</v>
      </c>
      <c r="L15" s="314"/>
      <c r="M15" s="314"/>
      <c r="N15" s="314"/>
      <c r="O15" s="314"/>
      <c r="P15" s="314" t="s">
        <v>272</v>
      </c>
      <c r="Q15" s="314"/>
      <c r="R15" s="314"/>
      <c r="S15" s="314"/>
      <c r="T15" s="314" t="s">
        <v>272</v>
      </c>
      <c r="U15" s="314"/>
      <c r="X15" s="140"/>
      <c r="Y15" s="140"/>
      <c r="Z15" s="140"/>
    </row>
    <row r="16" spans="2:26" ht="34.5" customHeight="1">
      <c r="B16" s="327"/>
      <c r="C16" s="139"/>
      <c r="D16" s="152"/>
      <c r="E16" s="330"/>
      <c r="F16" s="342"/>
      <c r="G16" s="335"/>
      <c r="H16" s="330"/>
      <c r="I16" s="337"/>
      <c r="J16" s="315"/>
      <c r="K16" s="315"/>
      <c r="L16" s="315"/>
      <c r="M16" s="315"/>
      <c r="N16" s="315"/>
      <c r="O16" s="315"/>
      <c r="P16" s="315"/>
      <c r="Q16" s="315"/>
      <c r="R16" s="315"/>
      <c r="S16" s="315"/>
      <c r="T16" s="315"/>
      <c r="U16" s="315"/>
      <c r="X16" s="140"/>
      <c r="Y16" s="140"/>
      <c r="Z16" s="140"/>
    </row>
    <row r="17" spans="2:26" ht="34.5" customHeight="1">
      <c r="B17" s="327"/>
      <c r="C17" s="139"/>
      <c r="D17" s="152"/>
      <c r="E17" s="329">
        <v>5</v>
      </c>
      <c r="F17" s="332" t="s">
        <v>120</v>
      </c>
      <c r="G17" s="334">
        <v>800876</v>
      </c>
      <c r="H17" s="329"/>
      <c r="I17" s="337"/>
      <c r="J17" s="314"/>
      <c r="K17" s="314"/>
      <c r="L17" s="314" t="s">
        <v>272</v>
      </c>
      <c r="M17" s="314"/>
      <c r="N17" s="312"/>
      <c r="O17" s="312"/>
      <c r="P17" s="314"/>
      <c r="Q17" s="314" t="s">
        <v>272</v>
      </c>
      <c r="R17" s="312"/>
      <c r="S17" s="312"/>
      <c r="T17" s="314"/>
      <c r="U17" s="314" t="s">
        <v>272</v>
      </c>
      <c r="X17" s="141"/>
      <c r="Y17" s="142"/>
      <c r="Z17" s="140"/>
    </row>
    <row r="18" spans="2:26" ht="34.5" customHeight="1">
      <c r="B18" s="327"/>
      <c r="C18" s="139"/>
      <c r="D18" s="152"/>
      <c r="E18" s="330"/>
      <c r="F18" s="333"/>
      <c r="G18" s="335"/>
      <c r="H18" s="331"/>
      <c r="I18" s="337"/>
      <c r="J18" s="315"/>
      <c r="K18" s="315"/>
      <c r="L18" s="315"/>
      <c r="M18" s="315"/>
      <c r="N18" s="313"/>
      <c r="O18" s="313"/>
      <c r="P18" s="315"/>
      <c r="Q18" s="315"/>
      <c r="R18" s="313"/>
      <c r="S18" s="313"/>
      <c r="T18" s="315"/>
      <c r="U18" s="315"/>
      <c r="X18" s="141"/>
      <c r="Y18" s="142"/>
      <c r="Z18" s="140"/>
    </row>
    <row r="19" spans="2:26" ht="34.5" customHeight="1">
      <c r="B19" s="327"/>
      <c r="C19" s="139"/>
      <c r="D19" s="152"/>
      <c r="E19" s="329">
        <v>6</v>
      </c>
      <c r="F19" s="332" t="s">
        <v>121</v>
      </c>
      <c r="G19" s="334">
        <v>800881</v>
      </c>
      <c r="H19" s="329"/>
      <c r="I19" s="337"/>
      <c r="J19" s="314"/>
      <c r="K19" s="314"/>
      <c r="L19" s="314" t="s">
        <v>272</v>
      </c>
      <c r="M19" s="314"/>
      <c r="N19" s="312"/>
      <c r="O19" s="312"/>
      <c r="P19" s="314"/>
      <c r="Q19" s="314" t="s">
        <v>272</v>
      </c>
      <c r="R19" s="312"/>
      <c r="S19" s="312"/>
      <c r="T19" s="314"/>
      <c r="U19" s="314" t="s">
        <v>272</v>
      </c>
      <c r="X19" s="141"/>
      <c r="Y19" s="142"/>
      <c r="Z19" s="140"/>
    </row>
    <row r="20" spans="2:26" ht="34.5" customHeight="1">
      <c r="B20" s="327"/>
      <c r="C20" s="139"/>
      <c r="D20" s="152"/>
      <c r="E20" s="330"/>
      <c r="F20" s="333"/>
      <c r="G20" s="335"/>
      <c r="H20" s="331"/>
      <c r="I20" s="337"/>
      <c r="J20" s="315"/>
      <c r="K20" s="315"/>
      <c r="L20" s="315"/>
      <c r="M20" s="315"/>
      <c r="N20" s="313"/>
      <c r="O20" s="313"/>
      <c r="P20" s="315"/>
      <c r="Q20" s="315"/>
      <c r="R20" s="313"/>
      <c r="S20" s="313"/>
      <c r="T20" s="315"/>
      <c r="U20" s="315"/>
      <c r="X20" s="141"/>
      <c r="Y20" s="142"/>
      <c r="Z20" s="140"/>
    </row>
    <row r="21" spans="2:26" ht="34.5" customHeight="1">
      <c r="B21" s="327"/>
      <c r="C21" s="139"/>
      <c r="D21" s="152"/>
      <c r="E21" s="329">
        <v>7</v>
      </c>
      <c r="F21" s="332" t="s">
        <v>122</v>
      </c>
      <c r="G21" s="334">
        <v>800869</v>
      </c>
      <c r="H21" s="329"/>
      <c r="I21" s="337"/>
      <c r="J21" s="314"/>
      <c r="K21" s="314" t="s">
        <v>272</v>
      </c>
      <c r="L21" s="314"/>
      <c r="M21" s="314"/>
      <c r="N21" s="312"/>
      <c r="O21" s="312"/>
      <c r="P21" s="314" t="s">
        <v>272</v>
      </c>
      <c r="Q21" s="314"/>
      <c r="R21" s="312"/>
      <c r="S21" s="312"/>
      <c r="T21" s="314" t="s">
        <v>272</v>
      </c>
      <c r="U21" s="314"/>
      <c r="X21" s="141"/>
      <c r="Y21" s="142"/>
      <c r="Z21" s="140"/>
    </row>
    <row r="22" spans="2:26" ht="34.5" customHeight="1">
      <c r="B22" s="327"/>
      <c r="C22" s="139"/>
      <c r="D22" s="152"/>
      <c r="E22" s="330"/>
      <c r="F22" s="333"/>
      <c r="G22" s="335"/>
      <c r="H22" s="331"/>
      <c r="I22" s="337"/>
      <c r="J22" s="315"/>
      <c r="K22" s="315"/>
      <c r="L22" s="315"/>
      <c r="M22" s="315"/>
      <c r="N22" s="313"/>
      <c r="O22" s="313"/>
      <c r="P22" s="315"/>
      <c r="Q22" s="315"/>
      <c r="R22" s="313"/>
      <c r="S22" s="313"/>
      <c r="T22" s="315"/>
      <c r="U22" s="315"/>
      <c r="X22" s="141"/>
      <c r="Y22" s="142"/>
      <c r="Z22" s="140"/>
    </row>
    <row r="23" spans="2:26" ht="34.5" customHeight="1">
      <c r="B23" s="327"/>
      <c r="C23" s="139"/>
      <c r="D23" s="152"/>
      <c r="E23" s="329">
        <v>8</v>
      </c>
      <c r="F23" s="332" t="s">
        <v>102</v>
      </c>
      <c r="G23" s="334">
        <v>800782</v>
      </c>
      <c r="H23" s="329"/>
      <c r="I23" s="337"/>
      <c r="J23" s="314"/>
      <c r="K23" s="314"/>
      <c r="L23" s="314"/>
      <c r="M23" s="314"/>
      <c r="N23" s="312"/>
      <c r="O23" s="312"/>
      <c r="P23" s="312"/>
      <c r="Q23" s="312"/>
      <c r="R23" s="312"/>
      <c r="S23" s="312"/>
      <c r="T23" s="312"/>
      <c r="U23" s="312"/>
      <c r="X23" s="141"/>
      <c r="Y23" s="142"/>
      <c r="Z23" s="140"/>
    </row>
    <row r="24" spans="2:26" ht="34.5" customHeight="1">
      <c r="B24" s="327"/>
      <c r="C24" s="139"/>
      <c r="D24" s="152"/>
      <c r="E24" s="330"/>
      <c r="F24" s="333"/>
      <c r="G24" s="335"/>
      <c r="H24" s="331"/>
      <c r="I24" s="337"/>
      <c r="J24" s="315"/>
      <c r="K24" s="315"/>
      <c r="L24" s="315"/>
      <c r="M24" s="315"/>
      <c r="N24" s="313"/>
      <c r="O24" s="313"/>
      <c r="P24" s="313"/>
      <c r="Q24" s="313"/>
      <c r="R24" s="313"/>
      <c r="S24" s="313"/>
      <c r="T24" s="313"/>
      <c r="U24" s="313"/>
      <c r="X24" s="141"/>
      <c r="Y24" s="142"/>
      <c r="Z24" s="140"/>
    </row>
    <row r="25" spans="2:26" ht="34.5" customHeight="1">
      <c r="B25" s="327"/>
      <c r="C25" s="139"/>
      <c r="D25" s="152"/>
      <c r="E25" s="329">
        <v>9</v>
      </c>
      <c r="F25" s="332" t="s">
        <v>287</v>
      </c>
      <c r="G25" s="334">
        <v>800658</v>
      </c>
      <c r="H25" s="329"/>
      <c r="I25" s="337"/>
      <c r="J25" s="312"/>
      <c r="K25" s="314" t="s">
        <v>272</v>
      </c>
      <c r="L25" s="314"/>
      <c r="M25" s="314"/>
      <c r="N25" s="312"/>
      <c r="O25" s="312"/>
      <c r="P25" s="314" t="s">
        <v>272</v>
      </c>
      <c r="Q25" s="312"/>
      <c r="R25" s="312"/>
      <c r="S25" s="312"/>
      <c r="T25" s="314" t="s">
        <v>272</v>
      </c>
      <c r="U25" s="312"/>
      <c r="X25" s="141"/>
      <c r="Y25" s="142"/>
      <c r="Z25" s="140"/>
    </row>
    <row r="26" spans="2:26" ht="34.5" customHeight="1">
      <c r="B26" s="328"/>
      <c r="C26" s="143"/>
      <c r="D26" s="151"/>
      <c r="E26" s="330"/>
      <c r="F26" s="333"/>
      <c r="G26" s="335"/>
      <c r="H26" s="331"/>
      <c r="I26" s="338"/>
      <c r="J26" s="313"/>
      <c r="K26" s="315"/>
      <c r="L26" s="339"/>
      <c r="M26" s="339"/>
      <c r="N26" s="313"/>
      <c r="O26" s="313"/>
      <c r="P26" s="315"/>
      <c r="Q26" s="313"/>
      <c r="R26" s="313"/>
      <c r="S26" s="313"/>
      <c r="T26" s="315"/>
      <c r="U26" s="313"/>
      <c r="X26" s="141"/>
      <c r="Y26" s="142"/>
      <c r="Z26" s="140"/>
    </row>
    <row r="27" spans="2:26">
      <c r="B27" s="144"/>
      <c r="C27" s="140"/>
      <c r="D27" s="140"/>
      <c r="E27" s="140"/>
      <c r="F27" s="140"/>
      <c r="G27" s="140"/>
      <c r="H27" s="140"/>
      <c r="I27" s="140"/>
      <c r="J27" s="140"/>
      <c r="K27" s="140"/>
      <c r="L27" s="140"/>
      <c r="M27" s="140"/>
      <c r="N27" s="140"/>
      <c r="O27" s="140"/>
      <c r="P27" s="140"/>
      <c r="Q27" s="140"/>
      <c r="R27" s="140"/>
      <c r="S27" s="140"/>
      <c r="T27" s="140"/>
      <c r="U27" s="145"/>
    </row>
    <row r="28" spans="2:26">
      <c r="B28" s="144"/>
      <c r="C28" s="140"/>
      <c r="D28" s="140"/>
      <c r="E28" s="140"/>
      <c r="F28" s="140"/>
      <c r="G28" s="140"/>
      <c r="H28" s="140"/>
      <c r="I28" s="140"/>
      <c r="J28" s="140"/>
      <c r="K28" s="140"/>
      <c r="L28" s="140"/>
      <c r="M28" s="140"/>
      <c r="N28" s="140"/>
      <c r="O28" s="140"/>
      <c r="P28" s="140"/>
      <c r="Q28" s="140"/>
      <c r="R28" s="140"/>
      <c r="S28" s="140"/>
      <c r="T28" s="140"/>
      <c r="U28" s="145"/>
    </row>
    <row r="29" spans="2:26">
      <c r="B29" s="144"/>
      <c r="C29" s="140"/>
      <c r="D29" s="140"/>
      <c r="E29" s="140"/>
      <c r="F29" s="140"/>
      <c r="G29" s="140"/>
      <c r="H29" s="140"/>
      <c r="I29" s="140"/>
      <c r="J29" s="140"/>
      <c r="K29" s="140"/>
      <c r="L29" s="140"/>
      <c r="M29" s="140"/>
      <c r="N29" s="140"/>
      <c r="O29" s="140"/>
      <c r="P29" s="140"/>
      <c r="Q29" s="140"/>
      <c r="R29" s="140"/>
      <c r="S29" s="140"/>
      <c r="T29" s="140"/>
      <c r="U29" s="145"/>
    </row>
    <row r="30" spans="2:26" ht="23.25" customHeight="1">
      <c r="B30" s="344" t="s">
        <v>293</v>
      </c>
      <c r="C30" s="345"/>
      <c r="D30" s="346" t="s">
        <v>291</v>
      </c>
      <c r="E30" s="346"/>
      <c r="F30" s="346"/>
      <c r="G30" s="346"/>
      <c r="H30" s="346"/>
      <c r="I30" s="140"/>
      <c r="J30" s="140"/>
      <c r="K30" s="345" t="s">
        <v>292</v>
      </c>
      <c r="L30" s="345"/>
      <c r="M30" s="345"/>
      <c r="N30" s="345"/>
      <c r="O30" s="345"/>
      <c r="P30" s="345"/>
      <c r="Q30" s="345"/>
      <c r="R30" s="345"/>
      <c r="S30" s="345"/>
      <c r="T30" s="345"/>
      <c r="U30" s="347"/>
    </row>
    <row r="31" spans="2:26">
      <c r="B31" s="144"/>
      <c r="C31" s="140"/>
      <c r="D31" s="140"/>
      <c r="E31" s="140"/>
      <c r="F31" s="140"/>
      <c r="G31" s="140"/>
      <c r="H31" s="140"/>
      <c r="I31" s="140"/>
      <c r="J31" s="140"/>
      <c r="K31" s="140"/>
      <c r="L31" s="140"/>
      <c r="M31" s="140"/>
      <c r="N31" s="140"/>
      <c r="O31" s="140"/>
      <c r="P31" s="140"/>
      <c r="Q31" s="140"/>
      <c r="R31" s="140"/>
      <c r="S31" s="140"/>
      <c r="T31" s="140"/>
      <c r="U31" s="145"/>
    </row>
    <row r="32" spans="2:26">
      <c r="B32" s="144"/>
      <c r="C32" s="140"/>
      <c r="D32" s="140"/>
      <c r="E32" s="140"/>
      <c r="F32" s="140"/>
      <c r="G32" s="140"/>
      <c r="H32" s="140"/>
      <c r="I32" s="140"/>
      <c r="J32" s="140"/>
      <c r="K32" s="140"/>
      <c r="L32" s="140"/>
      <c r="M32" s="140"/>
      <c r="N32" s="140"/>
      <c r="O32" s="140"/>
      <c r="P32" s="140"/>
      <c r="Q32" s="140"/>
      <c r="R32" s="140"/>
      <c r="S32" s="140"/>
      <c r="T32" s="140"/>
      <c r="U32" s="145"/>
    </row>
    <row r="33" spans="2:21" ht="13.5" thickBot="1">
      <c r="B33" s="147"/>
      <c r="C33" s="148"/>
      <c r="D33" s="148"/>
      <c r="E33" s="148"/>
      <c r="F33" s="148"/>
      <c r="G33" s="148"/>
      <c r="H33" s="148"/>
      <c r="I33" s="148"/>
      <c r="J33" s="148"/>
      <c r="K33" s="148"/>
      <c r="L33" s="148"/>
      <c r="M33" s="148"/>
      <c r="N33" s="148"/>
      <c r="O33" s="148"/>
      <c r="P33" s="148"/>
      <c r="Q33" s="148"/>
      <c r="R33" s="148"/>
      <c r="S33" s="148"/>
      <c r="T33" s="148"/>
      <c r="U33" s="149"/>
    </row>
    <row r="43" spans="2:21">
      <c r="C43" s="140"/>
      <c r="D43" s="140"/>
      <c r="E43" s="140"/>
      <c r="F43" s="140"/>
    </row>
    <row r="44" spans="2:21">
      <c r="C44" s="140"/>
      <c r="D44" s="141"/>
      <c r="E44" s="140"/>
      <c r="F44" s="140"/>
    </row>
    <row r="45" spans="2:21">
      <c r="C45" s="140"/>
      <c r="D45" s="141"/>
      <c r="E45" s="140"/>
      <c r="F45" s="140"/>
    </row>
    <row r="46" spans="2:21">
      <c r="C46" s="140"/>
      <c r="D46" s="141"/>
      <c r="E46" s="140"/>
      <c r="F46" s="140"/>
    </row>
    <row r="47" spans="2:21">
      <c r="C47" s="140"/>
      <c r="D47" s="141"/>
      <c r="E47" s="140"/>
      <c r="F47" s="140"/>
    </row>
    <row r="48" spans="2:21">
      <c r="C48" s="140"/>
      <c r="D48" s="141"/>
      <c r="E48" s="140"/>
      <c r="F48" s="140"/>
    </row>
    <row r="49" spans="3:6">
      <c r="C49" s="140"/>
      <c r="D49" s="141"/>
      <c r="E49" s="140"/>
      <c r="F49" s="140"/>
    </row>
    <row r="50" spans="3:6">
      <c r="C50" s="140"/>
      <c r="D50" s="141"/>
      <c r="E50" s="140"/>
      <c r="F50" s="140"/>
    </row>
    <row r="51" spans="3:6">
      <c r="C51" s="140"/>
      <c r="D51" s="141"/>
      <c r="E51" s="140"/>
      <c r="F51" s="140"/>
    </row>
    <row r="52" spans="3:6">
      <c r="C52" s="140"/>
      <c r="D52" s="141"/>
      <c r="E52" s="140"/>
      <c r="F52" s="140"/>
    </row>
    <row r="53" spans="3:6">
      <c r="C53" s="140"/>
      <c r="D53" s="141"/>
      <c r="E53" s="140"/>
      <c r="F53" s="140"/>
    </row>
    <row r="54" spans="3:6">
      <c r="C54" s="140"/>
      <c r="D54" s="141"/>
      <c r="E54" s="140"/>
      <c r="F54" s="140"/>
    </row>
    <row r="55" spans="3:6">
      <c r="C55" s="140"/>
      <c r="D55" s="141"/>
      <c r="E55" s="140"/>
      <c r="F55" s="140"/>
    </row>
    <row r="56" spans="3:6">
      <c r="C56" s="140"/>
      <c r="D56" s="140"/>
      <c r="E56" s="140"/>
      <c r="F56" s="140"/>
    </row>
  </sheetData>
  <mergeCells count="165">
    <mergeCell ref="G6:G8"/>
    <mergeCell ref="H6:H8"/>
    <mergeCell ref="J6:U6"/>
    <mergeCell ref="J7:M7"/>
    <mergeCell ref="N7:Q7"/>
    <mergeCell ref="R7:U7"/>
    <mergeCell ref="B3:U3"/>
    <mergeCell ref="C4:D4"/>
    <mergeCell ref="B5:B8"/>
    <mergeCell ref="C5:C8"/>
    <mergeCell ref="D5:D8"/>
    <mergeCell ref="E5:H5"/>
    <mergeCell ref="I5:I8"/>
    <mergeCell ref="J5:U5"/>
    <mergeCell ref="E6:E8"/>
    <mergeCell ref="F6:F8"/>
    <mergeCell ref="P9:P10"/>
    <mergeCell ref="Q9:Q10"/>
    <mergeCell ref="R9:R10"/>
    <mergeCell ref="S9:S10"/>
    <mergeCell ref="T9:T10"/>
    <mergeCell ref="U9:U10"/>
    <mergeCell ref="J9:J10"/>
    <mergeCell ref="K9:K10"/>
    <mergeCell ref="L9:L10"/>
    <mergeCell ref="M9:M10"/>
    <mergeCell ref="N9:N10"/>
    <mergeCell ref="O9:O10"/>
    <mergeCell ref="P11:P12"/>
    <mergeCell ref="Q11:Q12"/>
    <mergeCell ref="R11:R12"/>
    <mergeCell ref="S11:S12"/>
    <mergeCell ref="T11:T12"/>
    <mergeCell ref="U11:U12"/>
    <mergeCell ref="J11:J12"/>
    <mergeCell ref="K11:K12"/>
    <mergeCell ref="L11:L12"/>
    <mergeCell ref="M11:M12"/>
    <mergeCell ref="N11:N12"/>
    <mergeCell ref="O11:O12"/>
    <mergeCell ref="T13:T14"/>
    <mergeCell ref="U13:U14"/>
    <mergeCell ref="F15:F16"/>
    <mergeCell ref="G15:G16"/>
    <mergeCell ref="H15:H16"/>
    <mergeCell ref="J15:J16"/>
    <mergeCell ref="K15:K16"/>
    <mergeCell ref="L15:L16"/>
    <mergeCell ref="M15:M16"/>
    <mergeCell ref="N15:N16"/>
    <mergeCell ref="N13:N14"/>
    <mergeCell ref="O13:O14"/>
    <mergeCell ref="P13:P14"/>
    <mergeCell ref="Q13:Q14"/>
    <mergeCell ref="R13:R14"/>
    <mergeCell ref="S13:S14"/>
    <mergeCell ref="G13:G14"/>
    <mergeCell ref="H13:H14"/>
    <mergeCell ref="J13:J14"/>
    <mergeCell ref="K13:K14"/>
    <mergeCell ref="L13:L14"/>
    <mergeCell ref="M13:M14"/>
    <mergeCell ref="I9:I26"/>
    <mergeCell ref="F11:F12"/>
    <mergeCell ref="P17:P18"/>
    <mergeCell ref="Q17:Q18"/>
    <mergeCell ref="R17:R18"/>
    <mergeCell ref="S17:S18"/>
    <mergeCell ref="T17:T18"/>
    <mergeCell ref="U17:U18"/>
    <mergeCell ref="U15:U16"/>
    <mergeCell ref="F17:F18"/>
    <mergeCell ref="G17:G18"/>
    <mergeCell ref="H17:H18"/>
    <mergeCell ref="J17:J18"/>
    <mergeCell ref="K17:K18"/>
    <mergeCell ref="L17:L18"/>
    <mergeCell ref="M17:M18"/>
    <mergeCell ref="N17:N18"/>
    <mergeCell ref="O17:O18"/>
    <mergeCell ref="O15:O16"/>
    <mergeCell ref="P15:P16"/>
    <mergeCell ref="Q15:Q16"/>
    <mergeCell ref="R15:R16"/>
    <mergeCell ref="S15:S16"/>
    <mergeCell ref="T15:T16"/>
    <mergeCell ref="S19:S20"/>
    <mergeCell ref="T19:T20"/>
    <mergeCell ref="U19:U20"/>
    <mergeCell ref="F21:F22"/>
    <mergeCell ref="G21:G22"/>
    <mergeCell ref="H21:H22"/>
    <mergeCell ref="J21:J22"/>
    <mergeCell ref="K21:K22"/>
    <mergeCell ref="L21:L22"/>
    <mergeCell ref="M21:M22"/>
    <mergeCell ref="M19:M20"/>
    <mergeCell ref="N19:N20"/>
    <mergeCell ref="O19:O20"/>
    <mergeCell ref="P19:P20"/>
    <mergeCell ref="Q19:Q20"/>
    <mergeCell ref="R19:R20"/>
    <mergeCell ref="F19:F20"/>
    <mergeCell ref="G19:G20"/>
    <mergeCell ref="H19:H20"/>
    <mergeCell ref="J19:J20"/>
    <mergeCell ref="K19:K20"/>
    <mergeCell ref="L19:L20"/>
    <mergeCell ref="T21:T22"/>
    <mergeCell ref="U21:U22"/>
    <mergeCell ref="R21:R22"/>
    <mergeCell ref="S21:S22"/>
    <mergeCell ref="K30:U30"/>
    <mergeCell ref="P25:P26"/>
    <mergeCell ref="Q25:Q26"/>
    <mergeCell ref="R25:R26"/>
    <mergeCell ref="S25:S26"/>
    <mergeCell ref="T25:T26"/>
    <mergeCell ref="U25:U26"/>
    <mergeCell ref="U23:U24"/>
    <mergeCell ref="R23:R24"/>
    <mergeCell ref="S23:S24"/>
    <mergeCell ref="T23:T24"/>
    <mergeCell ref="K23:K24"/>
    <mergeCell ref="L23:L24"/>
    <mergeCell ref="M23:M24"/>
    <mergeCell ref="N23:N24"/>
    <mergeCell ref="N21:N22"/>
    <mergeCell ref="O21:O22"/>
    <mergeCell ref="P21:P22"/>
    <mergeCell ref="Q21:Q22"/>
    <mergeCell ref="J25:J26"/>
    <mergeCell ref="K25:K26"/>
    <mergeCell ref="L25:L26"/>
    <mergeCell ref="M25:M26"/>
    <mergeCell ref="N25:N26"/>
    <mergeCell ref="O25:O26"/>
    <mergeCell ref="O23:O24"/>
    <mergeCell ref="P23:P24"/>
    <mergeCell ref="Q23:Q24"/>
    <mergeCell ref="J23:J24"/>
    <mergeCell ref="B30:C30"/>
    <mergeCell ref="D30:H30"/>
    <mergeCell ref="E9:E10"/>
    <mergeCell ref="E11:E12"/>
    <mergeCell ref="E13:E14"/>
    <mergeCell ref="E15:E16"/>
    <mergeCell ref="E17:E18"/>
    <mergeCell ref="E19:E20"/>
    <mergeCell ref="E21:E22"/>
    <mergeCell ref="E23:E24"/>
    <mergeCell ref="E25:E26"/>
    <mergeCell ref="B9:B26"/>
    <mergeCell ref="F9:F10"/>
    <mergeCell ref="G9:G10"/>
    <mergeCell ref="H9:H10"/>
    <mergeCell ref="G11:G12"/>
    <mergeCell ref="H11:H12"/>
    <mergeCell ref="F13:F14"/>
    <mergeCell ref="F23:F24"/>
    <mergeCell ref="G23:G24"/>
    <mergeCell ref="H23:H24"/>
    <mergeCell ref="F25:F26"/>
    <mergeCell ref="G25:G26"/>
    <mergeCell ref="H25:H26"/>
  </mergeCells>
  <printOptions horizontalCentered="1" verticalCentered="1"/>
  <pageMargins left="0" right="0" top="0" bottom="0" header="0.31496062992125984" footer="0.31496062992125984"/>
  <pageSetup paperSize="8" scale="95"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83"/>
  <sheetViews>
    <sheetView zoomScale="80" zoomScaleNormal="80" workbookViewId="0">
      <selection activeCell="B30" sqref="B30:B31"/>
    </sheetView>
  </sheetViews>
  <sheetFormatPr defaultRowHeight="11.25"/>
  <cols>
    <col min="1" max="1" width="37.6640625" customWidth="1"/>
    <col min="2" max="15" width="14.1640625" customWidth="1"/>
  </cols>
  <sheetData>
    <row r="1" spans="1:15" ht="23.25" customHeight="1">
      <c r="A1" s="43"/>
      <c r="B1" s="44" t="s">
        <v>28</v>
      </c>
      <c r="C1" s="44" t="s">
        <v>29</v>
      </c>
      <c r="D1" s="44" t="s">
        <v>26</v>
      </c>
      <c r="E1" s="44" t="s">
        <v>101</v>
      </c>
      <c r="F1" s="44" t="s">
        <v>30</v>
      </c>
      <c r="G1" s="44" t="s">
        <v>104</v>
      </c>
      <c r="H1" s="44" t="s">
        <v>31</v>
      </c>
      <c r="I1" s="44" t="s">
        <v>32</v>
      </c>
      <c r="J1" s="44" t="s">
        <v>33</v>
      </c>
      <c r="K1" s="44" t="s">
        <v>34</v>
      </c>
      <c r="L1" s="44" t="s">
        <v>35</v>
      </c>
      <c r="M1" s="44" t="s">
        <v>102</v>
      </c>
      <c r="N1" s="44" t="s">
        <v>103</v>
      </c>
      <c r="O1" s="45" t="s">
        <v>36</v>
      </c>
    </row>
    <row r="2" spans="1:15" ht="11.25" customHeight="1">
      <c r="A2" s="359" t="s">
        <v>49</v>
      </c>
      <c r="B2" s="357"/>
      <c r="C2" s="352"/>
      <c r="D2" s="352"/>
      <c r="E2" s="352"/>
      <c r="F2" s="352"/>
      <c r="G2" s="352"/>
      <c r="H2" s="352"/>
      <c r="I2" s="352"/>
      <c r="J2" s="352"/>
      <c r="K2" s="352"/>
      <c r="L2" s="352"/>
      <c r="M2" s="356"/>
      <c r="N2" s="356"/>
      <c r="O2" s="354"/>
    </row>
    <row r="3" spans="1:15" ht="11.25" customHeight="1">
      <c r="A3" s="359"/>
      <c r="B3" s="357"/>
      <c r="C3" s="352"/>
      <c r="D3" s="352"/>
      <c r="E3" s="352"/>
      <c r="F3" s="352"/>
      <c r="G3" s="352"/>
      <c r="H3" s="352"/>
      <c r="I3" s="352"/>
      <c r="J3" s="352"/>
      <c r="K3" s="352"/>
      <c r="L3" s="352"/>
      <c r="M3" s="356"/>
      <c r="N3" s="356"/>
      <c r="O3" s="354"/>
    </row>
    <row r="4" spans="1:15" ht="11.25" customHeight="1">
      <c r="A4" s="359" t="s">
        <v>52</v>
      </c>
      <c r="B4" s="357"/>
      <c r="C4" s="352"/>
      <c r="D4" s="352"/>
      <c r="E4" s="352"/>
      <c r="F4" s="352"/>
      <c r="G4" s="352"/>
      <c r="H4" s="352"/>
      <c r="I4" s="352"/>
      <c r="J4" s="352"/>
      <c r="K4" s="352"/>
      <c r="L4" s="352"/>
      <c r="M4" s="356"/>
      <c r="N4" s="356"/>
      <c r="O4" s="354"/>
    </row>
    <row r="5" spans="1:15" ht="11.25" customHeight="1">
      <c r="A5" s="359"/>
      <c r="B5" s="357"/>
      <c r="C5" s="352"/>
      <c r="D5" s="352"/>
      <c r="E5" s="352"/>
      <c r="F5" s="352"/>
      <c r="G5" s="352"/>
      <c r="H5" s="352"/>
      <c r="I5" s="352"/>
      <c r="J5" s="352"/>
      <c r="K5" s="352"/>
      <c r="L5" s="352"/>
      <c r="M5" s="356"/>
      <c r="N5" s="356"/>
      <c r="O5" s="354"/>
    </row>
    <row r="6" spans="1:15" ht="11.25" customHeight="1">
      <c r="A6" s="359" t="s">
        <v>53</v>
      </c>
      <c r="B6" s="357"/>
      <c r="C6" s="352"/>
      <c r="D6" s="352"/>
      <c r="E6" s="352"/>
      <c r="F6" s="352"/>
      <c r="G6" s="352"/>
      <c r="H6" s="352"/>
      <c r="I6" s="352"/>
      <c r="J6" s="352"/>
      <c r="K6" s="352"/>
      <c r="L6" s="352"/>
      <c r="M6" s="356"/>
      <c r="N6" s="356"/>
      <c r="O6" s="354"/>
    </row>
    <row r="7" spans="1:15" ht="11.25" customHeight="1">
      <c r="A7" s="359"/>
      <c r="B7" s="357"/>
      <c r="C7" s="352"/>
      <c r="D7" s="352"/>
      <c r="E7" s="352"/>
      <c r="F7" s="352"/>
      <c r="G7" s="352"/>
      <c r="H7" s="352"/>
      <c r="I7" s="352"/>
      <c r="J7" s="352"/>
      <c r="K7" s="352"/>
      <c r="L7" s="352"/>
      <c r="M7" s="356"/>
      <c r="N7" s="356"/>
      <c r="O7" s="354"/>
    </row>
    <row r="8" spans="1:15" ht="11.25" customHeight="1">
      <c r="A8" s="359" t="s">
        <v>54</v>
      </c>
      <c r="B8" s="357"/>
      <c r="C8" s="352"/>
      <c r="D8" s="352"/>
      <c r="E8" s="352"/>
      <c r="F8" s="352"/>
      <c r="G8" s="352"/>
      <c r="H8" s="352"/>
      <c r="I8" s="352"/>
      <c r="J8" s="352"/>
      <c r="K8" s="352"/>
      <c r="L8" s="352"/>
      <c r="M8" s="356"/>
      <c r="N8" s="356"/>
      <c r="O8" s="354"/>
    </row>
    <row r="9" spans="1:15" ht="11.25" customHeight="1">
      <c r="A9" s="359"/>
      <c r="B9" s="357"/>
      <c r="C9" s="352"/>
      <c r="D9" s="352"/>
      <c r="E9" s="352"/>
      <c r="F9" s="352"/>
      <c r="G9" s="352"/>
      <c r="H9" s="352"/>
      <c r="I9" s="352"/>
      <c r="J9" s="352"/>
      <c r="K9" s="352"/>
      <c r="L9" s="352"/>
      <c r="M9" s="356"/>
      <c r="N9" s="356"/>
      <c r="O9" s="354"/>
    </row>
    <row r="10" spans="1:15" ht="11.25" customHeight="1">
      <c r="A10" s="359" t="s">
        <v>55</v>
      </c>
      <c r="B10" s="357"/>
      <c r="C10" s="352"/>
      <c r="D10" s="352"/>
      <c r="E10" s="352"/>
      <c r="F10" s="352"/>
      <c r="G10" s="352"/>
      <c r="H10" s="352"/>
      <c r="I10" s="352"/>
      <c r="J10" s="352"/>
      <c r="K10" s="352"/>
      <c r="L10" s="352"/>
      <c r="M10" s="356"/>
      <c r="N10" s="356"/>
      <c r="O10" s="354"/>
    </row>
    <row r="11" spans="1:15" ht="11.25" customHeight="1">
      <c r="A11" s="359"/>
      <c r="B11" s="357"/>
      <c r="C11" s="352"/>
      <c r="D11" s="352"/>
      <c r="E11" s="352"/>
      <c r="F11" s="352"/>
      <c r="G11" s="352"/>
      <c r="H11" s="352"/>
      <c r="I11" s="352"/>
      <c r="J11" s="352"/>
      <c r="K11" s="352"/>
      <c r="L11" s="352"/>
      <c r="M11" s="356"/>
      <c r="N11" s="356"/>
      <c r="O11" s="354"/>
    </row>
    <row r="12" spans="1:15" ht="11.25" customHeight="1">
      <c r="A12" s="359" t="s">
        <v>56</v>
      </c>
      <c r="B12" s="357"/>
      <c r="C12" s="352"/>
      <c r="D12" s="352"/>
      <c r="E12" s="352"/>
      <c r="F12" s="352"/>
      <c r="G12" s="352"/>
      <c r="H12" s="352"/>
      <c r="I12" s="352"/>
      <c r="J12" s="352"/>
      <c r="K12" s="352"/>
      <c r="L12" s="352"/>
      <c r="M12" s="352"/>
      <c r="N12" s="356"/>
      <c r="O12" s="354"/>
    </row>
    <row r="13" spans="1:15" ht="11.25" customHeight="1">
      <c r="A13" s="359"/>
      <c r="B13" s="357"/>
      <c r="C13" s="352"/>
      <c r="D13" s="352"/>
      <c r="E13" s="352"/>
      <c r="F13" s="352"/>
      <c r="G13" s="352"/>
      <c r="H13" s="352"/>
      <c r="I13" s="352"/>
      <c r="J13" s="352"/>
      <c r="K13" s="352"/>
      <c r="L13" s="352"/>
      <c r="M13" s="352"/>
      <c r="N13" s="356"/>
      <c r="O13" s="354"/>
    </row>
    <row r="14" spans="1:15" ht="11.25" customHeight="1">
      <c r="A14" s="361" t="s">
        <v>57</v>
      </c>
      <c r="B14" s="357"/>
      <c r="C14" s="352"/>
      <c r="D14" s="352"/>
      <c r="E14" s="352"/>
      <c r="F14" s="352"/>
      <c r="G14" s="352"/>
      <c r="H14" s="352"/>
      <c r="I14" s="352"/>
      <c r="J14" s="352"/>
      <c r="K14" s="352"/>
      <c r="L14" s="352"/>
      <c r="M14" s="352"/>
      <c r="N14" s="356"/>
      <c r="O14" s="354"/>
    </row>
    <row r="15" spans="1:15" ht="11.25" customHeight="1">
      <c r="A15" s="361"/>
      <c r="B15" s="357"/>
      <c r="C15" s="352"/>
      <c r="D15" s="352"/>
      <c r="E15" s="352"/>
      <c r="F15" s="352"/>
      <c r="G15" s="352"/>
      <c r="H15" s="352"/>
      <c r="I15" s="352"/>
      <c r="J15" s="352"/>
      <c r="K15" s="352"/>
      <c r="L15" s="352"/>
      <c r="M15" s="352"/>
      <c r="N15" s="356"/>
      <c r="O15" s="354"/>
    </row>
    <row r="16" spans="1:15" ht="11.25" customHeight="1">
      <c r="A16" s="359" t="s">
        <v>58</v>
      </c>
      <c r="B16" s="357"/>
      <c r="C16" s="352"/>
      <c r="D16" s="352"/>
      <c r="E16" s="352"/>
      <c r="F16" s="352"/>
      <c r="G16" s="352"/>
      <c r="H16" s="352"/>
      <c r="I16" s="352"/>
      <c r="J16" s="352"/>
      <c r="K16" s="352"/>
      <c r="L16" s="352"/>
      <c r="M16" s="352"/>
      <c r="N16" s="356"/>
      <c r="O16" s="354"/>
    </row>
    <row r="17" spans="1:15" ht="11.25" customHeight="1">
      <c r="A17" s="359"/>
      <c r="B17" s="357"/>
      <c r="C17" s="352"/>
      <c r="D17" s="352"/>
      <c r="E17" s="352"/>
      <c r="F17" s="352"/>
      <c r="G17" s="352"/>
      <c r="H17" s="352"/>
      <c r="I17" s="352"/>
      <c r="J17" s="352"/>
      <c r="K17" s="352"/>
      <c r="L17" s="352"/>
      <c r="M17" s="352"/>
      <c r="N17" s="356"/>
      <c r="O17" s="354"/>
    </row>
    <row r="18" spans="1:15" ht="11.25" customHeight="1">
      <c r="A18" s="359" t="s">
        <v>59</v>
      </c>
      <c r="B18" s="357"/>
      <c r="C18" s="352"/>
      <c r="D18" s="352"/>
      <c r="E18" s="352"/>
      <c r="F18" s="352"/>
      <c r="G18" s="352"/>
      <c r="H18" s="352"/>
      <c r="I18" s="352"/>
      <c r="J18" s="352"/>
      <c r="K18" s="352"/>
      <c r="L18" s="352"/>
      <c r="M18" s="352"/>
      <c r="N18" s="356"/>
      <c r="O18" s="354"/>
    </row>
    <row r="19" spans="1:15" ht="11.25" customHeight="1">
      <c r="A19" s="359"/>
      <c r="B19" s="357"/>
      <c r="C19" s="352"/>
      <c r="D19" s="352"/>
      <c r="E19" s="352"/>
      <c r="F19" s="352"/>
      <c r="G19" s="352"/>
      <c r="H19" s="352"/>
      <c r="I19" s="352"/>
      <c r="J19" s="352"/>
      <c r="K19" s="352"/>
      <c r="L19" s="352"/>
      <c r="M19" s="352"/>
      <c r="N19" s="356"/>
      <c r="O19" s="354"/>
    </row>
    <row r="20" spans="1:15" ht="11.25" customHeight="1">
      <c r="A20" s="359"/>
      <c r="B20" s="357"/>
      <c r="C20" s="352"/>
      <c r="D20" s="352"/>
      <c r="E20" s="352"/>
      <c r="F20" s="352"/>
      <c r="G20" s="352"/>
      <c r="H20" s="352"/>
      <c r="I20" s="352"/>
      <c r="J20" s="352"/>
      <c r="K20" s="352"/>
      <c r="L20" s="352"/>
      <c r="M20" s="352"/>
      <c r="N20" s="352"/>
      <c r="O20" s="354"/>
    </row>
    <row r="21" spans="1:15" ht="11.25" customHeight="1">
      <c r="A21" s="359"/>
      <c r="B21" s="357"/>
      <c r="C21" s="352"/>
      <c r="D21" s="352"/>
      <c r="E21" s="352"/>
      <c r="F21" s="352"/>
      <c r="G21" s="352"/>
      <c r="H21" s="352"/>
      <c r="I21" s="352"/>
      <c r="J21" s="352"/>
      <c r="K21" s="352"/>
      <c r="L21" s="352"/>
      <c r="M21" s="352"/>
      <c r="N21" s="352"/>
      <c r="O21" s="354"/>
    </row>
    <row r="22" spans="1:15" ht="11.25" customHeight="1">
      <c r="A22" s="359" t="s">
        <v>61</v>
      </c>
      <c r="B22" s="357"/>
      <c r="C22" s="352"/>
      <c r="D22" s="352"/>
      <c r="E22" s="352"/>
      <c r="F22" s="352"/>
      <c r="G22" s="352"/>
      <c r="H22" s="352"/>
      <c r="I22" s="352"/>
      <c r="J22" s="352"/>
      <c r="K22" s="352"/>
      <c r="L22" s="352"/>
      <c r="M22" s="352"/>
      <c r="N22" s="356"/>
      <c r="O22" s="354"/>
    </row>
    <row r="23" spans="1:15" ht="11.25" customHeight="1">
      <c r="A23" s="359"/>
      <c r="B23" s="357"/>
      <c r="C23" s="352"/>
      <c r="D23" s="352"/>
      <c r="E23" s="352"/>
      <c r="F23" s="352"/>
      <c r="G23" s="352"/>
      <c r="H23" s="352"/>
      <c r="I23" s="352"/>
      <c r="J23" s="352"/>
      <c r="K23" s="352"/>
      <c r="L23" s="352"/>
      <c r="M23" s="352"/>
      <c r="N23" s="356"/>
      <c r="O23" s="354"/>
    </row>
    <row r="24" spans="1:15" ht="11.25" customHeight="1">
      <c r="A24" s="359" t="s">
        <v>62</v>
      </c>
      <c r="B24" s="357"/>
      <c r="C24" s="352"/>
      <c r="D24" s="352"/>
      <c r="E24" s="352"/>
      <c r="F24" s="352"/>
      <c r="G24" s="352"/>
      <c r="H24" s="352"/>
      <c r="I24" s="352"/>
      <c r="J24" s="352"/>
      <c r="K24" s="352"/>
      <c r="L24" s="352"/>
      <c r="M24" s="352"/>
      <c r="N24" s="356"/>
      <c r="O24" s="354"/>
    </row>
    <row r="25" spans="1:15" ht="11.25" customHeight="1">
      <c r="A25" s="359"/>
      <c r="B25" s="357"/>
      <c r="C25" s="352"/>
      <c r="D25" s="352"/>
      <c r="E25" s="352"/>
      <c r="F25" s="352"/>
      <c r="G25" s="352"/>
      <c r="H25" s="352"/>
      <c r="I25" s="352"/>
      <c r="J25" s="352"/>
      <c r="K25" s="352"/>
      <c r="L25" s="352"/>
      <c r="M25" s="352"/>
      <c r="N25" s="356"/>
      <c r="O25" s="354"/>
    </row>
    <row r="26" spans="1:15" ht="11.25" customHeight="1">
      <c r="A26" s="359" t="s">
        <v>63</v>
      </c>
      <c r="B26" s="357"/>
      <c r="C26" s="352"/>
      <c r="D26" s="352"/>
      <c r="E26" s="352"/>
      <c r="F26" s="352"/>
      <c r="G26" s="352"/>
      <c r="H26" s="352"/>
      <c r="I26" s="352"/>
      <c r="J26" s="352"/>
      <c r="K26" s="352"/>
      <c r="L26" s="352"/>
      <c r="M26" s="352"/>
      <c r="N26" s="356"/>
      <c r="O26" s="354"/>
    </row>
    <row r="27" spans="1:15" ht="11.25" customHeight="1">
      <c r="A27" s="359"/>
      <c r="B27" s="357"/>
      <c r="C27" s="352"/>
      <c r="D27" s="352"/>
      <c r="E27" s="352"/>
      <c r="F27" s="352"/>
      <c r="G27" s="352"/>
      <c r="H27" s="352"/>
      <c r="I27" s="352"/>
      <c r="J27" s="352"/>
      <c r="K27" s="352"/>
      <c r="L27" s="352"/>
      <c r="M27" s="352"/>
      <c r="N27" s="356"/>
      <c r="O27" s="354"/>
    </row>
    <row r="28" spans="1:15" ht="11.25" customHeight="1">
      <c r="A28" s="359" t="s">
        <v>64</v>
      </c>
      <c r="B28" s="357"/>
      <c r="C28" s="352"/>
      <c r="D28" s="352"/>
      <c r="E28" s="352"/>
      <c r="F28" s="352"/>
      <c r="G28" s="352"/>
      <c r="H28" s="352"/>
      <c r="I28" s="352"/>
      <c r="J28" s="352"/>
      <c r="K28" s="352"/>
      <c r="L28" s="352"/>
      <c r="M28" s="352"/>
      <c r="N28" s="356"/>
      <c r="O28" s="354"/>
    </row>
    <row r="29" spans="1:15" ht="11.25" customHeight="1">
      <c r="A29" s="359"/>
      <c r="B29" s="357"/>
      <c r="C29" s="352"/>
      <c r="D29" s="352"/>
      <c r="E29" s="352"/>
      <c r="F29" s="352"/>
      <c r="G29" s="352"/>
      <c r="H29" s="352"/>
      <c r="I29" s="352"/>
      <c r="J29" s="352"/>
      <c r="K29" s="352"/>
      <c r="L29" s="352"/>
      <c r="M29" s="352"/>
      <c r="N29" s="356"/>
      <c r="O29" s="354"/>
    </row>
    <row r="30" spans="1:15" ht="11.25" customHeight="1">
      <c r="A30" s="359" t="s">
        <v>65</v>
      </c>
      <c r="B30" s="357"/>
      <c r="C30" s="352"/>
      <c r="D30" s="352"/>
      <c r="E30" s="352"/>
      <c r="F30" s="352"/>
      <c r="G30" s="352"/>
      <c r="H30" s="352"/>
      <c r="I30" s="352"/>
      <c r="J30" s="352"/>
      <c r="K30" s="352"/>
      <c r="L30" s="352"/>
      <c r="M30" s="352"/>
      <c r="N30" s="356"/>
      <c r="O30" s="354"/>
    </row>
    <row r="31" spans="1:15" ht="11.25" customHeight="1">
      <c r="A31" s="359"/>
      <c r="B31" s="357"/>
      <c r="C31" s="352"/>
      <c r="D31" s="352"/>
      <c r="E31" s="352"/>
      <c r="F31" s="352"/>
      <c r="G31" s="352"/>
      <c r="H31" s="352"/>
      <c r="I31" s="352"/>
      <c r="J31" s="352"/>
      <c r="K31" s="352"/>
      <c r="L31" s="352"/>
      <c r="M31" s="352"/>
      <c r="N31" s="356"/>
      <c r="O31" s="354"/>
    </row>
    <row r="32" spans="1:15" ht="11.25" customHeight="1">
      <c r="A32" s="359" t="s">
        <v>66</v>
      </c>
      <c r="B32" s="357"/>
      <c r="C32" s="352"/>
      <c r="D32" s="352"/>
      <c r="E32" s="352"/>
      <c r="F32" s="352"/>
      <c r="G32" s="352"/>
      <c r="H32" s="352"/>
      <c r="I32" s="352"/>
      <c r="J32" s="352"/>
      <c r="K32" s="352"/>
      <c r="L32" s="352"/>
      <c r="M32" s="352"/>
      <c r="N32" s="356"/>
      <c r="O32" s="354"/>
    </row>
    <row r="33" spans="1:15" ht="11.25" customHeight="1">
      <c r="A33" s="359"/>
      <c r="B33" s="357"/>
      <c r="C33" s="352"/>
      <c r="D33" s="352"/>
      <c r="E33" s="352"/>
      <c r="F33" s="352"/>
      <c r="G33" s="352"/>
      <c r="H33" s="352"/>
      <c r="I33" s="352"/>
      <c r="J33" s="352"/>
      <c r="K33" s="352"/>
      <c r="L33" s="352"/>
      <c r="M33" s="352"/>
      <c r="N33" s="356"/>
      <c r="O33" s="354"/>
    </row>
    <row r="34" spans="1:15" ht="11.25" customHeight="1">
      <c r="A34" s="359" t="s">
        <v>67</v>
      </c>
      <c r="B34" s="357"/>
      <c r="C34" s="352"/>
      <c r="D34" s="352"/>
      <c r="E34" s="352"/>
      <c r="F34" s="352"/>
      <c r="G34" s="352"/>
      <c r="H34" s="352"/>
      <c r="I34" s="352"/>
      <c r="J34" s="352"/>
      <c r="K34" s="352"/>
      <c r="L34" s="352"/>
      <c r="M34" s="352"/>
      <c r="N34" s="356"/>
      <c r="O34" s="354"/>
    </row>
    <row r="35" spans="1:15" ht="11.25" customHeight="1">
      <c r="A35" s="359"/>
      <c r="B35" s="357"/>
      <c r="C35" s="352"/>
      <c r="D35" s="352"/>
      <c r="E35" s="352"/>
      <c r="F35" s="352"/>
      <c r="G35" s="352"/>
      <c r="H35" s="352"/>
      <c r="I35" s="352"/>
      <c r="J35" s="352"/>
      <c r="K35" s="352"/>
      <c r="L35" s="352"/>
      <c r="M35" s="352"/>
      <c r="N35" s="356"/>
      <c r="O35" s="354"/>
    </row>
    <row r="36" spans="1:15" ht="11.25" customHeight="1">
      <c r="A36" s="359" t="s">
        <v>68</v>
      </c>
      <c r="B36" s="357"/>
      <c r="C36" s="352"/>
      <c r="D36" s="352"/>
      <c r="E36" s="352"/>
      <c r="F36" s="352"/>
      <c r="G36" s="352"/>
      <c r="H36" s="352"/>
      <c r="I36" s="352"/>
      <c r="J36" s="352"/>
      <c r="K36" s="352"/>
      <c r="L36" s="352"/>
      <c r="M36" s="352"/>
      <c r="N36" s="356"/>
      <c r="O36" s="354"/>
    </row>
    <row r="37" spans="1:15" ht="11.25" customHeight="1">
      <c r="A37" s="359"/>
      <c r="B37" s="357"/>
      <c r="C37" s="352"/>
      <c r="D37" s="352"/>
      <c r="E37" s="352"/>
      <c r="F37" s="352"/>
      <c r="G37" s="352"/>
      <c r="H37" s="352"/>
      <c r="I37" s="352"/>
      <c r="J37" s="352"/>
      <c r="K37" s="352"/>
      <c r="L37" s="352"/>
      <c r="M37" s="352"/>
      <c r="N37" s="356"/>
      <c r="O37" s="354"/>
    </row>
    <row r="38" spans="1:15">
      <c r="A38" s="362" t="s">
        <v>107</v>
      </c>
      <c r="B38" s="357"/>
      <c r="C38" s="352"/>
      <c r="D38" s="352"/>
      <c r="E38" s="352"/>
      <c r="F38" s="352"/>
      <c r="G38" s="352"/>
      <c r="H38" s="352"/>
      <c r="I38" s="352"/>
      <c r="J38" s="352"/>
      <c r="K38" s="352"/>
      <c r="L38" s="352"/>
      <c r="M38" s="352"/>
      <c r="N38" s="356"/>
      <c r="O38" s="354"/>
    </row>
    <row r="39" spans="1:15">
      <c r="A39" s="362"/>
      <c r="B39" s="357"/>
      <c r="C39" s="352"/>
      <c r="D39" s="352"/>
      <c r="E39" s="352"/>
      <c r="F39" s="352"/>
      <c r="G39" s="352"/>
      <c r="H39" s="352"/>
      <c r="I39" s="352"/>
      <c r="J39" s="352"/>
      <c r="K39" s="352"/>
      <c r="L39" s="352"/>
      <c r="M39" s="352"/>
      <c r="N39" s="356"/>
      <c r="O39" s="354"/>
    </row>
    <row r="40" spans="1:15" ht="11.25" customHeight="1">
      <c r="A40" s="359"/>
      <c r="B40" s="357"/>
      <c r="C40" s="352"/>
      <c r="D40" s="352"/>
      <c r="E40" s="352"/>
      <c r="F40" s="352"/>
      <c r="G40" s="352"/>
      <c r="H40" s="352"/>
      <c r="I40" s="352"/>
      <c r="J40" s="352"/>
      <c r="K40" s="352"/>
      <c r="L40" s="352"/>
      <c r="M40" s="352"/>
      <c r="N40" s="356"/>
      <c r="O40" s="354"/>
    </row>
    <row r="41" spans="1:15" ht="11.25" customHeight="1">
      <c r="A41" s="359"/>
      <c r="B41" s="357"/>
      <c r="C41" s="352"/>
      <c r="D41" s="352"/>
      <c r="E41" s="352"/>
      <c r="F41" s="352"/>
      <c r="G41" s="352"/>
      <c r="H41" s="352"/>
      <c r="I41" s="352"/>
      <c r="J41" s="352"/>
      <c r="K41" s="352"/>
      <c r="L41" s="352"/>
      <c r="M41" s="352"/>
      <c r="N41" s="356"/>
      <c r="O41" s="354"/>
    </row>
    <row r="42" spans="1:15" ht="11.25" customHeight="1">
      <c r="A42" s="359" t="s">
        <v>70</v>
      </c>
      <c r="B42" s="357"/>
      <c r="C42" s="352"/>
      <c r="D42" s="352"/>
      <c r="E42" s="352"/>
      <c r="F42" s="352"/>
      <c r="G42" s="352"/>
      <c r="H42" s="352"/>
      <c r="I42" s="352"/>
      <c r="J42" s="352"/>
      <c r="K42" s="352"/>
      <c r="L42" s="352"/>
      <c r="M42" s="352"/>
      <c r="N42" s="356"/>
      <c r="O42" s="354"/>
    </row>
    <row r="43" spans="1:15" ht="11.25" customHeight="1">
      <c r="A43" s="359"/>
      <c r="B43" s="357"/>
      <c r="C43" s="352"/>
      <c r="D43" s="352"/>
      <c r="E43" s="352"/>
      <c r="F43" s="352"/>
      <c r="G43" s="352"/>
      <c r="H43" s="352"/>
      <c r="I43" s="352"/>
      <c r="J43" s="352"/>
      <c r="K43" s="352"/>
      <c r="L43" s="352"/>
      <c r="M43" s="352"/>
      <c r="N43" s="356"/>
      <c r="O43" s="354"/>
    </row>
    <row r="44" spans="1:15" ht="11.25" customHeight="1">
      <c r="A44" s="359" t="s">
        <v>71</v>
      </c>
      <c r="B44" s="357"/>
      <c r="C44" s="352"/>
      <c r="D44" s="352"/>
      <c r="E44" s="352"/>
      <c r="F44" s="352"/>
      <c r="G44" s="352"/>
      <c r="H44" s="352"/>
      <c r="I44" s="352"/>
      <c r="J44" s="352"/>
      <c r="K44" s="352"/>
      <c r="L44" s="352"/>
      <c r="M44" s="352"/>
      <c r="N44" s="356"/>
      <c r="O44" s="354"/>
    </row>
    <row r="45" spans="1:15" ht="11.25" customHeight="1">
      <c r="A45" s="359"/>
      <c r="B45" s="357"/>
      <c r="C45" s="352"/>
      <c r="D45" s="352"/>
      <c r="E45" s="352"/>
      <c r="F45" s="352"/>
      <c r="G45" s="352"/>
      <c r="H45" s="352"/>
      <c r="I45" s="352"/>
      <c r="J45" s="352"/>
      <c r="K45" s="352"/>
      <c r="L45" s="352"/>
      <c r="M45" s="352"/>
      <c r="N45" s="356"/>
      <c r="O45" s="354"/>
    </row>
    <row r="46" spans="1:15" ht="11.25" customHeight="1">
      <c r="A46" s="359" t="s">
        <v>72</v>
      </c>
      <c r="B46" s="357"/>
      <c r="C46" s="352"/>
      <c r="D46" s="352"/>
      <c r="E46" s="352"/>
      <c r="F46" s="352"/>
      <c r="G46" s="352"/>
      <c r="H46" s="352"/>
      <c r="I46" s="352"/>
      <c r="J46" s="352"/>
      <c r="K46" s="352"/>
      <c r="L46" s="352"/>
      <c r="M46" s="352"/>
      <c r="N46" s="356"/>
      <c r="O46" s="354"/>
    </row>
    <row r="47" spans="1:15" ht="11.25" customHeight="1">
      <c r="A47" s="359"/>
      <c r="B47" s="357"/>
      <c r="C47" s="352"/>
      <c r="D47" s="352"/>
      <c r="E47" s="352"/>
      <c r="F47" s="352"/>
      <c r="G47" s="352"/>
      <c r="H47" s="352"/>
      <c r="I47" s="352"/>
      <c r="J47" s="352"/>
      <c r="K47" s="352"/>
      <c r="L47" s="352"/>
      <c r="M47" s="352"/>
      <c r="N47" s="356"/>
      <c r="O47" s="354"/>
    </row>
    <row r="48" spans="1:15" ht="11.25" customHeight="1">
      <c r="A48" s="359" t="s">
        <v>73</v>
      </c>
      <c r="B48" s="357"/>
      <c r="C48" s="352"/>
      <c r="D48" s="352"/>
      <c r="E48" s="352"/>
      <c r="F48" s="352"/>
      <c r="G48" s="352"/>
      <c r="H48" s="352"/>
      <c r="I48" s="352"/>
      <c r="J48" s="352"/>
      <c r="K48" s="352"/>
      <c r="L48" s="352"/>
      <c r="M48" s="352"/>
      <c r="N48" s="352"/>
      <c r="O48" s="354"/>
    </row>
    <row r="49" spans="1:15" ht="11.25" customHeight="1">
      <c r="A49" s="359"/>
      <c r="B49" s="357"/>
      <c r="C49" s="352"/>
      <c r="D49" s="352"/>
      <c r="E49" s="352"/>
      <c r="F49" s="352"/>
      <c r="G49" s="352"/>
      <c r="H49" s="352"/>
      <c r="I49" s="352"/>
      <c r="J49" s="352"/>
      <c r="K49" s="352"/>
      <c r="L49" s="352"/>
      <c r="M49" s="352"/>
      <c r="N49" s="352"/>
      <c r="O49" s="354"/>
    </row>
    <row r="50" spans="1:15" ht="11.25" customHeight="1">
      <c r="A50" s="359" t="s">
        <v>74</v>
      </c>
      <c r="B50" s="357"/>
      <c r="C50" s="352"/>
      <c r="D50" s="352"/>
      <c r="E50" s="352"/>
      <c r="F50" s="352"/>
      <c r="G50" s="352"/>
      <c r="H50" s="352"/>
      <c r="I50" s="352"/>
      <c r="J50" s="352"/>
      <c r="K50" s="352"/>
      <c r="L50" s="352"/>
      <c r="M50" s="352"/>
      <c r="N50" s="352"/>
      <c r="O50" s="354"/>
    </row>
    <row r="51" spans="1:15" ht="11.25" customHeight="1">
      <c r="A51" s="359"/>
      <c r="B51" s="357"/>
      <c r="C51" s="352"/>
      <c r="D51" s="352"/>
      <c r="E51" s="352"/>
      <c r="F51" s="352"/>
      <c r="G51" s="352"/>
      <c r="H51" s="352"/>
      <c r="I51" s="352"/>
      <c r="J51" s="352"/>
      <c r="K51" s="352"/>
      <c r="L51" s="352"/>
      <c r="M51" s="352"/>
      <c r="N51" s="352"/>
      <c r="O51" s="354"/>
    </row>
    <row r="52" spans="1:15" ht="11.25" customHeight="1">
      <c r="A52" s="359" t="s">
        <v>75</v>
      </c>
      <c r="B52" s="357"/>
      <c r="C52" s="352"/>
      <c r="D52" s="352"/>
      <c r="E52" s="352"/>
      <c r="F52" s="352"/>
      <c r="G52" s="352"/>
      <c r="H52" s="352"/>
      <c r="I52" s="352"/>
      <c r="J52" s="352"/>
      <c r="K52" s="352"/>
      <c r="L52" s="352"/>
      <c r="M52" s="352"/>
      <c r="N52" s="352"/>
      <c r="O52" s="354"/>
    </row>
    <row r="53" spans="1:15" ht="11.25" customHeight="1">
      <c r="A53" s="359"/>
      <c r="B53" s="357"/>
      <c r="C53" s="352"/>
      <c r="D53" s="352"/>
      <c r="E53" s="352"/>
      <c r="F53" s="352"/>
      <c r="G53" s="352"/>
      <c r="H53" s="352"/>
      <c r="I53" s="352"/>
      <c r="J53" s="352"/>
      <c r="K53" s="352"/>
      <c r="L53" s="352"/>
      <c r="M53" s="352"/>
      <c r="N53" s="352"/>
      <c r="O53" s="354"/>
    </row>
    <row r="54" spans="1:15" ht="11.25" customHeight="1">
      <c r="A54" s="361" t="s">
        <v>76</v>
      </c>
      <c r="B54" s="357"/>
      <c r="C54" s="352"/>
      <c r="D54" s="352"/>
      <c r="E54" s="352"/>
      <c r="F54" s="352"/>
      <c r="G54" s="352"/>
      <c r="H54" s="352"/>
      <c r="I54" s="352"/>
      <c r="J54" s="352"/>
      <c r="K54" s="352"/>
      <c r="L54" s="352"/>
      <c r="M54" s="352"/>
      <c r="N54" s="352"/>
      <c r="O54" s="354"/>
    </row>
    <row r="55" spans="1:15" ht="11.25" customHeight="1">
      <c r="A55" s="361"/>
      <c r="B55" s="357"/>
      <c r="C55" s="352"/>
      <c r="D55" s="352"/>
      <c r="E55" s="352"/>
      <c r="F55" s="352"/>
      <c r="G55" s="352"/>
      <c r="H55" s="352"/>
      <c r="I55" s="352"/>
      <c r="J55" s="352"/>
      <c r="K55" s="352"/>
      <c r="L55" s="352"/>
      <c r="M55" s="352"/>
      <c r="N55" s="352"/>
      <c r="O55" s="354"/>
    </row>
    <row r="56" spans="1:15" ht="11.25" customHeight="1">
      <c r="A56" s="361">
        <v>7</v>
      </c>
      <c r="B56" s="357"/>
      <c r="C56" s="352"/>
      <c r="D56" s="352"/>
      <c r="E56" s="352"/>
      <c r="F56" s="352"/>
      <c r="G56" s="352"/>
      <c r="H56" s="352"/>
      <c r="I56" s="352"/>
      <c r="J56" s="352"/>
      <c r="K56" s="352"/>
      <c r="L56" s="352"/>
      <c r="M56" s="352"/>
      <c r="N56" s="352"/>
      <c r="O56" s="354"/>
    </row>
    <row r="57" spans="1:15" ht="11.25" customHeight="1">
      <c r="A57" s="361"/>
      <c r="B57" s="357"/>
      <c r="C57" s="352"/>
      <c r="D57" s="352"/>
      <c r="E57" s="352"/>
      <c r="F57" s="352"/>
      <c r="G57" s="352"/>
      <c r="H57" s="352"/>
      <c r="I57" s="352"/>
      <c r="J57" s="352"/>
      <c r="K57" s="352"/>
      <c r="L57" s="352"/>
      <c r="M57" s="352"/>
      <c r="N57" s="352"/>
      <c r="O57" s="354"/>
    </row>
    <row r="58" spans="1:15" ht="11.25" customHeight="1">
      <c r="A58" s="359"/>
      <c r="B58" s="357"/>
      <c r="C58" s="352"/>
      <c r="D58" s="352"/>
      <c r="E58" s="352"/>
      <c r="F58" s="352"/>
      <c r="G58" s="352"/>
      <c r="H58" s="352"/>
      <c r="I58" s="352"/>
      <c r="J58" s="352"/>
      <c r="K58" s="352"/>
      <c r="L58" s="352"/>
      <c r="M58" s="352"/>
      <c r="N58" s="352"/>
      <c r="O58" s="354"/>
    </row>
    <row r="59" spans="1:15" ht="11.25" customHeight="1">
      <c r="A59" s="359"/>
      <c r="B59" s="357"/>
      <c r="C59" s="352"/>
      <c r="D59" s="352"/>
      <c r="E59" s="352"/>
      <c r="F59" s="352"/>
      <c r="G59" s="352"/>
      <c r="H59" s="352"/>
      <c r="I59" s="352"/>
      <c r="J59" s="352"/>
      <c r="K59" s="352"/>
      <c r="L59" s="352"/>
      <c r="M59" s="352"/>
      <c r="N59" s="352"/>
      <c r="O59" s="354"/>
    </row>
    <row r="60" spans="1:15" ht="11.25" customHeight="1">
      <c r="A60" s="359" t="s">
        <v>78</v>
      </c>
      <c r="B60" s="357"/>
      <c r="C60" s="352"/>
      <c r="D60" s="352"/>
      <c r="E60" s="352"/>
      <c r="F60" s="352"/>
      <c r="G60" s="352"/>
      <c r="H60" s="352"/>
      <c r="I60" s="352"/>
      <c r="J60" s="352"/>
      <c r="K60" s="352"/>
      <c r="L60" s="352"/>
      <c r="M60" s="352"/>
      <c r="N60" s="352"/>
      <c r="O60" s="354"/>
    </row>
    <row r="61" spans="1:15" ht="11.25" customHeight="1">
      <c r="A61" s="359"/>
      <c r="B61" s="357"/>
      <c r="C61" s="352"/>
      <c r="D61" s="352"/>
      <c r="E61" s="352"/>
      <c r="F61" s="352"/>
      <c r="G61" s="352"/>
      <c r="H61" s="352"/>
      <c r="I61" s="352"/>
      <c r="J61" s="352"/>
      <c r="K61" s="352"/>
      <c r="L61" s="352"/>
      <c r="M61" s="352"/>
      <c r="N61" s="352"/>
      <c r="O61" s="354"/>
    </row>
    <row r="62" spans="1:15" ht="11.25" customHeight="1">
      <c r="A62" s="361">
        <v>2</v>
      </c>
      <c r="B62" s="357"/>
      <c r="C62" s="352"/>
      <c r="D62" s="352"/>
      <c r="E62" s="352"/>
      <c r="F62" s="352"/>
      <c r="G62" s="352"/>
      <c r="H62" s="352"/>
      <c r="I62" s="352"/>
      <c r="J62" s="352"/>
      <c r="K62" s="352"/>
      <c r="L62" s="352"/>
      <c r="M62" s="352"/>
      <c r="N62" s="352"/>
      <c r="O62" s="354"/>
    </row>
    <row r="63" spans="1:15" ht="11.25" customHeight="1">
      <c r="A63" s="361"/>
      <c r="B63" s="357"/>
      <c r="C63" s="352"/>
      <c r="D63" s="352"/>
      <c r="E63" s="352"/>
      <c r="F63" s="352"/>
      <c r="G63" s="352"/>
      <c r="H63" s="352"/>
      <c r="I63" s="352"/>
      <c r="J63" s="352"/>
      <c r="K63" s="352"/>
      <c r="L63" s="352"/>
      <c r="M63" s="352"/>
      <c r="N63" s="352"/>
      <c r="O63" s="354"/>
    </row>
    <row r="64" spans="1:15" ht="11.25" customHeight="1">
      <c r="A64" s="361">
        <v>3</v>
      </c>
      <c r="B64" s="357"/>
      <c r="C64" s="352"/>
      <c r="D64" s="352"/>
      <c r="E64" s="352"/>
      <c r="F64" s="352"/>
      <c r="G64" s="352"/>
      <c r="H64" s="352"/>
      <c r="I64" s="352"/>
      <c r="J64" s="352"/>
      <c r="K64" s="352"/>
      <c r="L64" s="352"/>
      <c r="M64" s="352"/>
      <c r="N64" s="352"/>
      <c r="O64" s="354"/>
    </row>
    <row r="65" spans="1:15" ht="11.25" customHeight="1">
      <c r="A65" s="361"/>
      <c r="B65" s="357"/>
      <c r="C65" s="352"/>
      <c r="D65" s="352"/>
      <c r="E65" s="352"/>
      <c r="F65" s="352"/>
      <c r="G65" s="352"/>
      <c r="H65" s="352"/>
      <c r="I65" s="352"/>
      <c r="J65" s="352"/>
      <c r="K65" s="352"/>
      <c r="L65" s="352"/>
      <c r="M65" s="352"/>
      <c r="N65" s="352"/>
      <c r="O65" s="354"/>
    </row>
    <row r="66" spans="1:15" ht="11.25" customHeight="1">
      <c r="A66" s="359"/>
      <c r="B66" s="357"/>
      <c r="C66" s="352"/>
      <c r="D66" s="352"/>
      <c r="E66" s="352"/>
      <c r="F66" s="352"/>
      <c r="G66" s="352"/>
      <c r="H66" s="352"/>
      <c r="I66" s="352"/>
      <c r="J66" s="352"/>
      <c r="K66" s="352"/>
      <c r="L66" s="352"/>
      <c r="M66" s="352"/>
      <c r="N66" s="352"/>
      <c r="O66" s="354"/>
    </row>
    <row r="67" spans="1:15" ht="11.25" customHeight="1">
      <c r="A67" s="359"/>
      <c r="B67" s="357"/>
      <c r="C67" s="352"/>
      <c r="D67" s="352"/>
      <c r="E67" s="352"/>
      <c r="F67" s="352"/>
      <c r="G67" s="352"/>
      <c r="H67" s="352"/>
      <c r="I67" s="352"/>
      <c r="J67" s="352"/>
      <c r="K67" s="352"/>
      <c r="L67" s="352"/>
      <c r="M67" s="352"/>
      <c r="N67" s="352"/>
      <c r="O67" s="354"/>
    </row>
    <row r="68" spans="1:15" ht="11.25" customHeight="1">
      <c r="A68" s="359" t="s">
        <v>80</v>
      </c>
      <c r="B68" s="357"/>
      <c r="C68" s="352"/>
      <c r="D68" s="352"/>
      <c r="E68" s="352"/>
      <c r="F68" s="352"/>
      <c r="G68" s="352"/>
      <c r="H68" s="352"/>
      <c r="I68" s="352"/>
      <c r="J68" s="352"/>
      <c r="K68" s="352"/>
      <c r="L68" s="352"/>
      <c r="M68" s="352"/>
      <c r="N68" s="352"/>
      <c r="O68" s="354"/>
    </row>
    <row r="69" spans="1:15" ht="11.25" customHeight="1">
      <c r="A69" s="359"/>
      <c r="B69" s="357"/>
      <c r="C69" s="352"/>
      <c r="D69" s="352"/>
      <c r="E69" s="352"/>
      <c r="F69" s="352"/>
      <c r="G69" s="352"/>
      <c r="H69" s="352"/>
      <c r="I69" s="352"/>
      <c r="J69" s="352"/>
      <c r="K69" s="352"/>
      <c r="L69" s="352"/>
      <c r="M69" s="352"/>
      <c r="N69" s="352"/>
      <c r="O69" s="354"/>
    </row>
    <row r="70" spans="1:15" ht="11.25" customHeight="1">
      <c r="A70" s="361">
        <v>2</v>
      </c>
      <c r="B70" s="357"/>
      <c r="C70" s="352"/>
      <c r="D70" s="352"/>
      <c r="E70" s="352"/>
      <c r="F70" s="352"/>
      <c r="G70" s="352"/>
      <c r="H70" s="352"/>
      <c r="I70" s="352"/>
      <c r="J70" s="352"/>
      <c r="K70" s="352"/>
      <c r="L70" s="352"/>
      <c r="M70" s="352"/>
      <c r="N70" s="352"/>
      <c r="O70" s="354"/>
    </row>
    <row r="71" spans="1:15" ht="11.25" customHeight="1">
      <c r="A71" s="361"/>
      <c r="B71" s="357"/>
      <c r="C71" s="352"/>
      <c r="D71" s="352"/>
      <c r="E71" s="352"/>
      <c r="F71" s="352"/>
      <c r="G71" s="352"/>
      <c r="H71" s="352"/>
      <c r="I71" s="352"/>
      <c r="J71" s="352"/>
      <c r="K71" s="352"/>
      <c r="L71" s="352"/>
      <c r="M71" s="352"/>
      <c r="N71" s="352"/>
      <c r="O71" s="354"/>
    </row>
    <row r="72" spans="1:15" ht="11.25" customHeight="1">
      <c r="A72" s="361">
        <v>3</v>
      </c>
      <c r="B72" s="357"/>
      <c r="C72" s="352"/>
      <c r="D72" s="352"/>
      <c r="E72" s="352"/>
      <c r="F72" s="352"/>
      <c r="G72" s="352"/>
      <c r="H72" s="352"/>
      <c r="I72" s="352"/>
      <c r="J72" s="352"/>
      <c r="K72" s="352"/>
      <c r="L72" s="352"/>
      <c r="M72" s="352"/>
      <c r="N72" s="352"/>
      <c r="O72" s="354"/>
    </row>
    <row r="73" spans="1:15" ht="11.25" customHeight="1">
      <c r="A73" s="361"/>
      <c r="B73" s="357"/>
      <c r="C73" s="352"/>
      <c r="D73" s="352"/>
      <c r="E73" s="352"/>
      <c r="F73" s="352"/>
      <c r="G73" s="352"/>
      <c r="H73" s="352"/>
      <c r="I73" s="352"/>
      <c r="J73" s="352"/>
      <c r="K73" s="352"/>
      <c r="L73" s="352"/>
      <c r="M73" s="352"/>
      <c r="N73" s="352"/>
      <c r="O73" s="354"/>
    </row>
    <row r="74" spans="1:15" ht="11.25" customHeight="1">
      <c r="A74" s="359"/>
      <c r="B74" s="357"/>
      <c r="C74" s="352"/>
      <c r="D74" s="352"/>
      <c r="E74" s="352"/>
      <c r="F74" s="352"/>
      <c r="G74" s="352"/>
      <c r="H74" s="352"/>
      <c r="I74" s="352"/>
      <c r="J74" s="352"/>
      <c r="K74" s="352"/>
      <c r="L74" s="352"/>
      <c r="M74" s="352"/>
      <c r="N74" s="352"/>
      <c r="O74" s="354"/>
    </row>
    <row r="75" spans="1:15" ht="11.25" customHeight="1">
      <c r="A75" s="359"/>
      <c r="B75" s="357"/>
      <c r="C75" s="352"/>
      <c r="D75" s="352"/>
      <c r="E75" s="352"/>
      <c r="F75" s="352"/>
      <c r="G75" s="352"/>
      <c r="H75" s="352"/>
      <c r="I75" s="352"/>
      <c r="J75" s="352"/>
      <c r="K75" s="352"/>
      <c r="L75" s="352"/>
      <c r="M75" s="352"/>
      <c r="N75" s="352"/>
      <c r="O75" s="354"/>
    </row>
    <row r="76" spans="1:15" ht="11.25" customHeight="1">
      <c r="A76" s="359" t="s">
        <v>82</v>
      </c>
      <c r="B76" s="357"/>
      <c r="C76" s="352"/>
      <c r="D76" s="352"/>
      <c r="E76" s="352"/>
      <c r="F76" s="352"/>
      <c r="G76" s="352"/>
      <c r="H76" s="352"/>
      <c r="I76" s="352"/>
      <c r="J76" s="352"/>
      <c r="K76" s="352"/>
      <c r="L76" s="352"/>
      <c r="M76" s="352"/>
      <c r="N76" s="352"/>
      <c r="O76" s="354"/>
    </row>
    <row r="77" spans="1:15" ht="11.25" customHeight="1">
      <c r="A77" s="359"/>
      <c r="B77" s="357"/>
      <c r="C77" s="352"/>
      <c r="D77" s="352"/>
      <c r="E77" s="352"/>
      <c r="F77" s="352"/>
      <c r="G77" s="352"/>
      <c r="H77" s="352"/>
      <c r="I77" s="352"/>
      <c r="J77" s="352"/>
      <c r="K77" s="352"/>
      <c r="L77" s="352"/>
      <c r="M77" s="352"/>
      <c r="N77" s="352"/>
      <c r="O77" s="354"/>
    </row>
    <row r="78" spans="1:15" ht="11.25" customHeight="1">
      <c r="A78" s="360" t="s">
        <v>83</v>
      </c>
      <c r="B78" s="357"/>
      <c r="C78" s="352"/>
      <c r="D78" s="352"/>
      <c r="E78" s="352"/>
      <c r="F78" s="352"/>
      <c r="G78" s="352"/>
      <c r="H78" s="352"/>
      <c r="I78" s="352"/>
      <c r="J78" s="352"/>
      <c r="K78" s="352"/>
      <c r="L78" s="352"/>
      <c r="M78" s="352"/>
      <c r="N78" s="352"/>
      <c r="O78" s="354"/>
    </row>
    <row r="79" spans="1:15" ht="11.25" customHeight="1">
      <c r="A79" s="360"/>
      <c r="B79" s="357"/>
      <c r="C79" s="352"/>
      <c r="D79" s="352"/>
      <c r="E79" s="352"/>
      <c r="F79" s="352"/>
      <c r="G79" s="352"/>
      <c r="H79" s="352"/>
      <c r="I79" s="352"/>
      <c r="J79" s="352"/>
      <c r="K79" s="352"/>
      <c r="L79" s="352"/>
      <c r="M79" s="352"/>
      <c r="N79" s="352"/>
      <c r="O79" s="354"/>
    </row>
    <row r="80" spans="1:15" ht="11.25" customHeight="1">
      <c r="A80" s="361" t="s">
        <v>84</v>
      </c>
      <c r="B80" s="357"/>
      <c r="C80" s="352"/>
      <c r="D80" s="352"/>
      <c r="E80" s="352"/>
      <c r="F80" s="352"/>
      <c r="G80" s="352"/>
      <c r="H80" s="352"/>
      <c r="I80" s="352"/>
      <c r="J80" s="352"/>
      <c r="K80" s="352"/>
      <c r="L80" s="352"/>
      <c r="M80" s="352"/>
      <c r="N80" s="352"/>
      <c r="O80" s="354"/>
    </row>
    <row r="81" spans="1:15" ht="11.25" customHeight="1">
      <c r="A81" s="361"/>
      <c r="B81" s="357"/>
      <c r="C81" s="352"/>
      <c r="D81" s="352"/>
      <c r="E81" s="352"/>
      <c r="F81" s="352"/>
      <c r="G81" s="352"/>
      <c r="H81" s="352"/>
      <c r="I81" s="352"/>
      <c r="J81" s="352"/>
      <c r="K81" s="352"/>
      <c r="L81" s="352"/>
      <c r="M81" s="352"/>
      <c r="N81" s="352"/>
      <c r="O81" s="354"/>
    </row>
    <row r="82" spans="1:15" ht="11.25" customHeight="1">
      <c r="A82" s="359"/>
      <c r="B82" s="357"/>
      <c r="C82" s="352"/>
      <c r="D82" s="352"/>
      <c r="E82" s="352"/>
      <c r="F82" s="352"/>
      <c r="G82" s="352"/>
      <c r="H82" s="352"/>
      <c r="I82" s="352"/>
      <c r="J82" s="352"/>
      <c r="K82" s="352"/>
      <c r="L82" s="352"/>
      <c r="M82" s="352"/>
      <c r="N82" s="352"/>
      <c r="O82" s="354"/>
    </row>
    <row r="83" spans="1:15" ht="11.25" customHeight="1" thickBot="1">
      <c r="A83" s="363"/>
      <c r="B83" s="358"/>
      <c r="C83" s="353"/>
      <c r="D83" s="353"/>
      <c r="E83" s="353"/>
      <c r="F83" s="353"/>
      <c r="G83" s="353"/>
      <c r="H83" s="353"/>
      <c r="I83" s="353"/>
      <c r="J83" s="353"/>
      <c r="K83" s="353"/>
      <c r="L83" s="353"/>
      <c r="M83" s="353"/>
      <c r="N83" s="353"/>
      <c r="O83" s="355"/>
    </row>
  </sheetData>
  <mergeCells count="615">
    <mergeCell ref="A2:A3"/>
    <mergeCell ref="A4:A5"/>
    <mergeCell ref="A6:A7"/>
    <mergeCell ref="A8:A9"/>
    <mergeCell ref="A10:A11"/>
    <mergeCell ref="A22:A23"/>
    <mergeCell ref="A24:A25"/>
    <mergeCell ref="A26:A27"/>
    <mergeCell ref="A28:A29"/>
    <mergeCell ref="A30:A31"/>
    <mergeCell ref="A12:A13"/>
    <mergeCell ref="A14:A15"/>
    <mergeCell ref="A16:A17"/>
    <mergeCell ref="A18:A19"/>
    <mergeCell ref="A20:A21"/>
    <mergeCell ref="A82:A83"/>
    <mergeCell ref="D76:D77"/>
    <mergeCell ref="A62:A63"/>
    <mergeCell ref="A64:A65"/>
    <mergeCell ref="A66:A67"/>
    <mergeCell ref="A68:A69"/>
    <mergeCell ref="A70:A71"/>
    <mergeCell ref="A72:A73"/>
    <mergeCell ref="A74:A75"/>
    <mergeCell ref="B26:B27"/>
    <mergeCell ref="B28:B29"/>
    <mergeCell ref="B30:B31"/>
    <mergeCell ref="B32:B33"/>
    <mergeCell ref="B34:B35"/>
    <mergeCell ref="B36:B37"/>
    <mergeCell ref="B14:B15"/>
    <mergeCell ref="B16:B17"/>
    <mergeCell ref="B18:B19"/>
    <mergeCell ref="B2:B3"/>
    <mergeCell ref="B4:B5"/>
    <mergeCell ref="B6:B7"/>
    <mergeCell ref="B8:B9"/>
    <mergeCell ref="B10:B11"/>
    <mergeCell ref="B12:B13"/>
    <mergeCell ref="A76:A77"/>
    <mergeCell ref="A78:A79"/>
    <mergeCell ref="A80:A81"/>
    <mergeCell ref="A52:A53"/>
    <mergeCell ref="A54:A55"/>
    <mergeCell ref="A56:A57"/>
    <mergeCell ref="A58:A59"/>
    <mergeCell ref="A60:A61"/>
    <mergeCell ref="A42:A43"/>
    <mergeCell ref="A44:A45"/>
    <mergeCell ref="A46:A47"/>
    <mergeCell ref="A48:A49"/>
    <mergeCell ref="A50:A51"/>
    <mergeCell ref="A32:A33"/>
    <mergeCell ref="A34:A35"/>
    <mergeCell ref="A36:A37"/>
    <mergeCell ref="A38:A39"/>
    <mergeCell ref="A40:A41"/>
    <mergeCell ref="B20:B21"/>
    <mergeCell ref="B22:B23"/>
    <mergeCell ref="B24:B25"/>
    <mergeCell ref="B50:B51"/>
    <mergeCell ref="B52:B53"/>
    <mergeCell ref="B54:B55"/>
    <mergeCell ref="B56:B57"/>
    <mergeCell ref="B58:B59"/>
    <mergeCell ref="B60:B61"/>
    <mergeCell ref="B38:B39"/>
    <mergeCell ref="B40:B41"/>
    <mergeCell ref="B42:B43"/>
    <mergeCell ref="B44:B45"/>
    <mergeCell ref="B46:B47"/>
    <mergeCell ref="B48:B49"/>
    <mergeCell ref="B74:B75"/>
    <mergeCell ref="B76:B77"/>
    <mergeCell ref="B78:B79"/>
    <mergeCell ref="B80:B81"/>
    <mergeCell ref="B82:B83"/>
    <mergeCell ref="B62:B63"/>
    <mergeCell ref="B64:B65"/>
    <mergeCell ref="B66:B67"/>
    <mergeCell ref="B68:B69"/>
    <mergeCell ref="B70:B71"/>
    <mergeCell ref="B72:B73"/>
    <mergeCell ref="C2:C3"/>
    <mergeCell ref="C4:C5"/>
    <mergeCell ref="C6:C7"/>
    <mergeCell ref="C8:C9"/>
    <mergeCell ref="C10:C11"/>
    <mergeCell ref="D2:D3"/>
    <mergeCell ref="E2:E3"/>
    <mergeCell ref="F2:F3"/>
    <mergeCell ref="G2:G3"/>
    <mergeCell ref="D6:D7"/>
    <mergeCell ref="E6:E7"/>
    <mergeCell ref="F6:F7"/>
    <mergeCell ref="G6:G7"/>
    <mergeCell ref="D8:D9"/>
    <mergeCell ref="E8:E9"/>
    <mergeCell ref="F8:F9"/>
    <mergeCell ref="G8:G9"/>
    <mergeCell ref="C24:C25"/>
    <mergeCell ref="C26:C27"/>
    <mergeCell ref="C28:C29"/>
    <mergeCell ref="C30:C31"/>
    <mergeCell ref="C32:C33"/>
    <mergeCell ref="C34:C35"/>
    <mergeCell ref="C12:C13"/>
    <mergeCell ref="C14:C15"/>
    <mergeCell ref="C16:C17"/>
    <mergeCell ref="C18:C19"/>
    <mergeCell ref="C20:C21"/>
    <mergeCell ref="C22:C23"/>
    <mergeCell ref="C48:C49"/>
    <mergeCell ref="C50:C51"/>
    <mergeCell ref="C52:C53"/>
    <mergeCell ref="C54:C55"/>
    <mergeCell ref="C56:C57"/>
    <mergeCell ref="C58:C59"/>
    <mergeCell ref="C36:C37"/>
    <mergeCell ref="C38:C39"/>
    <mergeCell ref="C40:C41"/>
    <mergeCell ref="C42:C43"/>
    <mergeCell ref="C44:C45"/>
    <mergeCell ref="C46:C47"/>
    <mergeCell ref="C72:C73"/>
    <mergeCell ref="C74:C75"/>
    <mergeCell ref="C76:C77"/>
    <mergeCell ref="C78:C79"/>
    <mergeCell ref="C80:C81"/>
    <mergeCell ref="C82:C83"/>
    <mergeCell ref="C60:C61"/>
    <mergeCell ref="C62:C63"/>
    <mergeCell ref="C64:C65"/>
    <mergeCell ref="C66:C67"/>
    <mergeCell ref="C68:C69"/>
    <mergeCell ref="C70:C71"/>
    <mergeCell ref="H6:H7"/>
    <mergeCell ref="I6:I7"/>
    <mergeCell ref="N2:N3"/>
    <mergeCell ref="O2:O3"/>
    <mergeCell ref="D4:D5"/>
    <mergeCell ref="E4:E5"/>
    <mergeCell ref="F4:F5"/>
    <mergeCell ref="G4:G5"/>
    <mergeCell ref="H4:H5"/>
    <mergeCell ref="I4:I5"/>
    <mergeCell ref="J4:J5"/>
    <mergeCell ref="K4:K5"/>
    <mergeCell ref="H2:H3"/>
    <mergeCell ref="I2:I3"/>
    <mergeCell ref="J2:J3"/>
    <mergeCell ref="K2:K3"/>
    <mergeCell ref="L2:L3"/>
    <mergeCell ref="M2:M3"/>
    <mergeCell ref="J6:J7"/>
    <mergeCell ref="K6:K7"/>
    <mergeCell ref="L6:L7"/>
    <mergeCell ref="M6:M7"/>
    <mergeCell ref="N6:N7"/>
    <mergeCell ref="O6:O7"/>
    <mergeCell ref="L4:L5"/>
    <mergeCell ref="M4:M5"/>
    <mergeCell ref="N4:N5"/>
    <mergeCell ref="O4:O5"/>
    <mergeCell ref="J8:J9"/>
    <mergeCell ref="K8:K9"/>
    <mergeCell ref="L8:L9"/>
    <mergeCell ref="M8:M9"/>
    <mergeCell ref="N8:N9"/>
    <mergeCell ref="O8:O9"/>
    <mergeCell ref="H8:H9"/>
    <mergeCell ref="I8:I9"/>
    <mergeCell ref="J10:J11"/>
    <mergeCell ref="K10:K11"/>
    <mergeCell ref="L10:L11"/>
    <mergeCell ref="M10:M11"/>
    <mergeCell ref="N10:N11"/>
    <mergeCell ref="O10:O11"/>
    <mergeCell ref="D10:D11"/>
    <mergeCell ref="E10:E11"/>
    <mergeCell ref="F10:F11"/>
    <mergeCell ref="G10:G11"/>
    <mergeCell ref="H10:H11"/>
    <mergeCell ref="I10:I11"/>
    <mergeCell ref="J12:J13"/>
    <mergeCell ref="K12:K13"/>
    <mergeCell ref="L12:L13"/>
    <mergeCell ref="M12:M13"/>
    <mergeCell ref="N12:N13"/>
    <mergeCell ref="O12:O13"/>
    <mergeCell ref="D12:D13"/>
    <mergeCell ref="E12:E13"/>
    <mergeCell ref="F12:F13"/>
    <mergeCell ref="G12:G13"/>
    <mergeCell ref="H12:H13"/>
    <mergeCell ref="I12:I13"/>
    <mergeCell ref="J14:J15"/>
    <mergeCell ref="K14:K15"/>
    <mergeCell ref="L14:L15"/>
    <mergeCell ref="M14:M15"/>
    <mergeCell ref="N14:N15"/>
    <mergeCell ref="O14:O15"/>
    <mergeCell ref="D14:D15"/>
    <mergeCell ref="E14:E15"/>
    <mergeCell ref="F14:F15"/>
    <mergeCell ref="G14:G15"/>
    <mergeCell ref="H14:H15"/>
    <mergeCell ref="I14:I15"/>
    <mergeCell ref="J16:J17"/>
    <mergeCell ref="K16:K17"/>
    <mergeCell ref="L16:L17"/>
    <mergeCell ref="M16:M17"/>
    <mergeCell ref="N16:N17"/>
    <mergeCell ref="O16:O17"/>
    <mergeCell ref="D16:D17"/>
    <mergeCell ref="E16:E17"/>
    <mergeCell ref="F16:F17"/>
    <mergeCell ref="G16:G17"/>
    <mergeCell ref="H16:H17"/>
    <mergeCell ref="I16:I17"/>
    <mergeCell ref="J18:J19"/>
    <mergeCell ref="K18:K19"/>
    <mergeCell ref="L18:L19"/>
    <mergeCell ref="M18:M19"/>
    <mergeCell ref="N18:N19"/>
    <mergeCell ref="O18:O19"/>
    <mergeCell ref="D18:D19"/>
    <mergeCell ref="E18:E19"/>
    <mergeCell ref="F18:F19"/>
    <mergeCell ref="G18:G19"/>
    <mergeCell ref="H18:H19"/>
    <mergeCell ref="I18:I19"/>
    <mergeCell ref="J20:J21"/>
    <mergeCell ref="K20:K21"/>
    <mergeCell ref="L20:L21"/>
    <mergeCell ref="M20:M21"/>
    <mergeCell ref="N20:N21"/>
    <mergeCell ref="O20:O21"/>
    <mergeCell ref="D20:D21"/>
    <mergeCell ref="E20:E21"/>
    <mergeCell ref="F20:F21"/>
    <mergeCell ref="G20:G21"/>
    <mergeCell ref="H20:H21"/>
    <mergeCell ref="I20:I21"/>
    <mergeCell ref="J22:J23"/>
    <mergeCell ref="K22:K23"/>
    <mergeCell ref="L22:L23"/>
    <mergeCell ref="M22:M23"/>
    <mergeCell ref="N22:N23"/>
    <mergeCell ref="O22:O23"/>
    <mergeCell ref="D22:D23"/>
    <mergeCell ref="E22:E23"/>
    <mergeCell ref="F22:F23"/>
    <mergeCell ref="G22:G23"/>
    <mergeCell ref="H22:H23"/>
    <mergeCell ref="I22:I23"/>
    <mergeCell ref="J24:J25"/>
    <mergeCell ref="K24:K25"/>
    <mergeCell ref="L24:L25"/>
    <mergeCell ref="M24:M25"/>
    <mergeCell ref="N24:N25"/>
    <mergeCell ref="O24:O25"/>
    <mergeCell ref="D24:D25"/>
    <mergeCell ref="E24:E25"/>
    <mergeCell ref="F24:F25"/>
    <mergeCell ref="G24:G25"/>
    <mergeCell ref="H24:H25"/>
    <mergeCell ref="I24:I25"/>
    <mergeCell ref="J26:J27"/>
    <mergeCell ref="K26:K27"/>
    <mergeCell ref="L26:L27"/>
    <mergeCell ref="M26:M27"/>
    <mergeCell ref="N26:N27"/>
    <mergeCell ref="O26:O27"/>
    <mergeCell ref="D26:D27"/>
    <mergeCell ref="E26:E27"/>
    <mergeCell ref="F26:F27"/>
    <mergeCell ref="G26:G27"/>
    <mergeCell ref="H26:H27"/>
    <mergeCell ref="I26:I27"/>
    <mergeCell ref="J28:J29"/>
    <mergeCell ref="K28:K29"/>
    <mergeCell ref="L28:L29"/>
    <mergeCell ref="M28:M29"/>
    <mergeCell ref="N28:N29"/>
    <mergeCell ref="O28:O29"/>
    <mergeCell ref="D28:D29"/>
    <mergeCell ref="E28:E29"/>
    <mergeCell ref="F28:F29"/>
    <mergeCell ref="G28:G29"/>
    <mergeCell ref="H28:H29"/>
    <mergeCell ref="I28:I29"/>
    <mergeCell ref="J30:J31"/>
    <mergeCell ref="K30:K31"/>
    <mergeCell ref="L30:L31"/>
    <mergeCell ref="M30:M31"/>
    <mergeCell ref="N30:N31"/>
    <mergeCell ref="O30:O31"/>
    <mergeCell ref="D30:D31"/>
    <mergeCell ref="E30:E31"/>
    <mergeCell ref="F30:F31"/>
    <mergeCell ref="G30:G31"/>
    <mergeCell ref="H30:H31"/>
    <mergeCell ref="I30:I31"/>
    <mergeCell ref="J32:J33"/>
    <mergeCell ref="K32:K33"/>
    <mergeCell ref="L32:L33"/>
    <mergeCell ref="M32:M33"/>
    <mergeCell ref="N32:N33"/>
    <mergeCell ref="O32:O33"/>
    <mergeCell ref="D32:D33"/>
    <mergeCell ref="E32:E33"/>
    <mergeCell ref="F32:F33"/>
    <mergeCell ref="G32:G33"/>
    <mergeCell ref="H32:H33"/>
    <mergeCell ref="I32:I33"/>
    <mergeCell ref="J34:J35"/>
    <mergeCell ref="K34:K35"/>
    <mergeCell ref="L34:L35"/>
    <mergeCell ref="M34:M35"/>
    <mergeCell ref="N34:N35"/>
    <mergeCell ref="O34:O35"/>
    <mergeCell ref="D34:D35"/>
    <mergeCell ref="E34:E35"/>
    <mergeCell ref="F34:F35"/>
    <mergeCell ref="G34:G35"/>
    <mergeCell ref="H34:H35"/>
    <mergeCell ref="I34:I35"/>
    <mergeCell ref="J36:J37"/>
    <mergeCell ref="K36:K37"/>
    <mergeCell ref="L36:L37"/>
    <mergeCell ref="M36:M37"/>
    <mergeCell ref="N36:N37"/>
    <mergeCell ref="O36:O37"/>
    <mergeCell ref="D36:D37"/>
    <mergeCell ref="E36:E37"/>
    <mergeCell ref="F36:F37"/>
    <mergeCell ref="G36:G37"/>
    <mergeCell ref="H36:H37"/>
    <mergeCell ref="I36:I37"/>
    <mergeCell ref="J38:J39"/>
    <mergeCell ref="K38:K39"/>
    <mergeCell ref="L38:L39"/>
    <mergeCell ref="M38:M39"/>
    <mergeCell ref="N38:N39"/>
    <mergeCell ref="O38:O39"/>
    <mergeCell ref="D38:D39"/>
    <mergeCell ref="E38:E39"/>
    <mergeCell ref="F38:F39"/>
    <mergeCell ref="G38:G39"/>
    <mergeCell ref="H38:H39"/>
    <mergeCell ref="I38:I39"/>
    <mergeCell ref="J40:J41"/>
    <mergeCell ref="K40:K41"/>
    <mergeCell ref="L40:L41"/>
    <mergeCell ref="M40:M41"/>
    <mergeCell ref="N40:N41"/>
    <mergeCell ref="O40:O41"/>
    <mergeCell ref="D40:D41"/>
    <mergeCell ref="E40:E41"/>
    <mergeCell ref="F40:F41"/>
    <mergeCell ref="G40:G41"/>
    <mergeCell ref="H40:H41"/>
    <mergeCell ref="I40:I41"/>
    <mergeCell ref="J42:J43"/>
    <mergeCell ref="K42:K43"/>
    <mergeCell ref="L42:L43"/>
    <mergeCell ref="M42:M43"/>
    <mergeCell ref="N42:N43"/>
    <mergeCell ref="O42:O43"/>
    <mergeCell ref="D42:D43"/>
    <mergeCell ref="E42:E43"/>
    <mergeCell ref="F42:F43"/>
    <mergeCell ref="G42:G43"/>
    <mergeCell ref="H42:H43"/>
    <mergeCell ref="I42:I43"/>
    <mergeCell ref="J44:J45"/>
    <mergeCell ref="K44:K45"/>
    <mergeCell ref="L44:L45"/>
    <mergeCell ref="M44:M45"/>
    <mergeCell ref="N44:N45"/>
    <mergeCell ref="O44:O45"/>
    <mergeCell ref="D44:D45"/>
    <mergeCell ref="E44:E45"/>
    <mergeCell ref="F44:F45"/>
    <mergeCell ref="G44:G45"/>
    <mergeCell ref="H44:H45"/>
    <mergeCell ref="I44:I45"/>
    <mergeCell ref="J46:J47"/>
    <mergeCell ref="K46:K47"/>
    <mergeCell ref="L46:L47"/>
    <mergeCell ref="M46:M47"/>
    <mergeCell ref="N46:N47"/>
    <mergeCell ref="O46:O47"/>
    <mergeCell ref="D46:D47"/>
    <mergeCell ref="E46:E47"/>
    <mergeCell ref="F46:F47"/>
    <mergeCell ref="G46:G47"/>
    <mergeCell ref="H46:H47"/>
    <mergeCell ref="I46:I47"/>
    <mergeCell ref="J48:J49"/>
    <mergeCell ref="K48:K49"/>
    <mergeCell ref="L48:L49"/>
    <mergeCell ref="M48:M49"/>
    <mergeCell ref="N48:N49"/>
    <mergeCell ref="O48:O49"/>
    <mergeCell ref="D48:D49"/>
    <mergeCell ref="E48:E49"/>
    <mergeCell ref="F48:F49"/>
    <mergeCell ref="G48:G49"/>
    <mergeCell ref="H48:H49"/>
    <mergeCell ref="I48:I49"/>
    <mergeCell ref="J50:J51"/>
    <mergeCell ref="K50:K51"/>
    <mergeCell ref="L50:L51"/>
    <mergeCell ref="M50:M51"/>
    <mergeCell ref="N50:N51"/>
    <mergeCell ref="O50:O51"/>
    <mergeCell ref="D50:D51"/>
    <mergeCell ref="E50:E51"/>
    <mergeCell ref="F50:F51"/>
    <mergeCell ref="G50:G51"/>
    <mergeCell ref="H50:H51"/>
    <mergeCell ref="I50:I51"/>
    <mergeCell ref="J52:J53"/>
    <mergeCell ref="K52:K53"/>
    <mergeCell ref="L52:L53"/>
    <mergeCell ref="M52:M53"/>
    <mergeCell ref="N52:N53"/>
    <mergeCell ref="O52:O53"/>
    <mergeCell ref="D52:D53"/>
    <mergeCell ref="E52:E53"/>
    <mergeCell ref="F52:F53"/>
    <mergeCell ref="G52:G53"/>
    <mergeCell ref="H52:H53"/>
    <mergeCell ref="I52:I53"/>
    <mergeCell ref="J54:J55"/>
    <mergeCell ref="K54:K55"/>
    <mergeCell ref="L54:L55"/>
    <mergeCell ref="M54:M55"/>
    <mergeCell ref="N54:N55"/>
    <mergeCell ref="O54:O55"/>
    <mergeCell ref="D54:D55"/>
    <mergeCell ref="E54:E55"/>
    <mergeCell ref="F54:F55"/>
    <mergeCell ref="G54:G55"/>
    <mergeCell ref="H54:H55"/>
    <mergeCell ref="I54:I55"/>
    <mergeCell ref="J56:J57"/>
    <mergeCell ref="K56:K57"/>
    <mergeCell ref="L56:L57"/>
    <mergeCell ref="M56:M57"/>
    <mergeCell ref="N56:N57"/>
    <mergeCell ref="O56:O57"/>
    <mergeCell ref="D56:D57"/>
    <mergeCell ref="E56:E57"/>
    <mergeCell ref="F56:F57"/>
    <mergeCell ref="G56:G57"/>
    <mergeCell ref="H56:H57"/>
    <mergeCell ref="I56:I57"/>
    <mergeCell ref="J58:J59"/>
    <mergeCell ref="K58:K59"/>
    <mergeCell ref="L58:L59"/>
    <mergeCell ref="M58:M59"/>
    <mergeCell ref="N58:N59"/>
    <mergeCell ref="O58:O59"/>
    <mergeCell ref="D58:D59"/>
    <mergeCell ref="E58:E59"/>
    <mergeCell ref="F58:F59"/>
    <mergeCell ref="G58:G59"/>
    <mergeCell ref="H58:H59"/>
    <mergeCell ref="I58:I59"/>
    <mergeCell ref="J60:J61"/>
    <mergeCell ref="K60:K61"/>
    <mergeCell ref="L60:L61"/>
    <mergeCell ref="M60:M61"/>
    <mergeCell ref="N60:N61"/>
    <mergeCell ref="O60:O61"/>
    <mergeCell ref="D60:D61"/>
    <mergeCell ref="E60:E61"/>
    <mergeCell ref="F60:F61"/>
    <mergeCell ref="G60:G61"/>
    <mergeCell ref="H60:H61"/>
    <mergeCell ref="I60:I61"/>
    <mergeCell ref="J62:J63"/>
    <mergeCell ref="K62:K63"/>
    <mergeCell ref="L62:L63"/>
    <mergeCell ref="M62:M63"/>
    <mergeCell ref="N62:N63"/>
    <mergeCell ref="O62:O63"/>
    <mergeCell ref="D62:D63"/>
    <mergeCell ref="E62:E63"/>
    <mergeCell ref="F62:F63"/>
    <mergeCell ref="G62:G63"/>
    <mergeCell ref="H62:H63"/>
    <mergeCell ref="I62:I63"/>
    <mergeCell ref="J64:J65"/>
    <mergeCell ref="K64:K65"/>
    <mergeCell ref="L64:L65"/>
    <mergeCell ref="M64:M65"/>
    <mergeCell ref="N64:N65"/>
    <mergeCell ref="O64:O65"/>
    <mergeCell ref="D64:D65"/>
    <mergeCell ref="E64:E65"/>
    <mergeCell ref="F64:F65"/>
    <mergeCell ref="G64:G65"/>
    <mergeCell ref="H64:H65"/>
    <mergeCell ref="I64:I65"/>
    <mergeCell ref="J66:J67"/>
    <mergeCell ref="K66:K67"/>
    <mergeCell ref="L66:L67"/>
    <mergeCell ref="M66:M67"/>
    <mergeCell ref="N66:N67"/>
    <mergeCell ref="O66:O67"/>
    <mergeCell ref="D66:D67"/>
    <mergeCell ref="E66:E67"/>
    <mergeCell ref="F66:F67"/>
    <mergeCell ref="G66:G67"/>
    <mergeCell ref="H66:H67"/>
    <mergeCell ref="I66:I67"/>
    <mergeCell ref="J68:J69"/>
    <mergeCell ref="K68:K69"/>
    <mergeCell ref="L68:L69"/>
    <mergeCell ref="M68:M69"/>
    <mergeCell ref="N68:N69"/>
    <mergeCell ref="O68:O69"/>
    <mergeCell ref="D68:D69"/>
    <mergeCell ref="E68:E69"/>
    <mergeCell ref="F68:F69"/>
    <mergeCell ref="G68:G69"/>
    <mergeCell ref="H68:H69"/>
    <mergeCell ref="I68:I69"/>
    <mergeCell ref="J70:J71"/>
    <mergeCell ref="K70:K71"/>
    <mergeCell ref="L70:L71"/>
    <mergeCell ref="M70:M71"/>
    <mergeCell ref="N70:N71"/>
    <mergeCell ref="O70:O71"/>
    <mergeCell ref="D70:D71"/>
    <mergeCell ref="E70:E71"/>
    <mergeCell ref="F70:F71"/>
    <mergeCell ref="G70:G71"/>
    <mergeCell ref="H70:H71"/>
    <mergeCell ref="I70:I71"/>
    <mergeCell ref="J72:J73"/>
    <mergeCell ref="K72:K73"/>
    <mergeCell ref="L72:L73"/>
    <mergeCell ref="M72:M73"/>
    <mergeCell ref="N72:N73"/>
    <mergeCell ref="O72:O73"/>
    <mergeCell ref="D72:D73"/>
    <mergeCell ref="E72:E73"/>
    <mergeCell ref="F72:F73"/>
    <mergeCell ref="G72:G73"/>
    <mergeCell ref="H72:H73"/>
    <mergeCell ref="I72:I73"/>
    <mergeCell ref="J74:J75"/>
    <mergeCell ref="K74:K75"/>
    <mergeCell ref="L74:L75"/>
    <mergeCell ref="M74:M75"/>
    <mergeCell ref="N74:N75"/>
    <mergeCell ref="O74:O75"/>
    <mergeCell ref="D74:D75"/>
    <mergeCell ref="E74:E75"/>
    <mergeCell ref="F74:F75"/>
    <mergeCell ref="G74:G75"/>
    <mergeCell ref="H74:H75"/>
    <mergeCell ref="I74:I75"/>
    <mergeCell ref="K76:K77"/>
    <mergeCell ref="L76:L77"/>
    <mergeCell ref="M76:M77"/>
    <mergeCell ref="N76:N77"/>
    <mergeCell ref="O76:O77"/>
    <mergeCell ref="D78:D79"/>
    <mergeCell ref="E78:E79"/>
    <mergeCell ref="F78:F79"/>
    <mergeCell ref="G78:G79"/>
    <mergeCell ref="H78:H79"/>
    <mergeCell ref="E76:E77"/>
    <mergeCell ref="F76:F77"/>
    <mergeCell ref="G76:G77"/>
    <mergeCell ref="H76:H77"/>
    <mergeCell ref="I76:I77"/>
    <mergeCell ref="J76:J77"/>
    <mergeCell ref="O78:O79"/>
    <mergeCell ref="I78:I79"/>
    <mergeCell ref="J78:J79"/>
    <mergeCell ref="K78:K79"/>
    <mergeCell ref="L78:L79"/>
    <mergeCell ref="M78:M79"/>
    <mergeCell ref="N78:N79"/>
    <mergeCell ref="K82:K83"/>
    <mergeCell ref="L82:L83"/>
    <mergeCell ref="M82:M83"/>
    <mergeCell ref="N82:N83"/>
    <mergeCell ref="O82:O83"/>
    <mergeCell ref="M80:M81"/>
    <mergeCell ref="N80:N81"/>
    <mergeCell ref="O80:O81"/>
    <mergeCell ref="D82:D83"/>
    <mergeCell ref="E82:E83"/>
    <mergeCell ref="F82:F83"/>
    <mergeCell ref="G82:G83"/>
    <mergeCell ref="H82:H83"/>
    <mergeCell ref="I82:I83"/>
    <mergeCell ref="J82:J83"/>
    <mergeCell ref="D80:D81"/>
    <mergeCell ref="E80:E81"/>
    <mergeCell ref="F80:F81"/>
    <mergeCell ref="G80:G81"/>
    <mergeCell ref="H80:H81"/>
    <mergeCell ref="I80:I81"/>
    <mergeCell ref="J80:J81"/>
    <mergeCell ref="K80:K81"/>
    <mergeCell ref="L80:L81"/>
  </mergeCells>
  <pageMargins left="0.70866141732283472" right="0.70866141732283472" top="0.74803149606299213" bottom="0.74803149606299213" header="0.31496062992125984" footer="0.31496062992125984"/>
  <pageSetup paperSize="8" scale="8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QA- Mar-17</vt:lpstr>
      <vt:lpstr>OJT-Skill</vt:lpstr>
      <vt:lpstr>In-Process -1st QTR</vt:lpstr>
      <vt:lpstr>In-Process -2nd QTR</vt:lpstr>
      <vt:lpstr>In-Process -3rd QTR </vt:lpstr>
      <vt:lpstr>In-Process -4th QTR</vt:lpstr>
      <vt:lpstr>Sheet1</vt:lpstr>
      <vt:lpstr>'In-Process -1st QTR'!Print_Area</vt:lpstr>
      <vt:lpstr>'In-Process -2nd QTR'!Print_Area</vt:lpstr>
      <vt:lpstr>'In-Process -3rd QTR '!Print_Area</vt:lpstr>
      <vt:lpstr>'In-Process -4th QTR'!Print_Area</vt:lpstr>
      <vt:lpstr>'QA- Mar-17'!Print_Area</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Kavitha Bajaj</dc:creator>
  <cp:lastModifiedBy>Bhaskar suman</cp:lastModifiedBy>
  <cp:lastPrinted>2017-05-13T05:42:33Z</cp:lastPrinted>
  <dcterms:created xsi:type="dcterms:W3CDTF">2016-04-06T04:28:54Z</dcterms:created>
  <dcterms:modified xsi:type="dcterms:W3CDTF">2017-09-23T10:23:14Z</dcterms:modified>
</cp:coreProperties>
</file>