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00.QA FOLDER STRUCTURE\2007.QUALITY SYSTEMS\02 IMS (IATF &amp; EMS &amp; OHSAS )\7.IATF 16949-2016 REQUIREMENTS-2018-19\04. Level ISF-FORMATS\QA &amp; MR Formats\"/>
    </mc:Choice>
  </mc:AlternateContent>
  <xr:revisionPtr revIDLastSave="0" documentId="13_ncr:1_{5F8110B4-348F-4C3D-9F09-930831D7F62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ALES RETURN 5 WHY WHY" sheetId="1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123Graph_A" hidden="1">'[1]SPC-OC'!$F$20:$O$20</definedName>
    <definedName name="__123Graph_AJ153A" localSheetId="0" hidden="1">'[2]J716(KYOUDO)'!#REF!</definedName>
    <definedName name="__123Graph_AJ153A" hidden="1">'[2]J716(KYOUDO)'!#REF!</definedName>
    <definedName name="__123Graph_AJ153AL" localSheetId="0" hidden="1">'[2]J716(KYOUDO)'!#REF!</definedName>
    <definedName name="__123Graph_AJ153AL" hidden="1">'[2]J716(KYOUDO)'!#REF!</definedName>
    <definedName name="__123Graph_AJ170A" localSheetId="0" hidden="1">'[2]J716(KYOUDO)'!#REF!</definedName>
    <definedName name="__123Graph_AJ170A" hidden="1">'[2]J716(KYOUDO)'!#REF!</definedName>
    <definedName name="__123Graph_AJ170AL" localSheetId="0" hidden="1">'[2]J716(KYOUDO)'!#REF!</definedName>
    <definedName name="__123Graph_AJ170AL" hidden="1">'[2]J716(KYOUDO)'!#REF!</definedName>
    <definedName name="__123Graph_AJ701" localSheetId="0" hidden="1">'[2]J716(KYOUDO)'!#REF!</definedName>
    <definedName name="__123Graph_AJ701" hidden="1">'[2]J716(KYOUDO)'!#REF!</definedName>
    <definedName name="__123Graph_AJ701AL" localSheetId="0" hidden="1">'[2]J716(KYOUDO)'!#REF!</definedName>
    <definedName name="__123Graph_AJ701AL" hidden="1">'[2]J716(KYOUDO)'!#REF!</definedName>
    <definedName name="__123Graph_AJ716" localSheetId="0" hidden="1">'[2]J716(KYOUDO)'!#REF!</definedName>
    <definedName name="__123Graph_AJ716" hidden="1">'[2]J716(KYOUDO)'!#REF!</definedName>
    <definedName name="__123Graph_AJ716AL" localSheetId="0" hidden="1">'[2]J716(KYOUDO)'!#REF!</definedName>
    <definedName name="__123Graph_AJ716AL" hidden="1">'[2]J716(KYOUDO)'!#REF!</definedName>
    <definedName name="__123Graph_Aﾊﾞﾗﾂｷ2" localSheetId="0" hidden="1">[3]初期03!#REF!</definedName>
    <definedName name="__123Graph_Aﾊﾞﾗﾂｷ2" hidden="1">[3]初期03!#REF!</definedName>
    <definedName name="__123Graph_Aﾊﾞﾗﾂｷ3" localSheetId="0" hidden="1">[3]初期03!#REF!</definedName>
    <definedName name="__123Graph_Aﾊﾞﾗﾂｷ3" hidden="1">[3]初期03!#REF!</definedName>
    <definedName name="__123Graph_BJ153A" localSheetId="0" hidden="1">'[2]J716(KYOUDO)'!#REF!</definedName>
    <definedName name="__123Graph_BJ153A" hidden="1">'[2]J716(KYOUDO)'!#REF!</definedName>
    <definedName name="__123Graph_BJ170A" localSheetId="0" hidden="1">'[2]J716(KYOUDO)'!#REF!</definedName>
    <definedName name="__123Graph_BJ170A" hidden="1">'[2]J716(KYOUDO)'!#REF!</definedName>
    <definedName name="__123Graph_BJ701" localSheetId="0" hidden="1">'[2]J716(KYOUDO)'!#REF!</definedName>
    <definedName name="__123Graph_BJ701" hidden="1">'[2]J716(KYOUDO)'!#REF!</definedName>
    <definedName name="__123Graph_BJ716" localSheetId="0" hidden="1">'[2]J716(KYOUDO)'!#REF!</definedName>
    <definedName name="__123Graph_BJ716" hidden="1">'[2]J716(KYOUDO)'!#REF!</definedName>
    <definedName name="__123Graph_Bﾊﾞﾗﾂｷ2" localSheetId="0" hidden="1">[3]初期03!#REF!</definedName>
    <definedName name="__123Graph_Bﾊﾞﾗﾂｷ2" hidden="1">[3]初期03!#REF!</definedName>
    <definedName name="__123Graph_Bﾊﾞﾗﾂｷ3" localSheetId="0" hidden="1">[3]初期03!#REF!</definedName>
    <definedName name="__123Graph_Bﾊﾞﾗﾂｷ3" hidden="1">[3]初期03!#REF!</definedName>
    <definedName name="__123Graph_Cﾊﾞﾗﾂｷ2" localSheetId="0" hidden="1">[3]初期03!#REF!</definedName>
    <definedName name="__123Graph_Cﾊﾞﾗﾂｷ2" hidden="1">[3]初期03!#REF!</definedName>
    <definedName name="__123Graph_Cﾊﾞﾗﾂｷ3" localSheetId="0" hidden="1">[3]初期03!#REF!</definedName>
    <definedName name="__123Graph_Cﾊﾞﾗﾂｷ3" hidden="1">[3]初期03!#REF!</definedName>
    <definedName name="__123Graph_D" localSheetId="0" hidden="1">[3]初期03!#REF!</definedName>
    <definedName name="__123Graph_D" hidden="1">[3]初期03!#REF!</definedName>
    <definedName name="__123Graph_Dバラツキ" localSheetId="0" hidden="1">[3]初期03!#REF!</definedName>
    <definedName name="__123Graph_Dバラツキ" hidden="1">[3]初期03!#REF!</definedName>
    <definedName name="__123Graph_Dﾊﾞﾗﾂｷ2" localSheetId="0" hidden="1">[3]初期03!#REF!</definedName>
    <definedName name="__123Graph_Dﾊﾞﾗﾂｷ2" hidden="1">[3]初期03!#REF!</definedName>
    <definedName name="__123Graph_Dﾊﾞﾗﾂｷ3" localSheetId="0" hidden="1">[3]初期03!#REF!</definedName>
    <definedName name="__123Graph_Dﾊﾞﾗﾂｷ3" hidden="1">[3]初期03!#REF!</definedName>
    <definedName name="__123Graph_Eﾊﾞﾗﾂｷ2" localSheetId="0" hidden="1">[3]初期03!#REF!</definedName>
    <definedName name="__123Graph_Eﾊﾞﾗﾂｷ2" hidden="1">[3]初期03!#REF!</definedName>
    <definedName name="__123Graph_Eﾊﾞﾗﾂｷ3" localSheetId="0" hidden="1">[3]初期03!#REF!</definedName>
    <definedName name="__123Graph_Eﾊﾞﾗﾂｷ3" hidden="1">[3]初期03!#REF!</definedName>
    <definedName name="__123Graph_FTV特性" localSheetId="0" hidden="1">[3]初期03!#REF!</definedName>
    <definedName name="__123Graph_FTV特性" hidden="1">[3]初期03!#REF!</definedName>
    <definedName name="__123Graph_LBL_A" localSheetId="0" hidden="1">'[1]SPC-OC'!#REF!</definedName>
    <definedName name="__123Graph_LBL_A" hidden="1">'[1]SPC-OC'!#REF!</definedName>
    <definedName name="__123Graph_LBL_AJ153AL" localSheetId="0" hidden="1">'[2]J716(KYOUDO)'!#REF!</definedName>
    <definedName name="__123Graph_LBL_AJ153AL" hidden="1">'[2]J716(KYOUDO)'!#REF!</definedName>
    <definedName name="__123Graph_LBL_AJ170AL" localSheetId="0" hidden="1">'[2]J716(KYOUDO)'!#REF!</definedName>
    <definedName name="__123Graph_LBL_AJ170AL" hidden="1">'[2]J716(KYOUDO)'!#REF!</definedName>
    <definedName name="__123Graph_LBL_AJ701AL" localSheetId="0" hidden="1">'[2]J716(KYOUDO)'!#REF!</definedName>
    <definedName name="__123Graph_LBL_AJ701AL" hidden="1">'[2]J716(KYOUDO)'!#REF!</definedName>
    <definedName name="__123Graph_LBL_AJ716AL" localSheetId="0" hidden="1">'[2]J716(KYOUDO)'!#REF!</definedName>
    <definedName name="__123Graph_LBL_AJ716AL" hidden="1">'[2]J716(KYOUDO)'!#REF!</definedName>
    <definedName name="__123Graph_X" hidden="1">'[1]SPC-OC'!$F$9:$O$9</definedName>
    <definedName name="__123Graph_XJ153A" localSheetId="0" hidden="1">'[2]J716(KYOUDO)'!#REF!</definedName>
    <definedName name="__123Graph_XJ153A" hidden="1">'[2]J716(KYOUDO)'!#REF!</definedName>
    <definedName name="__123Graph_XJ153AL" localSheetId="0" hidden="1">'[2]J716(KYOUDO)'!#REF!</definedName>
    <definedName name="__123Graph_XJ153AL" hidden="1">'[2]J716(KYOUDO)'!#REF!</definedName>
    <definedName name="__123Graph_XJ170A" localSheetId="0" hidden="1">'[2]J716(KYOUDO)'!#REF!</definedName>
    <definedName name="__123Graph_XJ170A" hidden="1">'[2]J716(KYOUDO)'!#REF!</definedName>
    <definedName name="__123Graph_XJ170AL" localSheetId="0" hidden="1">'[2]J716(KYOUDO)'!#REF!</definedName>
    <definedName name="__123Graph_XJ170AL" hidden="1">'[2]J716(KYOUDO)'!#REF!</definedName>
    <definedName name="__123Graph_XJ701" localSheetId="0" hidden="1">'[2]J716(KYOUDO)'!#REF!</definedName>
    <definedName name="__123Graph_XJ701" hidden="1">'[2]J716(KYOUDO)'!#REF!</definedName>
    <definedName name="__123Graph_XJ701AL" localSheetId="0" hidden="1">'[2]J716(KYOUDO)'!#REF!</definedName>
    <definedName name="__123Graph_XJ701AL" hidden="1">'[2]J716(KYOUDO)'!#REF!</definedName>
    <definedName name="__123Graph_XJ716" localSheetId="0" hidden="1">'[2]J716(KYOUDO)'!#REF!</definedName>
    <definedName name="__123Graph_XJ716" hidden="1">'[2]J716(KYOUDO)'!#REF!</definedName>
    <definedName name="__123Graph_XJ716AL" localSheetId="0" hidden="1">'[2]J716(KYOUDO)'!#REF!</definedName>
    <definedName name="__123Graph_XJ716AL" hidden="1">'[2]J716(KYOUDO)'!#REF!</definedName>
    <definedName name="__123Graph_Xﾊﾞﾗﾂｷ2" localSheetId="0" hidden="1">[3]初期03!#REF!</definedName>
    <definedName name="__123Graph_Xﾊﾞﾗﾂｷ2" hidden="1">[3]初期03!#REF!</definedName>
    <definedName name="__123Graph_Xﾊﾞﾗﾂｷ3" localSheetId="0" hidden="1">[3]初期03!#REF!</definedName>
    <definedName name="__123Graph_Xﾊﾞﾗﾂｷ3" hidden="1">[3]初期03!#REF!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Dist_Bin" localSheetId="0" hidden="1">[3]初期03!#REF!</definedName>
    <definedName name="_Dist_Bin" hidden="1">[3]初期03!#REF!</definedName>
    <definedName name="_Dist_Values" localSheetId="0" hidden="1">[3]初期03!#REF!</definedName>
    <definedName name="_Dist_Values" hidden="1">[3]初期03!#REF!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PR50" localSheetId="0">#REF!</definedName>
    <definedName name="_PR50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JAY" localSheetId="0">#REF!</definedName>
    <definedName name="AJAY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.1" localSheetId="0">#REF!</definedName>
    <definedName name="ANOOP18.1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.1" localSheetId="0">#REF!</definedName>
    <definedName name="ANOOP22.1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bb" localSheetId="0">#REF!</definedName>
    <definedName name="bb">#REF!</definedName>
    <definedName name="BLANK" localSheetId="0">#REF!</definedName>
    <definedName name="BLANK">#REF!</definedName>
    <definedName name="BOOKSHEET" localSheetId="0">#REF!</definedName>
    <definedName name="BOOKSHEET">#REF!</definedName>
    <definedName name="BuiltIn_Print_Area___0">[1]SPC_OC!$A$1:$Q$55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_xlnm.Database" localSheetId="0">#REF!</definedName>
    <definedName name="_xlnm.Database">#REF!</definedName>
    <definedName name="DBAPASSWORD">[4]Config!$B$3</definedName>
    <definedName name="DBASID">[4]Config!$B$4</definedName>
    <definedName name="DBAUSER">[4]Config!$B$2</definedName>
    <definedName name="dfr" localSheetId="0">#REF!</definedName>
    <definedName name="dfr">#REF!</definedName>
    <definedName name="G_Cells" localSheetId="0">#REF!</definedName>
    <definedName name="G_Cells">#REF!</definedName>
    <definedName name="ghy" localSheetId="0">#REF!</definedName>
    <definedName name="ghy">#REF!</definedName>
    <definedName name="GODAI" localSheetId="0">#REF!</definedName>
    <definedName name="GODAI">#REF!</definedName>
    <definedName name="M_Cells" localSheetId="0">#REF!</definedName>
    <definedName name="M_Cells">#REF!</definedName>
    <definedName name="NAME" localSheetId="0">#REF!</definedName>
    <definedName name="NAME">#REF!</definedName>
    <definedName name="NAME1" localSheetId="0">#REF!</definedName>
    <definedName name="NAME1">#REF!</definedName>
    <definedName name="no">[0]!no</definedName>
    <definedName name="O" localSheetId="0">[5]Ｐ１!#REF!</definedName>
    <definedName name="O">[5]Ｐ１!#REF!</definedName>
    <definedName name="OWNERPASSWORD">[4]Config!$C$3</definedName>
    <definedName name="OWNERSID">[4]Config!$C$4</definedName>
    <definedName name="OWNERUSER">[4]Config!$C$2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_xlnm.Print_Area" localSheetId="0">'SALES RETURN 5 WHY WHY'!$A$1:$T$56</definedName>
    <definedName name="_xlnm.Print_Area">'[1]SPC-OC'!$A$1:$Q$55</definedName>
    <definedName name="PRINT_AREA_MI">'[1]SPC-OC'!$A$1:$Q$55</definedName>
    <definedName name="PRINT_AREA_MI___0">[1]SPC_OC!$A$1:$Q$55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>#REF!</definedName>
    <definedName name="ＰＷｽﾋﾟｰﾄﾞ" localSheetId="0">#REF!</definedName>
    <definedName name="ＰＷｽﾋﾟｰﾄﾞ">#REF!</definedName>
    <definedName name="ＰＷ作動音" localSheetId="0">#REF!</definedName>
    <definedName name="ＰＷ作動音">#REF!</definedName>
    <definedName name="Record6">[0]!Record6</definedName>
    <definedName name="revored7">[0]!revored7</definedName>
    <definedName name="SHIROU" localSheetId="0">#REF!</definedName>
    <definedName name="SHIROU">#REF!</definedName>
    <definedName name="USERPASSWORD">[4]Config!$D$3</definedName>
    <definedName name="USERSID">[4]Config!$D$4</definedName>
    <definedName name="USERUSER">[4]Config!$D$2</definedName>
    <definedName name="ｱｲﾄﾞﾙST振動" localSheetId="0">#REF!</definedName>
    <definedName name="ｱｲﾄﾞﾙST振動">#REF!</definedName>
    <definedName name="ｱｲﾄﾞﾙﾌﾛｱ振動" localSheetId="0">#REF!</definedName>
    <definedName name="ｱｲﾄﾞﾙﾌﾛｱ振動">#REF!</definedName>
    <definedName name="け">[0]!け</definedName>
    <definedName name="ドア" localSheetId="0">'[6]3ﾄﾗﾝｸ閉まり'!#REF!</definedName>
    <definedName name="ドア">'[6]3ﾄﾗﾝｸ閉まり'!#REF!</definedName>
    <definedName name="ﾄﾞｱｱｳﾀｰﾊﾝﾄﾞﾙ" localSheetId="0">#REF!</definedName>
    <definedName name="ﾄﾞｱｱｳﾀｰﾊﾝﾄﾞﾙ">#REF!</definedName>
    <definedName name="ドア閉めスピード" localSheetId="0">#REF!</definedName>
    <definedName name="ドア閉めスピード">#REF!</definedName>
    <definedName name="ﾄﾗﾝｸ" localSheetId="0">#REF!</definedName>
    <definedName name="ﾄﾗﾝｸ">#REF!</definedName>
    <definedName name="トランク閉め">[7]定量化結果!$A$143:$N$187</definedName>
    <definedName name="パワーウインドDATA" localSheetId="0">#REF!</definedName>
    <definedName name="パワーウインドDATA">#REF!</definedName>
    <definedName name="ボタン2_Click" localSheetId="0">[8]!ボタン2_Click</definedName>
    <definedName name="ボタン2_Click">[8]!ボタン2_Click</definedName>
    <definedName name="メニュー画面ボタン_click" localSheetId="0">[9]!メニュー画面ボタン_click</definedName>
    <definedName name="メニュー画面ボタン_click">[9]!メニュー画面ボタン_click</definedName>
    <definedName name="取引先名" localSheetId="0">#REF!</definedName>
    <definedName name="取引先名">#REF!</definedName>
    <definedName name="建て付け" localSheetId="0">#REF!</definedName>
    <definedName name="建て付け">#REF!</definedName>
    <definedName name="感度一覧ボタン_Click" localSheetId="0">[9]!感度一覧ボタン_Click</definedName>
    <definedName name="感度一覧ボタン_Click">[9]!感度一覧ボタン_Click</definedName>
    <definedName name="温特一覧saveボタン_click" localSheetId="0">[9]!温特一覧saveボタン_click</definedName>
    <definedName name="温特一覧saveボタン_click">[9]!温特一覧saveボタン_click</definedName>
    <definedName name="温特一覧ボタン_click" localSheetId="0">[9]!温特一覧ボタン_click</definedName>
    <definedName name="温特一覧ボタン_click">[9]!温特一覧ボタン_click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8" l="1"/>
  <c r="H28" i="18" l="1"/>
</calcChain>
</file>

<file path=xl/sharedStrings.xml><?xml version="1.0" encoding="utf-8"?>
<sst xmlns="http://schemas.openxmlformats.org/spreadsheetml/2006/main" count="72" uniqueCount="65">
  <si>
    <t>Documentation Instruction</t>
  </si>
  <si>
    <t>Analysis record</t>
  </si>
  <si>
    <t>[ Problem Analysis Sheet ]</t>
  </si>
  <si>
    <t>HMSI</t>
  </si>
  <si>
    <t>Approval</t>
  </si>
  <si>
    <t>Check</t>
  </si>
  <si>
    <t>Theme</t>
  </si>
  <si>
    <t>Part number</t>
  </si>
  <si>
    <t>Part name</t>
  </si>
  <si>
    <t>[ Situation Event Symptom, Complaints, Number of occurrences, actions ]</t>
  </si>
  <si>
    <t>[ Identified facts result of verification, cause analysis, manufacturing quality status on the applicable date ]</t>
  </si>
  <si>
    <t>FACTS VERIFICATION</t>
  </si>
  <si>
    <t>CAUSE ANALYSIS</t>
  </si>
  <si>
    <t>Confirmation of effectiveness ( Actual Results After Counter Measure Taken )</t>
  </si>
  <si>
    <t>Feedback (Contents to be reflected in the systems / procedures )</t>
  </si>
  <si>
    <t>Problem analysis</t>
  </si>
  <si>
    <t>Step</t>
  </si>
  <si>
    <t>Contents</t>
  </si>
  <si>
    <t>Occurrence</t>
  </si>
  <si>
    <t>Outflow</t>
  </si>
  <si>
    <t>PROCESS FLOW DIAGRAM :-</t>
  </si>
  <si>
    <t xml:space="preserve">Department or supplier name Date ( Y/M/D ) </t>
  </si>
  <si>
    <t>Responsibility</t>
  </si>
  <si>
    <t>Make</t>
  </si>
  <si>
    <t>SR.  NO</t>
  </si>
  <si>
    <t>POSSIBLE CAUSES</t>
  </si>
  <si>
    <t>VERIFICATION</t>
  </si>
  <si>
    <t>RESULT</t>
  </si>
  <si>
    <t>TARGET  DATE</t>
  </si>
  <si>
    <t>NOTE  :-   CHECK  FOR  PPA  (  CONFIRM  WHETHER  ABOVE  COUNTERMEASURE  DOES  NOT  HAVE ANY SIDE EFFECTS  ON  ANY OTHER  DIMENSION )</t>
  </si>
  <si>
    <t>Root cause of problem (How the problem occurred , duplication test , problem analysis</t>
  </si>
  <si>
    <t>OCCURANCE:</t>
  </si>
  <si>
    <t xml:space="preserve">2.OUT FLOW  COUNTERMEASURE </t>
  </si>
  <si>
    <t>1.OCCURANCE  COUNTERMEASURE</t>
  </si>
  <si>
    <t>Date</t>
  </si>
  <si>
    <t>Assembled</t>
  </si>
  <si>
    <t>OK</t>
  </si>
  <si>
    <t>NG</t>
  </si>
  <si>
    <t>Out Flow:</t>
  </si>
  <si>
    <t xml:space="preserve"> (Horizontal deployment to other assembly lines).</t>
  </si>
  <si>
    <t>(Improvement in system to be done):</t>
  </si>
  <si>
    <t>Map-id dispatch</t>
  </si>
  <si>
    <t>Total</t>
  </si>
  <si>
    <t>STOCK CKECK OK</t>
  </si>
  <si>
    <t>Remar-ks</t>
  </si>
  <si>
    <t>HARD LINE</t>
  </si>
  <si>
    <t>Day wise effectiveness monitoring status:</t>
  </si>
  <si>
    <t>ASSY &amp; GRT</t>
  </si>
  <si>
    <t>SOFT LINE</t>
  </si>
  <si>
    <t>HT</t>
  </si>
  <si>
    <t>Problem Description:
K14F KSS found without gear &amp; spring assy in Honda on 07.07.2014</t>
  </si>
  <si>
    <t>Training oprator for assy &amp; quality</t>
  </si>
  <si>
    <t xml:space="preserve">One preson for </t>
  </si>
  <si>
    <t xml:space="preserve">MUSASHI AUTO PARTS PVT LIMITED </t>
  </si>
  <si>
    <t xml:space="preserve">COUNTERMEASURE SHEET FOR CUSTOMER (SALES ) RETURN </t>
  </si>
  <si>
    <t xml:space="preserve">1.   MODEL : </t>
  </si>
  <si>
    <t xml:space="preserve">2 . PLACE OF OCCURANCE :- </t>
  </si>
  <si>
    <t xml:space="preserve">3  DATE OF OCCURANCE :- </t>
  </si>
  <si>
    <t xml:space="preserve">4. NO.OF. CASES : </t>
  </si>
  <si>
    <t xml:space="preserve">5.LOT NO.: </t>
  </si>
  <si>
    <t xml:space="preserve">6. ACTION TAKEN :-  </t>
  </si>
  <si>
    <t xml:space="preserve">NOTE  :-  </t>
  </si>
  <si>
    <t>QA</t>
  </si>
  <si>
    <t>Date:</t>
  </si>
  <si>
    <t>REF.NO. ISF-QA-075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</si>
</sst>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0"/>
    <numFmt numFmtId="171" formatCode="#,##0;\-#,##0;&quot;-&quot;"/>
    <numFmt numFmtId="172" formatCode="&quot;¥&quot;#,##0.00;[Red]&quot;¥&quot;\-#,##0.00"/>
    <numFmt numFmtId="173" formatCode="&quot;¥&quot;#,##0;[Red]&quot;¥&quot;\-#,##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u/>
      <sz val="11"/>
      <color indexed="12"/>
      <name val="?? ????"/>
      <family val="3"/>
    </font>
    <font>
      <sz val="11"/>
      <name val="??"/>
      <family val="1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ＭＳ Ｐゴシック"/>
      <charset val="128"/>
    </font>
    <font>
      <u/>
      <sz val="11"/>
      <color indexed="12"/>
      <name val="ＭＳ ゴシック"/>
      <family val="3"/>
      <charset val="128"/>
    </font>
    <font>
      <sz val="1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・団"/>
      <family val="1"/>
      <charset val="128"/>
    </font>
    <font>
      <sz val="10"/>
      <color rgb="FFFF0000"/>
      <name val="Arial Narrow"/>
      <family val="2"/>
    </font>
    <font>
      <sz val="12"/>
      <color rgb="FFFF0000"/>
      <name val="Arial"/>
      <family val="2"/>
    </font>
    <font>
      <sz val="11"/>
      <name val="ＭＳ 明朝"/>
      <family val="1"/>
      <charset val="128"/>
    </font>
    <font>
      <b/>
      <sz val="14"/>
      <color rgb="FFFF000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sz val="20"/>
      <name val="Arial"/>
      <family val="2"/>
    </font>
    <font>
      <sz val="14"/>
      <color rgb="FFC00000"/>
      <name val="Arial"/>
      <family val="2"/>
    </font>
    <font>
      <sz val="12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1">
    <xf numFmtId="0" fontId="0" fillId="0" borderId="0"/>
    <xf numFmtId="0" fontId="5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0" fontId="25" fillId="0" borderId="0"/>
    <xf numFmtId="0" fontId="26" fillId="0" borderId="0"/>
    <xf numFmtId="171" fontId="27" fillId="0" borderId="0" applyFill="0" applyBorder="0" applyAlignment="0"/>
    <xf numFmtId="0" fontId="9" fillId="0" borderId="21" applyNumberFormat="0" applyAlignment="0" applyProtection="0">
      <alignment horizontal="left" vertical="center"/>
    </xf>
    <xf numFmtId="0" fontId="9" fillId="0" borderId="56">
      <alignment horizontal="left" vertical="center"/>
    </xf>
    <xf numFmtId="40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22" fillId="0" borderId="0" applyBorder="0">
      <alignment vertical="center"/>
    </xf>
    <xf numFmtId="0" fontId="32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21" fillId="0" borderId="0"/>
    <xf numFmtId="0" fontId="5" fillId="0" borderId="0"/>
    <xf numFmtId="0" fontId="3" fillId="0" borderId="0"/>
    <xf numFmtId="0" fontId="21" fillId="0" borderId="0"/>
    <xf numFmtId="0" fontId="3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21" fillId="0" borderId="0" applyFont="0" applyFill="0" applyBorder="0" applyAlignment="0" applyProtection="0"/>
    <xf numFmtId="0" fontId="21" fillId="0" borderId="0"/>
  </cellStyleXfs>
  <cellXfs count="366">
    <xf numFmtId="0" fontId="0" fillId="0" borderId="0" xfId="0"/>
    <xf numFmtId="0" fontId="5" fillId="0" borderId="0" xfId="1" applyAlignment="1">
      <alignment vertical="center"/>
    </xf>
    <xf numFmtId="0" fontId="5" fillId="0" borderId="0" xfId="1" applyFill="1" applyAlignment="1">
      <alignment vertical="center"/>
    </xf>
    <xf numFmtId="0" fontId="9" fillId="0" borderId="30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14" fontId="9" fillId="0" borderId="31" xfId="1" applyNumberFormat="1" applyFont="1" applyBorder="1" applyAlignment="1">
      <alignment vertical="center"/>
    </xf>
    <xf numFmtId="0" fontId="9" fillId="0" borderId="2" xfId="1" applyFont="1" applyBorder="1" applyAlignment="1">
      <alignment horizontal="left" vertical="center" indent="1"/>
    </xf>
    <xf numFmtId="15" fontId="9" fillId="0" borderId="3" xfId="1" applyNumberFormat="1" applyFont="1" applyBorder="1" applyAlignment="1">
      <alignment horizontal="left" vertical="center" indent="1"/>
    </xf>
    <xf numFmtId="0" fontId="7" fillId="0" borderId="0" xfId="1" applyFont="1" applyBorder="1" applyAlignment="1">
      <alignment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5" fontId="12" fillId="0" borderId="0" xfId="0" applyNumberFormat="1" applyFont="1" applyBorder="1" applyAlignment="1" applyProtection="1">
      <alignment vertical="center"/>
      <protection locked="0"/>
    </xf>
    <xf numFmtId="0" fontId="7" fillId="0" borderId="8" xfId="1" applyFont="1" applyBorder="1" applyAlignment="1">
      <alignment horizontal="left" vertical="center" indent="1"/>
    </xf>
    <xf numFmtId="0" fontId="7" fillId="0" borderId="0" xfId="1" applyFont="1" applyBorder="1" applyAlignment="1">
      <alignment horizontal="left" vertical="center" indent="1"/>
    </xf>
    <xf numFmtId="0" fontId="7" fillId="0" borderId="27" xfId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170" fontId="7" fillId="0" borderId="0" xfId="1" applyNumberFormat="1" applyFont="1" applyBorder="1" applyAlignment="1">
      <alignment horizontal="left" vertical="center"/>
    </xf>
    <xf numFmtId="0" fontId="9" fillId="0" borderId="29" xfId="1" applyFont="1" applyBorder="1" applyAlignment="1">
      <alignment vertical="center"/>
    </xf>
    <xf numFmtId="0" fontId="7" fillId="0" borderId="35" xfId="1" applyFont="1" applyBorder="1" applyAlignment="1">
      <alignment vertical="center"/>
    </xf>
    <xf numFmtId="0" fontId="9" fillId="0" borderId="36" xfId="1" applyFont="1" applyBorder="1" applyAlignment="1">
      <alignment vertical="center"/>
    </xf>
    <xf numFmtId="0" fontId="7" fillId="0" borderId="32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5" fillId="2" borderId="29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35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32" xfId="1" applyFont="1" applyFill="1" applyBorder="1" applyAlignment="1">
      <alignment vertical="center"/>
    </xf>
    <xf numFmtId="0" fontId="5" fillId="2" borderId="27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50" xfId="1" applyFont="1" applyBorder="1" applyAlignment="1">
      <alignment horizontal="center" vertical="center"/>
    </xf>
    <xf numFmtId="0" fontId="9" fillId="0" borderId="50" xfId="1" applyFont="1" applyBorder="1" applyAlignment="1">
      <alignment vertical="center"/>
    </xf>
    <xf numFmtId="0" fontId="7" fillId="0" borderId="6" xfId="1" applyFont="1" applyFill="1" applyBorder="1" applyAlignment="1">
      <alignment horizontal="center" vertical="center"/>
    </xf>
    <xf numFmtId="0" fontId="20" fillId="0" borderId="6" xfId="0" applyFont="1" applyFill="1" applyBorder="1" applyAlignment="1" applyProtection="1">
      <alignment vertical="center"/>
      <protection locked="0"/>
    </xf>
    <xf numFmtId="0" fontId="20" fillId="0" borderId="50" xfId="0" applyFont="1" applyFill="1" applyBorder="1" applyAlignment="1" applyProtection="1">
      <alignment vertical="center"/>
      <protection locked="0"/>
    </xf>
    <xf numFmtId="0" fontId="34" fillId="0" borderId="6" xfId="0" applyFont="1" applyFill="1" applyBorder="1" applyAlignment="1" applyProtection="1">
      <alignment vertical="center"/>
      <protection locked="0"/>
    </xf>
    <xf numFmtId="0" fontId="35" fillId="0" borderId="50" xfId="1" quotePrefix="1" applyFont="1" applyFill="1" applyBorder="1" applyAlignment="1">
      <alignment horizontal="right" vertical="center"/>
    </xf>
    <xf numFmtId="0" fontId="35" fillId="0" borderId="50" xfId="1" applyFont="1" applyFill="1" applyBorder="1" applyAlignment="1">
      <alignment horizontal="right" vertical="center"/>
    </xf>
    <xf numFmtId="16" fontId="23" fillId="0" borderId="50" xfId="1" applyNumberFormat="1" applyFont="1" applyBorder="1" applyAlignment="1">
      <alignment horizontal="center" vertical="center" wrapText="1"/>
    </xf>
    <xf numFmtId="0" fontId="7" fillId="5" borderId="6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 wrapText="1"/>
    </xf>
    <xf numFmtId="0" fontId="7" fillId="5" borderId="23" xfId="1" applyFont="1" applyFill="1" applyBorder="1" applyAlignment="1">
      <alignment horizontal="center" vertical="center"/>
    </xf>
    <xf numFmtId="0" fontId="9" fillId="5" borderId="23" xfId="1" applyFont="1" applyFill="1" applyBorder="1" applyAlignment="1">
      <alignment vertical="center"/>
    </xf>
    <xf numFmtId="0" fontId="9" fillId="5" borderId="23" xfId="1" applyFont="1" applyFill="1" applyBorder="1" applyAlignment="1">
      <alignment horizontal="center" vertical="center"/>
    </xf>
    <xf numFmtId="0" fontId="14" fillId="5" borderId="23" xfId="1" applyFont="1" applyFill="1" applyBorder="1" applyAlignment="1">
      <alignment vertical="top" wrapText="1"/>
    </xf>
    <xf numFmtId="0" fontId="9" fillId="0" borderId="0" xfId="1" applyFont="1" applyFill="1" applyBorder="1" applyAlignment="1">
      <alignment vertical="center"/>
    </xf>
    <xf numFmtId="0" fontId="9" fillId="0" borderId="32" xfId="1" applyFont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9" fillId="0" borderId="13" xfId="1" applyFont="1" applyFill="1" applyBorder="1" applyAlignment="1">
      <alignment vertical="center"/>
    </xf>
    <xf numFmtId="0" fontId="5" fillId="0" borderId="0" xfId="1" applyBorder="1" applyAlignment="1">
      <alignment vertical="center"/>
    </xf>
    <xf numFmtId="0" fontId="15" fillId="0" borderId="0" xfId="0" applyFont="1" applyBorder="1" applyAlignment="1">
      <alignment horizontal="center" readingOrder="1"/>
    </xf>
    <xf numFmtId="0" fontId="16" fillId="0" borderId="0" xfId="0" applyFont="1" applyBorder="1" applyAlignment="1">
      <alignment horizontal="center" readingOrder="1"/>
    </xf>
    <xf numFmtId="0" fontId="16" fillId="0" borderId="0" xfId="0" applyFont="1" applyBorder="1" applyAlignment="1">
      <alignment horizontal="left" readingOrder="1"/>
    </xf>
    <xf numFmtId="0" fontId="9" fillId="0" borderId="29" xfId="1" applyFont="1" applyFill="1" applyBorder="1" applyAlignment="1">
      <alignment vertical="center"/>
    </xf>
    <xf numFmtId="0" fontId="9" fillId="0" borderId="1" xfId="1" applyFont="1" applyFill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9" fillId="0" borderId="4" xfId="1" applyFont="1" applyBorder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9" fillId="0" borderId="16" xfId="1" applyFont="1" applyBorder="1" applyAlignment="1">
      <alignment vertical="center"/>
    </xf>
    <xf numFmtId="0" fontId="7" fillId="0" borderId="27" xfId="1" applyFont="1" applyFill="1" applyBorder="1" applyAlignment="1">
      <alignment horizontal="left" vertical="center" indent="1"/>
    </xf>
    <xf numFmtId="0" fontId="7" fillId="0" borderId="21" xfId="1" applyFont="1" applyFill="1" applyBorder="1" applyAlignment="1">
      <alignment vertical="center"/>
    </xf>
    <xf numFmtId="0" fontId="9" fillId="0" borderId="37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7" fillId="0" borderId="20" xfId="1" applyFont="1" applyFill="1" applyBorder="1" applyAlignment="1">
      <alignment horizontal="left" vertical="center" indent="1"/>
    </xf>
    <xf numFmtId="0" fontId="7" fillId="0" borderId="22" xfId="1" applyFont="1" applyFill="1" applyBorder="1" applyAlignment="1">
      <alignment vertical="center"/>
    </xf>
    <xf numFmtId="0" fontId="7" fillId="0" borderId="29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7" fillId="0" borderId="10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9" fillId="0" borderId="24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vertical="center"/>
    </xf>
    <xf numFmtId="0" fontId="7" fillId="0" borderId="13" xfId="1" applyFont="1" applyFill="1" applyBorder="1" applyAlignment="1">
      <alignment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73" xfId="1" applyFont="1" applyFill="1" applyBorder="1" applyAlignment="1">
      <alignment vertical="center"/>
    </xf>
    <xf numFmtId="0" fontId="7" fillId="0" borderId="2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/>
    </xf>
    <xf numFmtId="14" fontId="7" fillId="0" borderId="24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14" fontId="7" fillId="0" borderId="59" xfId="0" applyNumberFormat="1" applyFont="1" applyFill="1" applyBorder="1" applyAlignment="1">
      <alignment vertical="center" wrapText="1"/>
    </xf>
    <xf numFmtId="0" fontId="7" fillId="0" borderId="55" xfId="0" applyFont="1" applyFill="1" applyBorder="1" applyAlignment="1">
      <alignment vertical="center" wrapText="1"/>
    </xf>
    <xf numFmtId="0" fontId="7" fillId="0" borderId="74" xfId="0" applyFont="1" applyFill="1" applyBorder="1" applyAlignment="1">
      <alignment horizontal="center"/>
    </xf>
    <xf numFmtId="0" fontId="7" fillId="0" borderId="71" xfId="0" applyFont="1" applyFill="1" applyBorder="1" applyAlignment="1">
      <alignment horizontal="center"/>
    </xf>
    <xf numFmtId="0" fontId="7" fillId="0" borderId="36" xfId="1" applyFont="1" applyFill="1" applyBorder="1" applyAlignment="1">
      <alignment vertical="center"/>
    </xf>
    <xf numFmtId="0" fontId="7" fillId="0" borderId="27" xfId="1" applyFont="1" applyFill="1" applyBorder="1" applyAlignment="1">
      <alignment vertical="center"/>
    </xf>
    <xf numFmtId="0" fontId="7" fillId="0" borderId="19" xfId="1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32" xfId="1" applyFont="1" applyFill="1" applyBorder="1" applyAlignment="1">
      <alignment vertical="top" wrapText="1"/>
    </xf>
    <xf numFmtId="0" fontId="9" fillId="0" borderId="4" xfId="1" applyFont="1" applyFill="1" applyBorder="1" applyAlignment="1">
      <alignment vertical="top" wrapText="1"/>
    </xf>
    <xf numFmtId="0" fontId="9" fillId="0" borderId="0" xfId="1" applyFont="1" applyFill="1" applyBorder="1" applyAlignment="1">
      <alignment vertical="top" wrapText="1"/>
    </xf>
    <xf numFmtId="0" fontId="9" fillId="0" borderId="27" xfId="1" applyFont="1" applyFill="1" applyBorder="1" applyAlignment="1">
      <alignment vertical="top" wrapText="1"/>
    </xf>
    <xf numFmtId="0" fontId="9" fillId="0" borderId="9" xfId="1" applyFont="1" applyFill="1" applyBorder="1" applyAlignment="1">
      <alignment vertical="top" wrapText="1"/>
    </xf>
    <xf numFmtId="0" fontId="17" fillId="5" borderId="6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vertical="center"/>
    </xf>
    <xf numFmtId="0" fontId="7" fillId="0" borderId="42" xfId="1" applyFont="1" applyBorder="1" applyAlignment="1">
      <alignment vertical="center"/>
    </xf>
    <xf numFmtId="0" fontId="7" fillId="0" borderId="66" xfId="1" applyFont="1" applyBorder="1" applyAlignment="1">
      <alignment horizontal="right" vertical="center"/>
    </xf>
    <xf numFmtId="0" fontId="7" fillId="0" borderId="75" xfId="1" applyFont="1" applyBorder="1" applyAlignment="1">
      <alignment vertical="center"/>
    </xf>
    <xf numFmtId="0" fontId="7" fillId="0" borderId="49" xfId="1" applyFont="1" applyBorder="1" applyAlignment="1">
      <alignment vertical="center"/>
    </xf>
    <xf numFmtId="0" fontId="7" fillId="0" borderId="61" xfId="1" applyFont="1" applyBorder="1" applyAlignment="1">
      <alignment vertical="center"/>
    </xf>
    <xf numFmtId="16" fontId="5" fillId="0" borderId="50" xfId="1" applyNumberFormat="1" applyFont="1" applyBorder="1" applyAlignment="1">
      <alignment horizontal="center" vertical="center" wrapText="1"/>
    </xf>
    <xf numFmtId="16" fontId="39" fillId="0" borderId="50" xfId="1" applyNumberFormat="1" applyFont="1" applyBorder="1" applyAlignment="1">
      <alignment horizontal="center" vertical="center" wrapText="1"/>
    </xf>
    <xf numFmtId="0" fontId="5" fillId="5" borderId="23" xfId="1" applyFont="1" applyFill="1" applyBorder="1" applyAlignment="1">
      <alignment horizontal="center" vertical="center" wrapText="1"/>
    </xf>
    <xf numFmtId="0" fontId="9" fillId="0" borderId="44" xfId="1" applyFont="1" applyBorder="1" applyAlignment="1">
      <alignment vertical="center"/>
    </xf>
    <xf numFmtId="0" fontId="9" fillId="0" borderId="45" xfId="1" applyFont="1" applyBorder="1" applyAlignment="1">
      <alignment vertical="center"/>
    </xf>
    <xf numFmtId="0" fontId="9" fillId="0" borderId="84" xfId="1" applyFont="1" applyBorder="1" applyAlignment="1">
      <alignment vertical="center"/>
    </xf>
    <xf numFmtId="0" fontId="18" fillId="0" borderId="50" xfId="1" applyFont="1" applyFill="1" applyBorder="1" applyAlignment="1">
      <alignment horizontal="left" vertical="center"/>
    </xf>
    <xf numFmtId="0" fontId="18" fillId="0" borderId="50" xfId="1" applyFont="1" applyFill="1" applyBorder="1" applyAlignment="1">
      <alignment horizontal="left" vertical="center" wrapText="1"/>
    </xf>
    <xf numFmtId="0" fontId="40" fillId="0" borderId="6" xfId="0" applyFont="1" applyFill="1" applyBorder="1" applyAlignment="1" applyProtection="1">
      <alignment horizontal="left" vertical="center"/>
      <protection locked="0"/>
    </xf>
    <xf numFmtId="0" fontId="18" fillId="0" borderId="6" xfId="1" applyFont="1" applyBorder="1" applyAlignment="1">
      <alignment horizontal="left" vertical="center" wrapText="1"/>
    </xf>
    <xf numFmtId="0" fontId="19" fillId="0" borderId="23" xfId="1" applyFont="1" applyBorder="1" applyAlignment="1">
      <alignment vertical="center" wrapText="1"/>
    </xf>
    <xf numFmtId="0" fontId="19" fillId="0" borderId="56" xfId="1" applyFont="1" applyBorder="1" applyAlignment="1">
      <alignment vertical="center" wrapText="1"/>
    </xf>
    <xf numFmtId="0" fontId="43" fillId="0" borderId="32" xfId="1" applyFont="1" applyFill="1" applyBorder="1" applyAlignment="1">
      <alignment vertical="top" wrapText="1"/>
    </xf>
    <xf numFmtId="0" fontId="43" fillId="0" borderId="50" xfId="1" applyFont="1" applyBorder="1" applyAlignment="1">
      <alignment vertical="center" wrapText="1"/>
    </xf>
    <xf numFmtId="0" fontId="13" fillId="0" borderId="9" xfId="1" applyFont="1" applyFill="1" applyBorder="1" applyAlignment="1">
      <alignment vertical="center"/>
    </xf>
    <xf numFmtId="0" fontId="9" fillId="0" borderId="94" xfId="1" applyFont="1" applyFill="1" applyBorder="1" applyAlignment="1">
      <alignment horizontal="center" vertical="center" wrapText="1"/>
    </xf>
    <xf numFmtId="0" fontId="9" fillId="0" borderId="95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left" vertical="center"/>
    </xf>
    <xf numFmtId="0" fontId="18" fillId="0" borderId="88" xfId="1" applyFont="1" applyFill="1" applyBorder="1" applyAlignment="1">
      <alignment horizontal="center" vertical="center"/>
    </xf>
    <xf numFmtId="0" fontId="18" fillId="0" borderId="86" xfId="1" applyFont="1" applyFill="1" applyBorder="1" applyAlignment="1">
      <alignment vertical="center"/>
    </xf>
    <xf numFmtId="0" fontId="6" fillId="0" borderId="85" xfId="1" applyFont="1" applyBorder="1" applyAlignment="1">
      <alignment vertical="center"/>
    </xf>
    <xf numFmtId="0" fontId="5" fillId="0" borderId="27" xfId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37" fillId="4" borderId="0" xfId="1" applyFont="1" applyFill="1" applyBorder="1" applyAlignment="1">
      <alignment horizontal="center" vertical="center"/>
    </xf>
    <xf numFmtId="0" fontId="18" fillId="4" borderId="0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 wrapText="1"/>
    </xf>
    <xf numFmtId="0" fontId="38" fillId="4" borderId="0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vertical="center"/>
    </xf>
    <xf numFmtId="0" fontId="7" fillId="4" borderId="4" xfId="1" applyFont="1" applyFill="1" applyBorder="1" applyAlignment="1">
      <alignment vertical="center" wrapText="1"/>
    </xf>
    <xf numFmtId="0" fontId="7" fillId="0" borderId="6" xfId="1" applyFont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50" xfId="1" applyFont="1" applyFill="1" applyBorder="1" applyAlignment="1">
      <alignment horizontal="center" vertical="center"/>
    </xf>
    <xf numFmtId="0" fontId="10" fillId="0" borderId="29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5" fillId="0" borderId="1" xfId="1" applyBorder="1" applyAlignment="1">
      <alignment vertical="center"/>
    </xf>
    <xf numFmtId="0" fontId="5" fillId="0" borderId="32" xfId="1" applyBorder="1" applyAlignment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7" fillId="0" borderId="64" xfId="1" applyFont="1" applyBorder="1" applyAlignment="1">
      <alignment horizontal="left" vertical="center" indent="1"/>
    </xf>
    <xf numFmtId="0" fontId="7" fillId="0" borderId="65" xfId="1" applyFont="1" applyBorder="1" applyAlignment="1">
      <alignment horizontal="left" vertical="center" indent="1"/>
    </xf>
    <xf numFmtId="0" fontId="7" fillId="0" borderId="63" xfId="1" applyFont="1" applyBorder="1" applyAlignment="1">
      <alignment horizontal="left" vertical="center" indent="1"/>
    </xf>
    <xf numFmtId="0" fontId="7" fillId="0" borderId="30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61" xfId="1" applyFont="1" applyBorder="1" applyAlignment="1">
      <alignment horizontal="center" vertical="center" wrapText="1"/>
    </xf>
    <xf numFmtId="0" fontId="9" fillId="0" borderId="62" xfId="1" applyFont="1" applyBorder="1" applyAlignment="1">
      <alignment horizontal="center" vertical="center"/>
    </xf>
    <xf numFmtId="0" fontId="9" fillId="0" borderId="40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60" xfId="1" applyFont="1" applyBorder="1" applyAlignment="1">
      <alignment horizontal="center" vertical="center"/>
    </xf>
    <xf numFmtId="0" fontId="41" fillId="0" borderId="96" xfId="1" applyFont="1" applyFill="1" applyBorder="1" applyAlignment="1">
      <alignment horizontal="center" vertical="center" wrapText="1"/>
    </xf>
    <xf numFmtId="0" fontId="41" fillId="0" borderId="79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9" fillId="3" borderId="20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9" fillId="3" borderId="22" xfId="1" applyFont="1" applyFill="1" applyBorder="1" applyAlignment="1">
      <alignment horizontal="center" vertical="center"/>
    </xf>
    <xf numFmtId="0" fontId="9" fillId="0" borderId="90" xfId="1" applyFont="1" applyFill="1" applyBorder="1" applyAlignment="1">
      <alignment horizontal="center" vertical="center"/>
    </xf>
    <xf numFmtId="0" fontId="9" fillId="0" borderId="89" xfId="1" applyFont="1" applyFill="1" applyBorder="1" applyAlignment="1">
      <alignment horizontal="center" vertical="center"/>
    </xf>
    <xf numFmtId="0" fontId="41" fillId="0" borderId="97" xfId="1" applyFont="1" applyFill="1" applyBorder="1" applyAlignment="1">
      <alignment horizontal="center" vertical="center"/>
    </xf>
    <xf numFmtId="0" fontId="41" fillId="0" borderId="84" xfId="1" applyFont="1" applyFill="1" applyBorder="1" applyAlignment="1">
      <alignment horizontal="center" vertical="center"/>
    </xf>
    <xf numFmtId="0" fontId="41" fillId="0" borderId="62" xfId="1" applyFont="1" applyFill="1" applyBorder="1" applyAlignment="1">
      <alignment horizontal="left" vertical="center"/>
    </xf>
    <xf numFmtId="0" fontId="41" fillId="0" borderId="41" xfId="1" applyFont="1" applyFill="1" applyBorder="1" applyAlignment="1">
      <alignment horizontal="left" vertical="center"/>
    </xf>
    <xf numFmtId="0" fontId="41" fillId="0" borderId="30" xfId="1" applyFont="1" applyFill="1" applyBorder="1" applyAlignment="1">
      <alignment horizontal="center" vertical="center" wrapText="1"/>
    </xf>
    <xf numFmtId="0" fontId="41" fillId="0" borderId="31" xfId="1" applyFont="1" applyFill="1" applyBorder="1" applyAlignment="1">
      <alignment horizontal="center" vertical="center" wrapText="1"/>
    </xf>
    <xf numFmtId="0" fontId="41" fillId="0" borderId="26" xfId="1" applyFont="1" applyFill="1" applyBorder="1" applyAlignment="1">
      <alignment horizontal="center" vertical="center" wrapText="1"/>
    </xf>
    <xf numFmtId="0" fontId="41" fillId="0" borderId="61" xfId="1" applyFont="1" applyFill="1" applyBorder="1" applyAlignment="1">
      <alignment horizontal="center" vertical="center" wrapText="1"/>
    </xf>
    <xf numFmtId="0" fontId="45" fillId="0" borderId="23" xfId="1" applyFont="1" applyBorder="1" applyAlignment="1">
      <alignment horizontal="left" vertical="center" wrapText="1"/>
    </xf>
    <xf numFmtId="0" fontId="45" fillId="0" borderId="56" xfId="1" applyFont="1" applyBorder="1" applyAlignment="1">
      <alignment horizontal="left" vertical="center" wrapText="1"/>
    </xf>
    <xf numFmtId="0" fontId="45" fillId="0" borderId="50" xfId="1" applyFont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/>
    </xf>
    <xf numFmtId="0" fontId="6" fillId="4" borderId="56" xfId="0" applyFont="1" applyFill="1" applyBorder="1" applyAlignment="1">
      <alignment horizontal="left" vertical="center"/>
    </xf>
    <xf numFmtId="0" fontId="6" fillId="4" borderId="50" xfId="0" applyFont="1" applyFill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9" fillId="0" borderId="75" xfId="1" applyFont="1" applyBorder="1" applyAlignment="1">
      <alignment horizontal="left" vertical="center"/>
    </xf>
    <xf numFmtId="0" fontId="9" fillId="0" borderId="49" xfId="1" applyFont="1" applyBorder="1" applyAlignment="1">
      <alignment horizontal="left" vertical="center"/>
    </xf>
    <xf numFmtId="0" fontId="9" fillId="0" borderId="57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18" fillId="0" borderId="44" xfId="1" applyFont="1" applyFill="1" applyBorder="1" applyAlignment="1">
      <alignment horizontal="center" vertical="center"/>
    </xf>
    <xf numFmtId="0" fontId="18" fillId="0" borderId="84" xfId="1" applyFont="1" applyFill="1" applyBorder="1" applyAlignment="1">
      <alignment horizontal="center" vertical="center"/>
    </xf>
    <xf numFmtId="0" fontId="18" fillId="0" borderId="39" xfId="1" applyFont="1" applyFill="1" applyBorder="1" applyAlignment="1">
      <alignment horizontal="left" vertical="center" wrapText="1"/>
    </xf>
    <xf numFmtId="0" fontId="18" fillId="0" borderId="41" xfId="1" applyFont="1" applyFill="1" applyBorder="1" applyAlignment="1">
      <alignment horizontal="left" vertical="center" wrapText="1"/>
    </xf>
    <xf numFmtId="0" fontId="18" fillId="0" borderId="48" xfId="1" applyFont="1" applyFill="1" applyBorder="1" applyAlignment="1">
      <alignment horizontal="center" vertical="center" wrapText="1"/>
    </xf>
    <xf numFmtId="0" fontId="18" fillId="0" borderId="66" xfId="1" applyFont="1" applyFill="1" applyBorder="1" applyAlignment="1">
      <alignment horizontal="center" vertical="center" wrapText="1"/>
    </xf>
    <xf numFmtId="0" fontId="18" fillId="0" borderId="26" xfId="1" applyFont="1" applyFill="1" applyBorder="1" applyAlignment="1">
      <alignment horizontal="center" vertical="center" wrapText="1"/>
    </xf>
    <xf numFmtId="0" fontId="18" fillId="0" borderId="61" xfId="1" applyFont="1" applyFill="1" applyBorder="1" applyAlignment="1">
      <alignment horizontal="center" vertical="center" wrapText="1"/>
    </xf>
    <xf numFmtId="0" fontId="18" fillId="0" borderId="72" xfId="1" applyFont="1" applyFill="1" applyBorder="1" applyAlignment="1">
      <alignment horizontal="center" vertical="center" wrapText="1"/>
    </xf>
    <xf numFmtId="0" fontId="18" fillId="0" borderId="79" xfId="1" applyFont="1" applyFill="1" applyBorder="1" applyAlignment="1">
      <alignment horizontal="center" vertical="center" wrapText="1"/>
    </xf>
    <xf numFmtId="0" fontId="5" fillId="5" borderId="23" xfId="1" applyFont="1" applyFill="1" applyBorder="1" applyAlignment="1">
      <alignment horizontal="center" vertical="center"/>
    </xf>
    <xf numFmtId="0" fontId="5" fillId="5" borderId="50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7" fillId="5" borderId="50" xfId="1" applyFont="1" applyFill="1" applyBorder="1" applyAlignment="1">
      <alignment horizontal="center" vertical="center"/>
    </xf>
    <xf numFmtId="0" fontId="42" fillId="0" borderId="44" xfId="1" applyFont="1" applyFill="1" applyBorder="1" applyAlignment="1">
      <alignment horizontal="center" vertical="center"/>
    </xf>
    <xf numFmtId="0" fontId="42" fillId="0" borderId="84" xfId="1" applyFont="1" applyFill="1" applyBorder="1" applyAlignment="1">
      <alignment horizontal="center" vertical="center"/>
    </xf>
    <xf numFmtId="0" fontId="42" fillId="0" borderId="39" xfId="1" applyFont="1" applyFill="1" applyBorder="1" applyAlignment="1">
      <alignment horizontal="left" vertical="center" wrapText="1"/>
    </xf>
    <xf numFmtId="0" fontId="42" fillId="0" borderId="41" xfId="1" applyFont="1" applyFill="1" applyBorder="1" applyAlignment="1">
      <alignment horizontal="left" vertical="center" wrapText="1"/>
    </xf>
    <xf numFmtId="0" fontId="42" fillId="0" borderId="48" xfId="1" applyFont="1" applyFill="1" applyBorder="1" applyAlignment="1">
      <alignment horizontal="center" vertical="center"/>
    </xf>
    <xf numFmtId="0" fontId="42" fillId="0" borderId="66" xfId="1" applyFont="1" applyFill="1" applyBorder="1" applyAlignment="1">
      <alignment horizontal="center" vertical="center"/>
    </xf>
    <xf numFmtId="0" fontId="42" fillId="0" borderId="26" xfId="1" applyFont="1" applyFill="1" applyBorder="1" applyAlignment="1">
      <alignment horizontal="center" vertical="center"/>
    </xf>
    <xf numFmtId="0" fontId="42" fillId="0" borderId="61" xfId="1" applyFont="1" applyFill="1" applyBorder="1" applyAlignment="1">
      <alignment horizontal="center" vertical="center"/>
    </xf>
    <xf numFmtId="0" fontId="42" fillId="0" borderId="72" xfId="1" applyFont="1" applyFill="1" applyBorder="1" applyAlignment="1">
      <alignment horizontal="center" vertical="center" wrapText="1"/>
    </xf>
    <xf numFmtId="0" fontId="42" fillId="0" borderId="7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left" vertical="center" wrapText="1"/>
    </xf>
    <xf numFmtId="0" fontId="9" fillId="0" borderId="42" xfId="1" applyFont="1" applyFill="1" applyBorder="1" applyAlignment="1">
      <alignment horizontal="left" vertical="center" wrapText="1"/>
    </xf>
    <xf numFmtId="0" fontId="9" fillId="0" borderId="66" xfId="1" applyFont="1" applyFill="1" applyBorder="1" applyAlignment="1">
      <alignment horizontal="left" vertical="center" wrapText="1"/>
    </xf>
    <xf numFmtId="0" fontId="46" fillId="0" borderId="44" xfId="1" applyFont="1" applyFill="1" applyBorder="1" applyAlignment="1">
      <alignment horizontal="center" vertical="center"/>
    </xf>
    <xf numFmtId="0" fontId="46" fillId="0" borderId="84" xfId="1" applyFont="1" applyFill="1" applyBorder="1" applyAlignment="1">
      <alignment horizontal="center" vertical="center"/>
    </xf>
    <xf numFmtId="0" fontId="42" fillId="0" borderId="39" xfId="1" applyFont="1" applyFill="1" applyBorder="1" applyAlignment="1">
      <alignment horizontal="center" vertical="center" wrapText="1"/>
    </xf>
    <xf numFmtId="0" fontId="42" fillId="0" borderId="40" xfId="1" applyFont="1" applyFill="1" applyBorder="1" applyAlignment="1">
      <alignment horizontal="center" vertical="center" wrapText="1"/>
    </xf>
    <xf numFmtId="0" fontId="42" fillId="0" borderId="48" xfId="1" applyFont="1" applyFill="1" applyBorder="1" applyAlignment="1">
      <alignment horizontal="center" vertical="center" wrapText="1"/>
    </xf>
    <xf numFmtId="0" fontId="42" fillId="0" borderId="66" xfId="1" applyFont="1" applyFill="1" applyBorder="1" applyAlignment="1">
      <alignment horizontal="center" vertical="center" wrapText="1"/>
    </xf>
    <xf numFmtId="0" fontId="42" fillId="0" borderId="26" xfId="1" applyFont="1" applyFill="1" applyBorder="1" applyAlignment="1">
      <alignment horizontal="center" vertical="center" wrapText="1"/>
    </xf>
    <xf numFmtId="0" fontId="42" fillId="0" borderId="61" xfId="1" applyFont="1" applyFill="1" applyBorder="1" applyAlignment="1">
      <alignment horizontal="center" vertical="center" wrapText="1"/>
    </xf>
    <xf numFmtId="0" fontId="17" fillId="5" borderId="23" xfId="1" applyFont="1" applyFill="1" applyBorder="1" applyAlignment="1">
      <alignment horizontal="center" vertical="center" wrapText="1"/>
    </xf>
    <xf numFmtId="0" fontId="17" fillId="5" borderId="50" xfId="1" applyFont="1" applyFill="1" applyBorder="1" applyAlignment="1">
      <alignment horizontal="center" vertical="center" wrapText="1"/>
    </xf>
    <xf numFmtId="0" fontId="9" fillId="0" borderId="29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7" fillId="0" borderId="29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35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32" xfId="1" applyFont="1" applyFill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42" fillId="0" borderId="45" xfId="1" applyFont="1" applyFill="1" applyBorder="1" applyAlignment="1">
      <alignment horizontal="center" vertical="center"/>
    </xf>
    <xf numFmtId="0" fontId="42" fillId="0" borderId="41" xfId="1" applyFont="1" applyFill="1" applyBorder="1" applyAlignment="1">
      <alignment horizontal="center" vertical="center" wrapText="1"/>
    </xf>
    <xf numFmtId="0" fontId="42" fillId="0" borderId="25" xfId="1" applyFont="1" applyFill="1" applyBorder="1" applyAlignment="1">
      <alignment horizontal="center" vertical="center" wrapText="1"/>
    </xf>
    <xf numFmtId="0" fontId="42" fillId="0" borderId="5" xfId="1" applyFont="1" applyFill="1" applyBorder="1" applyAlignment="1">
      <alignment horizontal="center" vertical="center" wrapText="1"/>
    </xf>
    <xf numFmtId="0" fontId="42" fillId="0" borderId="77" xfId="1" applyFont="1" applyFill="1" applyBorder="1" applyAlignment="1">
      <alignment horizontal="center" vertical="center" wrapText="1"/>
    </xf>
    <xf numFmtId="0" fontId="18" fillId="0" borderId="51" xfId="1" applyFont="1" applyFill="1" applyBorder="1" applyAlignment="1">
      <alignment horizontal="center" vertical="center"/>
    </xf>
    <xf numFmtId="0" fontId="18" fillId="0" borderId="52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9" fillId="0" borderId="4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 wrapText="1"/>
    </xf>
    <xf numFmtId="0" fontId="9" fillId="0" borderId="75" xfId="1" applyFont="1" applyBorder="1" applyAlignment="1">
      <alignment horizontal="left" vertical="top" wrapText="1"/>
    </xf>
    <xf numFmtId="0" fontId="9" fillId="0" borderId="49" xfId="1" applyFont="1" applyBorder="1" applyAlignment="1">
      <alignment horizontal="left" vertical="top" wrapText="1"/>
    </xf>
    <xf numFmtId="0" fontId="47" fillId="0" borderId="39" xfId="1" applyFont="1" applyFill="1" applyBorder="1" applyAlignment="1">
      <alignment horizontal="center" vertical="center"/>
    </xf>
    <xf numFmtId="0" fontId="47" fillId="0" borderId="41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 wrapText="1"/>
    </xf>
    <xf numFmtId="0" fontId="6" fillId="0" borderId="35" xfId="1" applyFont="1" applyFill="1" applyBorder="1" applyAlignment="1">
      <alignment horizontal="left" vertical="top" wrapText="1"/>
    </xf>
    <xf numFmtId="14" fontId="7" fillId="0" borderId="92" xfId="1" applyNumberFormat="1" applyFont="1" applyFill="1" applyBorder="1" applyAlignment="1">
      <alignment horizontal="center" vertical="center" wrapText="1"/>
    </xf>
    <xf numFmtId="14" fontId="7" fillId="0" borderId="83" xfId="1" applyNumberFormat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9" fillId="0" borderId="43" xfId="1" applyFont="1" applyFill="1" applyBorder="1" applyAlignment="1">
      <alignment vertical="center" wrapText="1"/>
    </xf>
    <xf numFmtId="0" fontId="44" fillId="0" borderId="14" xfId="1" applyFont="1" applyFill="1" applyBorder="1" applyAlignment="1">
      <alignment horizontal="left" vertical="center"/>
    </xf>
    <xf numFmtId="0" fontId="44" fillId="0" borderId="12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8" fillId="0" borderId="67" xfId="1" applyFont="1" applyFill="1" applyBorder="1" applyAlignment="1">
      <alignment horizontal="left" vertical="center"/>
    </xf>
    <xf numFmtId="0" fontId="8" fillId="0" borderId="68" xfId="1" applyFont="1" applyFill="1" applyBorder="1" applyAlignment="1">
      <alignment horizontal="left" vertical="center"/>
    </xf>
    <xf numFmtId="0" fontId="18" fillId="0" borderId="58" xfId="1" applyFont="1" applyFill="1" applyBorder="1" applyAlignment="1">
      <alignment horizontal="center" vertical="center"/>
    </xf>
    <xf numFmtId="0" fontId="18" fillId="0" borderId="59" xfId="1" applyFont="1" applyFill="1" applyBorder="1" applyAlignment="1">
      <alignment horizontal="center" vertical="center"/>
    </xf>
    <xf numFmtId="0" fontId="18" fillId="0" borderId="53" xfId="1" applyFont="1" applyFill="1" applyBorder="1" applyAlignment="1">
      <alignment horizontal="left" vertical="center" wrapText="1"/>
    </xf>
    <xf numFmtId="0" fontId="18" fillId="0" borderId="0" xfId="1" applyFont="1" applyFill="1" applyBorder="1" applyAlignment="1">
      <alignment horizontal="left" vertical="center" wrapText="1"/>
    </xf>
    <xf numFmtId="0" fontId="18" fillId="0" borderId="54" xfId="1" applyFont="1" applyFill="1" applyBorder="1" applyAlignment="1">
      <alignment horizontal="left" vertical="center" wrapText="1"/>
    </xf>
    <xf numFmtId="0" fontId="18" fillId="0" borderId="52" xfId="1" applyFont="1" applyFill="1" applyBorder="1" applyAlignment="1">
      <alignment horizontal="left" vertical="center" wrapText="1"/>
    </xf>
    <xf numFmtId="0" fontId="18" fillId="0" borderId="16" xfId="1" applyFont="1" applyFill="1" applyBorder="1" applyAlignment="1">
      <alignment horizontal="left" vertical="center" wrapText="1"/>
    </xf>
    <xf numFmtId="0" fontId="18" fillId="0" borderId="55" xfId="1" applyFont="1" applyFill="1" applyBorder="1" applyAlignment="1">
      <alignment horizontal="left" vertical="center" wrapText="1"/>
    </xf>
    <xf numFmtId="0" fontId="7" fillId="0" borderId="75" xfId="1" applyFont="1" applyFill="1" applyBorder="1" applyAlignment="1">
      <alignment horizontal="left" vertical="center" wrapText="1"/>
    </xf>
    <xf numFmtId="0" fontId="7" fillId="0" borderId="49" xfId="1" applyFont="1" applyFill="1" applyBorder="1" applyAlignment="1">
      <alignment horizontal="left" vertical="center" wrapText="1"/>
    </xf>
    <xf numFmtId="0" fontId="7" fillId="0" borderId="76" xfId="1" applyFont="1" applyFill="1" applyBorder="1" applyAlignment="1">
      <alignment horizontal="left" vertical="center" wrapText="1"/>
    </xf>
    <xf numFmtId="0" fontId="18" fillId="0" borderId="4" xfId="1" applyFont="1" applyFill="1" applyBorder="1" applyAlignment="1">
      <alignment horizontal="left" vertical="top" wrapText="1"/>
    </xf>
    <xf numFmtId="0" fontId="18" fillId="0" borderId="0" xfId="1" applyFont="1" applyFill="1" applyBorder="1" applyAlignment="1">
      <alignment horizontal="left" vertical="top" wrapText="1"/>
    </xf>
    <xf numFmtId="0" fontId="18" fillId="0" borderId="32" xfId="1" applyFont="1" applyFill="1" applyBorder="1" applyAlignment="1">
      <alignment horizontal="left" vertical="top" wrapText="1"/>
    </xf>
    <xf numFmtId="0" fontId="18" fillId="0" borderId="4" xfId="1" applyFont="1" applyFill="1" applyBorder="1" applyAlignment="1">
      <alignment horizontal="left" vertical="center" wrapText="1"/>
    </xf>
    <xf numFmtId="0" fontId="18" fillId="0" borderId="32" xfId="1" applyFont="1" applyFill="1" applyBorder="1" applyAlignment="1">
      <alignment horizontal="left" vertical="center" wrapText="1"/>
    </xf>
    <xf numFmtId="0" fontId="18" fillId="0" borderId="33" xfId="1" applyFont="1" applyFill="1" applyBorder="1" applyAlignment="1">
      <alignment horizontal="left" vertical="center" wrapText="1"/>
    </xf>
    <xf numFmtId="0" fontId="18" fillId="0" borderId="34" xfId="1" applyFont="1" applyFill="1" applyBorder="1" applyAlignment="1">
      <alignment horizontal="left" vertical="center" wrapText="1"/>
    </xf>
    <xf numFmtId="0" fontId="18" fillId="0" borderId="38" xfId="1" applyFont="1" applyFill="1" applyBorder="1" applyAlignment="1">
      <alignment horizontal="left" vertical="center"/>
    </xf>
    <xf numFmtId="0" fontId="18" fillId="0" borderId="12" xfId="1" applyFont="1" applyFill="1" applyBorder="1" applyAlignment="1">
      <alignment horizontal="left" vertical="center"/>
    </xf>
    <xf numFmtId="0" fontId="18" fillId="0" borderId="73" xfId="1" applyFont="1" applyFill="1" applyBorder="1" applyAlignment="1">
      <alignment horizontal="left" vertical="center"/>
    </xf>
    <xf numFmtId="0" fontId="18" fillId="0" borderId="51" xfId="1" applyFont="1" applyFill="1" applyBorder="1" applyAlignment="1">
      <alignment horizontal="left" vertical="center" wrapText="1"/>
    </xf>
    <xf numFmtId="0" fontId="18" fillId="0" borderId="15" xfId="1" applyFont="1" applyFill="1" applyBorder="1" applyAlignment="1">
      <alignment horizontal="left" vertical="center" wrapText="1"/>
    </xf>
    <xf numFmtId="0" fontId="18" fillId="0" borderId="91" xfId="1" applyFont="1" applyFill="1" applyBorder="1" applyAlignment="1">
      <alignment horizontal="left" vertical="center" wrapText="1"/>
    </xf>
    <xf numFmtId="14" fontId="18" fillId="0" borderId="82" xfId="1" applyNumberFormat="1" applyFont="1" applyFill="1" applyBorder="1" applyAlignment="1">
      <alignment horizontal="center" vertical="center" wrapText="1"/>
    </xf>
    <xf numFmtId="14" fontId="18" fillId="0" borderId="93" xfId="1" applyNumberFormat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18" fillId="0" borderId="25" xfId="1" applyFont="1" applyFill="1" applyBorder="1" applyAlignment="1">
      <alignment horizontal="center" vertical="center" wrapText="1"/>
    </xf>
    <xf numFmtId="0" fontId="18" fillId="0" borderId="5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left" vertical="center"/>
    </xf>
    <xf numFmtId="0" fontId="9" fillId="0" borderId="18" xfId="1" applyFont="1" applyFill="1" applyBorder="1" applyAlignment="1">
      <alignment horizontal="left" vertical="center"/>
    </xf>
    <xf numFmtId="0" fontId="9" fillId="0" borderId="19" xfId="1" applyFont="1" applyFill="1" applyBorder="1" applyAlignment="1">
      <alignment horizontal="left" vertical="center"/>
    </xf>
    <xf numFmtId="0" fontId="9" fillId="0" borderId="20" xfId="1" applyFont="1" applyFill="1" applyBorder="1" applyAlignment="1">
      <alignment horizontal="left" vertical="center" wrapText="1"/>
    </xf>
    <xf numFmtId="0" fontId="9" fillId="0" borderId="21" xfId="1" applyFont="1" applyFill="1" applyBorder="1" applyAlignment="1">
      <alignment horizontal="left" vertical="center" wrapText="1"/>
    </xf>
    <xf numFmtId="0" fontId="9" fillId="0" borderId="22" xfId="1" applyFont="1" applyFill="1" applyBorder="1" applyAlignment="1">
      <alignment horizontal="left" vertical="center" wrapText="1"/>
    </xf>
    <xf numFmtId="0" fontId="18" fillId="0" borderId="28" xfId="1" applyFont="1" applyFill="1" applyBorder="1" applyAlignment="1">
      <alignment horizontal="left" vertical="center" wrapText="1"/>
    </xf>
    <xf numFmtId="0" fontId="18" fillId="0" borderId="87" xfId="1" applyFont="1" applyFill="1" applyBorder="1" applyAlignment="1">
      <alignment horizontal="left" vertical="center" wrapText="1"/>
    </xf>
    <xf numFmtId="0" fontId="7" fillId="0" borderId="58" xfId="1" applyFont="1" applyFill="1" applyBorder="1" applyAlignment="1">
      <alignment horizontal="center" vertical="center"/>
    </xf>
    <xf numFmtId="0" fontId="7" fillId="0" borderId="80" xfId="1" applyFont="1" applyFill="1" applyBorder="1" applyAlignment="1">
      <alignment horizontal="center" vertical="center"/>
    </xf>
    <xf numFmtId="0" fontId="7" fillId="0" borderId="53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81" xfId="1" applyFont="1" applyFill="1" applyBorder="1" applyAlignment="1">
      <alignment horizontal="left" vertical="center" wrapText="1"/>
    </xf>
    <xf numFmtId="0" fontId="7" fillId="0" borderId="27" xfId="1" applyFont="1" applyFill="1" applyBorder="1" applyAlignment="1">
      <alignment horizontal="left" vertical="center" wrapText="1"/>
    </xf>
    <xf numFmtId="0" fontId="18" fillId="0" borderId="39" xfId="1" applyFont="1" applyFill="1" applyBorder="1" applyAlignment="1">
      <alignment horizontal="center" vertical="center"/>
    </xf>
    <xf numFmtId="0" fontId="18" fillId="0" borderId="40" xfId="1" applyFont="1" applyFill="1" applyBorder="1" applyAlignment="1">
      <alignment horizontal="center" vertical="center"/>
    </xf>
    <xf numFmtId="0" fontId="18" fillId="0" borderId="47" xfId="1" applyFont="1" applyFill="1" applyBorder="1" applyAlignment="1">
      <alignment horizontal="center" vertical="center"/>
    </xf>
    <xf numFmtId="0" fontId="18" fillId="0" borderId="42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69" xfId="1" applyFont="1" applyFill="1" applyBorder="1" applyAlignment="1">
      <alignment horizontal="center" vertical="center" wrapText="1"/>
    </xf>
    <xf numFmtId="0" fontId="18" fillId="0" borderId="27" xfId="1" applyFont="1" applyFill="1" applyBorder="1" applyAlignment="1">
      <alignment horizontal="center" vertical="center" wrapText="1"/>
    </xf>
    <xf numFmtId="0" fontId="18" fillId="0" borderId="70" xfId="1" applyFont="1" applyFill="1" applyBorder="1" applyAlignment="1">
      <alignment horizontal="center" vertical="center" wrapText="1"/>
    </xf>
    <xf numFmtId="0" fontId="18" fillId="0" borderId="39" xfId="1" applyFont="1" applyFill="1" applyBorder="1" applyAlignment="1">
      <alignment horizontal="center" vertical="center" wrapText="1"/>
    </xf>
    <xf numFmtId="0" fontId="18" fillId="0" borderId="40" xfId="1" applyFont="1" applyFill="1" applyBorder="1" applyAlignment="1">
      <alignment horizontal="center" vertical="center" wrapText="1"/>
    </xf>
    <xf numFmtId="0" fontId="18" fillId="0" borderId="47" xfId="1" applyFont="1" applyFill="1" applyBorder="1" applyAlignment="1">
      <alignment horizontal="center" vertical="center" wrapText="1"/>
    </xf>
    <xf numFmtId="0" fontId="18" fillId="4" borderId="48" xfId="1" applyFont="1" applyFill="1" applyBorder="1" applyAlignment="1">
      <alignment horizontal="center" vertical="center" wrapText="1"/>
    </xf>
    <xf numFmtId="0" fontId="18" fillId="4" borderId="66" xfId="1" applyFont="1" applyFill="1" applyBorder="1" applyAlignment="1">
      <alignment horizontal="center" vertical="center" wrapText="1"/>
    </xf>
    <xf numFmtId="0" fontId="18" fillId="4" borderId="25" xfId="1" applyFont="1" applyFill="1" applyBorder="1" applyAlignment="1">
      <alignment horizontal="center" vertical="center" wrapText="1"/>
    </xf>
    <xf numFmtId="0" fontId="18" fillId="4" borderId="5" xfId="1" applyFont="1" applyFill="1" applyBorder="1" applyAlignment="1">
      <alignment horizontal="center" vertical="center" wrapText="1"/>
    </xf>
    <xf numFmtId="0" fontId="18" fillId="4" borderId="69" xfId="1" applyFont="1" applyFill="1" applyBorder="1" applyAlignment="1">
      <alignment horizontal="center" vertical="center" wrapText="1"/>
    </xf>
    <xf numFmtId="0" fontId="18" fillId="4" borderId="70" xfId="1" applyFont="1" applyFill="1" applyBorder="1" applyAlignment="1">
      <alignment horizontal="center" vertical="center" wrapText="1"/>
    </xf>
    <xf numFmtId="0" fontId="18" fillId="4" borderId="72" xfId="1" applyFont="1" applyFill="1" applyBorder="1" applyAlignment="1">
      <alignment horizontal="center" vertical="center" wrapText="1"/>
    </xf>
    <xf numFmtId="0" fontId="18" fillId="4" borderId="77" xfId="1" applyFont="1" applyFill="1" applyBorder="1" applyAlignment="1">
      <alignment horizontal="center" vertical="center" wrapText="1"/>
    </xf>
    <xf numFmtId="0" fontId="18" fillId="4" borderId="78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7" fillId="0" borderId="32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32" xfId="1" applyFont="1" applyFill="1" applyBorder="1" applyAlignment="1">
      <alignment horizontal="left" vertical="center" wrapText="1"/>
    </xf>
    <xf numFmtId="0" fontId="7" fillId="0" borderId="85" xfId="1" applyFont="1" applyFill="1" applyBorder="1" applyAlignment="1">
      <alignment horizontal="center" vertical="center"/>
    </xf>
    <xf numFmtId="0" fontId="7" fillId="0" borderId="56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50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0" borderId="32" xfId="1" applyFont="1" applyFill="1" applyBorder="1" applyAlignment="1">
      <alignment horizontal="left" vertical="top" wrapText="1"/>
    </xf>
    <xf numFmtId="0" fontId="38" fillId="0" borderId="4" xfId="1" applyFont="1" applyFill="1" applyBorder="1" applyAlignment="1">
      <alignment horizontal="left" vertical="top" wrapText="1"/>
    </xf>
    <xf numFmtId="0" fontId="38" fillId="0" borderId="0" xfId="1" applyFont="1" applyFill="1" applyBorder="1" applyAlignment="1">
      <alignment horizontal="left" vertical="top" wrapText="1"/>
    </xf>
    <xf numFmtId="0" fontId="38" fillId="0" borderId="32" xfId="1" applyFont="1" applyFill="1" applyBorder="1" applyAlignment="1">
      <alignment horizontal="left" vertical="top" wrapText="1"/>
    </xf>
    <xf numFmtId="0" fontId="7" fillId="0" borderId="44" xfId="1" applyFont="1" applyFill="1" applyBorder="1" applyAlignment="1">
      <alignment horizontal="center" vertical="center" textRotation="255"/>
    </xf>
    <xf numFmtId="0" fontId="7" fillId="0" borderId="45" xfId="1" applyFont="1" applyFill="1" applyBorder="1" applyAlignment="1">
      <alignment horizontal="center" vertical="center" textRotation="255"/>
    </xf>
    <xf numFmtId="0" fontId="7" fillId="0" borderId="46" xfId="1" applyFont="1" applyFill="1" applyBorder="1" applyAlignment="1">
      <alignment horizontal="center" vertical="center" textRotation="255"/>
    </xf>
    <xf numFmtId="0" fontId="18" fillId="0" borderId="48" xfId="1" applyFont="1" applyFill="1" applyBorder="1" applyAlignment="1">
      <alignment horizontal="center" vertical="center"/>
    </xf>
    <xf numFmtId="0" fontId="18" fillId="0" borderId="25" xfId="1" applyFont="1" applyFill="1" applyBorder="1" applyAlignment="1">
      <alignment horizontal="center" vertical="center"/>
    </xf>
    <xf numFmtId="0" fontId="18" fillId="0" borderId="26" xfId="1" applyFont="1" applyFill="1" applyBorder="1" applyAlignment="1">
      <alignment horizontal="center" vertical="center"/>
    </xf>
    <xf numFmtId="0" fontId="18" fillId="0" borderId="49" xfId="1" applyFont="1" applyFill="1" applyBorder="1" applyAlignment="1">
      <alignment horizontal="center" vertical="center" wrapText="1"/>
    </xf>
    <xf numFmtId="0" fontId="18" fillId="0" borderId="41" xfId="1" applyFont="1" applyFill="1" applyBorder="1" applyAlignment="1">
      <alignment horizontal="center" vertical="center" wrapText="1"/>
    </xf>
  </cellXfs>
  <cellStyles count="41">
    <cellStyle name="???????Summary" xfId="7" xr:uid="{00000000-0005-0000-0000-000000000000}"/>
    <cellStyle name="????_laroux" xfId="8" xr:uid="{00000000-0005-0000-0000-000001000000}"/>
    <cellStyle name="??_??" xfId="9" xr:uid="{00000000-0005-0000-0000-000002000000}"/>
    <cellStyle name="A4用紙" xfId="10" xr:uid="{00000000-0005-0000-0000-000003000000}"/>
    <cellStyle name="Calc Currency (0)" xfId="11" xr:uid="{00000000-0005-0000-0000-000004000000}"/>
    <cellStyle name="Header1" xfId="12" xr:uid="{00000000-0005-0000-0000-000005000000}"/>
    <cellStyle name="Header2" xfId="13" xr:uid="{00000000-0005-0000-0000-000006000000}"/>
    <cellStyle name="Milliers_AR1194" xfId="14" xr:uid="{00000000-0005-0000-0000-000007000000}"/>
    <cellStyle name="Mon騁aire [0]_AR1194" xfId="15" xr:uid="{00000000-0005-0000-0000-000008000000}"/>
    <cellStyle name="Mon騁aire_AR1194" xfId="16" xr:uid="{00000000-0005-0000-0000-000009000000}"/>
    <cellStyle name="Normal" xfId="0" builtinId="0"/>
    <cellStyle name="Normal 2" xfId="6" xr:uid="{00000000-0005-0000-0000-00000B000000}"/>
    <cellStyle name="Normal 2 2" xfId="34" xr:uid="{00000000-0005-0000-0000-00000C000000}"/>
    <cellStyle name="Normal 2 2 2" xfId="35" xr:uid="{00000000-0005-0000-0000-00000D000000}"/>
    <cellStyle name="Normal 3" xfId="17" xr:uid="{00000000-0005-0000-0000-00000E000000}"/>
    <cellStyle name="Normal 4" xfId="26" xr:uid="{00000000-0005-0000-0000-00000F000000}"/>
    <cellStyle name="Normal 5" xfId="27" xr:uid="{00000000-0005-0000-0000-000010000000}"/>
    <cellStyle name="Normal 6" xfId="28" xr:uid="{00000000-0005-0000-0000-000011000000}"/>
    <cellStyle name="Normal 6 2" xfId="32" xr:uid="{00000000-0005-0000-0000-000012000000}"/>
    <cellStyle name="Normal 6 3" xfId="36" xr:uid="{00000000-0005-0000-0000-000013000000}"/>
    <cellStyle name="Normal 6 3 2" xfId="37" xr:uid="{00000000-0005-0000-0000-000014000000}"/>
    <cellStyle name="Normal 6 4" xfId="38" xr:uid="{00000000-0005-0000-0000-000015000000}"/>
    <cellStyle name="Normal 7" xfId="30" xr:uid="{00000000-0005-0000-0000-000016000000}"/>
    <cellStyle name="Normal 8" xfId="31" xr:uid="{00000000-0005-0000-0000-000017000000}"/>
    <cellStyle name="Normal 9" xfId="33" xr:uid="{00000000-0005-0000-0000-000018000000}"/>
    <cellStyle name="Normal_5-why sheet" xfId="1" xr:uid="{00000000-0005-0000-0000-000019000000}"/>
    <cellStyle name="ハイパーリンクSummary" xfId="18" xr:uid="{00000000-0005-0000-0000-00001A000000}"/>
    <cellStyle name="まとめフォーマット" xfId="19" xr:uid="{00000000-0005-0000-0000-00001B000000}"/>
    <cellStyle name="仕様再防原紙" xfId="20" xr:uid="{00000000-0005-0000-0000-00001C000000}"/>
    <cellStyle name="未定義" xfId="21" xr:uid="{00000000-0005-0000-0000-00001D000000}"/>
    <cellStyle name="桁区切り [0.00]_SPRESENT.xls グラフ 1" xfId="2" xr:uid="{00000000-0005-0000-0000-00001E000000}"/>
    <cellStyle name="桁区切り 2" xfId="39" xr:uid="{00000000-0005-0000-0000-00001F000000}"/>
    <cellStyle name="桁区切り_SPRESENT.xls グラフ 1" xfId="3" xr:uid="{00000000-0005-0000-0000-000020000000}"/>
    <cellStyle name="桁蟻唇Ｆ [0.00]_laroux" xfId="22" xr:uid="{00000000-0005-0000-0000-000021000000}"/>
    <cellStyle name="桁蟻唇Ｆ_laroux" xfId="23" xr:uid="{00000000-0005-0000-0000-000022000000}"/>
    <cellStyle name="標準 2" xfId="40" xr:uid="{00000000-0005-0000-0000-000023000000}"/>
    <cellStyle name="標準_~0508747_■全検処置方法見直し（案）" xfId="29" xr:uid="{00000000-0005-0000-0000-000024000000}"/>
    <cellStyle name="脱浦 [0.00]_laroux" xfId="24" xr:uid="{00000000-0005-0000-0000-000025000000}"/>
    <cellStyle name="脱浦_laroux" xfId="25" xr:uid="{00000000-0005-0000-0000-000026000000}"/>
    <cellStyle name="通貨 [0.00]_SPRESENT.xls グラフ 1" xfId="4" xr:uid="{00000000-0005-0000-0000-000027000000}"/>
    <cellStyle name="通貨_SPRESENT.xls グラフ 1" xfId="5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1143000</xdr:colOff>
      <xdr:row>43</xdr:row>
      <xdr:rowOff>207818</xdr:rowOff>
    </xdr:from>
    <xdr:to>
      <xdr:col>14</xdr:col>
      <xdr:colOff>207818</xdr:colOff>
      <xdr:row>45</xdr:row>
      <xdr:rowOff>138546</xdr:rowOff>
    </xdr:to>
    <xdr:sp macro="" textlink="">
      <xdr:nvSpPr>
        <xdr:cNvPr id="124" name="Right Arrow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1284514">
          <a:off x="17352818" y="15915409"/>
          <a:ext cx="744682" cy="5195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585217</xdr:colOff>
      <xdr:row>23</xdr:row>
      <xdr:rowOff>4757</xdr:rowOff>
    </xdr:from>
    <xdr:to>
      <xdr:col>18</xdr:col>
      <xdr:colOff>398686</xdr:colOff>
      <xdr:row>23</xdr:row>
      <xdr:rowOff>4758</xdr:rowOff>
    </xdr:to>
    <xdr:sp macro="" textlink="">
      <xdr:nvSpPr>
        <xdr:cNvPr id="165" name="Line 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ShapeType="1"/>
        </xdr:cNvSpPr>
      </xdr:nvSpPr>
      <xdr:spPr bwMode="auto">
        <a:xfrm>
          <a:off x="18587467" y="8155436"/>
          <a:ext cx="6671469" cy="1"/>
        </a:xfrm>
        <a:prstGeom prst="line">
          <a:avLst/>
        </a:prstGeom>
        <a:ln>
          <a:headEnd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1387929</xdr:colOff>
      <xdr:row>16</xdr:row>
      <xdr:rowOff>340177</xdr:rowOff>
    </xdr:from>
    <xdr:to>
      <xdr:col>17</xdr:col>
      <xdr:colOff>1264666</xdr:colOff>
      <xdr:row>23</xdr:row>
      <xdr:rowOff>4755</xdr:rowOff>
    </xdr:to>
    <xdr:sp macro="" textlink="">
      <xdr:nvSpPr>
        <xdr:cNvPr id="166" name="Lin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ShapeType="1"/>
        </xdr:cNvSpPr>
      </xdr:nvSpPr>
      <xdr:spPr bwMode="auto">
        <a:xfrm flipH="1" flipV="1">
          <a:off x="22819179" y="5646963"/>
          <a:ext cx="1591237" cy="2508471"/>
        </a:xfrm>
        <a:prstGeom prst="line">
          <a:avLst/>
        </a:prstGeom>
        <a:noFill/>
        <a:ln w="1905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15</xdr:col>
      <xdr:colOff>163285</xdr:colOff>
      <xdr:row>17</xdr:row>
      <xdr:rowOff>0</xdr:rowOff>
    </xdr:from>
    <xdr:to>
      <xdr:col>16</xdr:col>
      <xdr:colOff>270096</xdr:colOff>
      <xdr:row>22</xdr:row>
      <xdr:rowOff>523530</xdr:rowOff>
    </xdr:to>
    <xdr:sp macro="" textlink="">
      <xdr:nvSpPr>
        <xdr:cNvPr id="167" name="Line 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ShapeType="1"/>
        </xdr:cNvSpPr>
      </xdr:nvSpPr>
      <xdr:spPr bwMode="auto">
        <a:xfrm flipH="1" flipV="1">
          <a:off x="19880035" y="5687786"/>
          <a:ext cx="1821311" cy="2455744"/>
        </a:xfrm>
        <a:prstGeom prst="line">
          <a:avLst/>
        </a:prstGeom>
        <a:noFill/>
        <a:ln w="1905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14</xdr:col>
      <xdr:colOff>978136</xdr:colOff>
      <xdr:row>28</xdr:row>
      <xdr:rowOff>161351</xdr:rowOff>
    </xdr:from>
    <xdr:to>
      <xdr:col>15</xdr:col>
      <xdr:colOff>581261</xdr:colOff>
      <xdr:row>29</xdr:row>
      <xdr:rowOff>124158</xdr:rowOff>
    </xdr:to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rrowheads="1"/>
        </xdr:cNvSpPr>
      </xdr:nvSpPr>
      <xdr:spPr bwMode="auto">
        <a:xfrm>
          <a:off x="18980386" y="10094565"/>
          <a:ext cx="1317625" cy="330200"/>
        </a:xfrm>
        <a:prstGeom prst="roundRect">
          <a:avLst>
            <a:gd name="adj" fmla="val 16667"/>
          </a:avLst>
        </a:prstGeom>
        <a:noFill/>
        <a:ln w="19050">
          <a:noFill/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</xdr:txBody>
    </xdr:sp>
    <xdr:clientData/>
  </xdr:twoCellAnchor>
  <xdr:twoCellAnchor>
    <xdr:from>
      <xdr:col>14</xdr:col>
      <xdr:colOff>1606092</xdr:colOff>
      <xdr:row>16</xdr:row>
      <xdr:rowOff>54424</xdr:rowOff>
    </xdr:from>
    <xdr:to>
      <xdr:col>15</xdr:col>
      <xdr:colOff>767892</xdr:colOff>
      <xdr:row>17</xdr:row>
      <xdr:rowOff>48074</xdr:rowOff>
    </xdr:to>
    <xdr:sp macro="" textlink="">
      <xdr:nvSpPr>
        <xdr:cNvPr id="169" name="AutoShape 6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rrowheads="1"/>
        </xdr:cNvSpPr>
      </xdr:nvSpPr>
      <xdr:spPr bwMode="auto">
        <a:xfrm>
          <a:off x="19608342" y="5361210"/>
          <a:ext cx="876300" cy="374650"/>
        </a:xfrm>
        <a:prstGeom prst="roundRect">
          <a:avLst>
            <a:gd name="adj" fmla="val 16667"/>
          </a:avLst>
        </a:prstGeom>
        <a:noFill/>
        <a:ln w="19050">
          <a:noFill/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METHOD</a:t>
          </a:r>
        </a:p>
      </xdr:txBody>
    </xdr:sp>
    <xdr:clientData/>
  </xdr:twoCellAnchor>
  <xdr:twoCellAnchor>
    <xdr:from>
      <xdr:col>16</xdr:col>
      <xdr:colOff>1067250</xdr:colOff>
      <xdr:row>16</xdr:row>
      <xdr:rowOff>50795</xdr:rowOff>
    </xdr:from>
    <xdr:to>
      <xdr:col>16</xdr:col>
      <xdr:colOff>1591125</xdr:colOff>
      <xdr:row>16</xdr:row>
      <xdr:rowOff>352420</xdr:rowOff>
    </xdr:to>
    <xdr:sp macro="" textlink="">
      <xdr:nvSpPr>
        <xdr:cNvPr id="170" name="AutoShape 7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rrowheads="1"/>
        </xdr:cNvSpPr>
      </xdr:nvSpPr>
      <xdr:spPr bwMode="auto">
        <a:xfrm>
          <a:off x="22498500" y="5357581"/>
          <a:ext cx="523875" cy="301625"/>
        </a:xfrm>
        <a:prstGeom prst="roundRect">
          <a:avLst>
            <a:gd name="adj" fmla="val 16667"/>
          </a:avLst>
        </a:prstGeom>
        <a:noFill/>
        <a:ln w="19050">
          <a:noFill/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MAN</a:t>
          </a:r>
        </a:p>
      </xdr:txBody>
    </xdr:sp>
    <xdr:clientData/>
  </xdr:twoCellAnchor>
  <xdr:twoCellAnchor>
    <xdr:from>
      <xdr:col>17</xdr:col>
      <xdr:colOff>544735</xdr:colOff>
      <xdr:row>22</xdr:row>
      <xdr:rowOff>435424</xdr:rowOff>
    </xdr:from>
    <xdr:to>
      <xdr:col>18</xdr:col>
      <xdr:colOff>119285</xdr:colOff>
      <xdr:row>27</xdr:row>
      <xdr:rowOff>350153</xdr:rowOff>
    </xdr:to>
    <xdr:sp macro="" textlink="">
      <xdr:nvSpPr>
        <xdr:cNvPr id="171" name="Line 8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ShapeType="1"/>
        </xdr:cNvSpPr>
      </xdr:nvSpPr>
      <xdr:spPr bwMode="auto">
        <a:xfrm flipH="1">
          <a:off x="23690485" y="8055424"/>
          <a:ext cx="1289050" cy="1860550"/>
        </a:xfrm>
        <a:prstGeom prst="line">
          <a:avLst/>
        </a:prstGeom>
        <a:noFill/>
        <a:ln w="1905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18</xdr:col>
      <xdr:colOff>392334</xdr:colOff>
      <xdr:row>21</xdr:row>
      <xdr:rowOff>344710</xdr:rowOff>
    </xdr:from>
    <xdr:to>
      <xdr:col>18</xdr:col>
      <xdr:colOff>1668684</xdr:colOff>
      <xdr:row>24</xdr:row>
      <xdr:rowOff>176435</xdr:rowOff>
    </xdr:to>
    <xdr:sp macro="" textlink="">
      <xdr:nvSpPr>
        <xdr:cNvPr id="172" name="AutoShape 10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rrowheads="1"/>
        </xdr:cNvSpPr>
      </xdr:nvSpPr>
      <xdr:spPr bwMode="auto">
        <a:xfrm>
          <a:off x="25252584" y="7610924"/>
          <a:ext cx="1276350" cy="1069975"/>
        </a:xfrm>
        <a:prstGeom prst="roundRect">
          <a:avLst>
            <a:gd name="adj" fmla="val 16667"/>
          </a:avLst>
        </a:prstGeom>
        <a:solidFill>
          <a:srgbClr val="FFFF00"/>
        </a:solidFill>
        <a:ln w="38100">
          <a:solidFill>
            <a:srgbClr val="FF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1440085</xdr:colOff>
      <xdr:row>20</xdr:row>
      <xdr:rowOff>434063</xdr:rowOff>
    </xdr:from>
    <xdr:to>
      <xdr:col>17</xdr:col>
      <xdr:colOff>592360</xdr:colOff>
      <xdr:row>20</xdr:row>
      <xdr:rowOff>434063</xdr:rowOff>
    </xdr:to>
    <xdr:sp macro="" textlink="">
      <xdr:nvSpPr>
        <xdr:cNvPr id="173" name="Line 30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ShapeType="1"/>
        </xdr:cNvSpPr>
      </xdr:nvSpPr>
      <xdr:spPr bwMode="auto">
        <a:xfrm>
          <a:off x="22871335" y="7169599"/>
          <a:ext cx="86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1278160</xdr:colOff>
      <xdr:row>28</xdr:row>
      <xdr:rowOff>78008</xdr:rowOff>
    </xdr:from>
    <xdr:to>
      <xdr:col>17</xdr:col>
      <xdr:colOff>678085</xdr:colOff>
      <xdr:row>29</xdr:row>
      <xdr:rowOff>97965</xdr:rowOff>
    </xdr:to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rrowheads="1"/>
        </xdr:cNvSpPr>
      </xdr:nvSpPr>
      <xdr:spPr bwMode="auto">
        <a:xfrm>
          <a:off x="22709410" y="10011222"/>
          <a:ext cx="1114425" cy="387350"/>
        </a:xfrm>
        <a:prstGeom prst="roundRect">
          <a:avLst>
            <a:gd name="adj" fmla="val 16667"/>
          </a:avLst>
        </a:prstGeom>
        <a:noFill/>
        <a:ln w="19050">
          <a:noFill/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MACHINE</a:t>
          </a:r>
        </a:p>
      </xdr:txBody>
    </xdr:sp>
    <xdr:clientData/>
  </xdr:twoCellAnchor>
  <xdr:twoCellAnchor>
    <xdr:from>
      <xdr:col>15</xdr:col>
      <xdr:colOff>231204</xdr:colOff>
      <xdr:row>20</xdr:row>
      <xdr:rowOff>130850</xdr:rowOff>
    </xdr:from>
    <xdr:to>
      <xdr:col>15</xdr:col>
      <xdr:colOff>671735</xdr:colOff>
      <xdr:row>21</xdr:row>
      <xdr:rowOff>70866</xdr:rowOff>
    </xdr:to>
    <xdr:sp macro="" textlink="">
      <xdr:nvSpPr>
        <xdr:cNvPr id="175" name="Line 3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ShapeType="1"/>
        </xdr:cNvSpPr>
      </xdr:nvSpPr>
      <xdr:spPr bwMode="auto">
        <a:xfrm flipV="1">
          <a:off x="19947954" y="6866386"/>
          <a:ext cx="440531" cy="4706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1163861</xdr:colOff>
      <xdr:row>19</xdr:row>
      <xdr:rowOff>262612</xdr:rowOff>
    </xdr:from>
    <xdr:to>
      <xdr:col>17</xdr:col>
      <xdr:colOff>217711</xdr:colOff>
      <xdr:row>20</xdr:row>
      <xdr:rowOff>430887</xdr:rowOff>
    </xdr:to>
    <xdr:sp macro="" textlink="">
      <xdr:nvSpPr>
        <xdr:cNvPr id="176" name="Line 30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ShapeType="1"/>
        </xdr:cNvSpPr>
      </xdr:nvSpPr>
      <xdr:spPr bwMode="auto">
        <a:xfrm>
          <a:off x="22595111" y="6712398"/>
          <a:ext cx="768350" cy="454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124061</xdr:colOff>
      <xdr:row>23</xdr:row>
      <xdr:rowOff>2375</xdr:rowOff>
    </xdr:from>
    <xdr:to>
      <xdr:col>15</xdr:col>
      <xdr:colOff>1698861</xdr:colOff>
      <xdr:row>28</xdr:row>
      <xdr:rowOff>18478</xdr:rowOff>
    </xdr:to>
    <xdr:sp macro="" textlink="">
      <xdr:nvSpPr>
        <xdr:cNvPr id="177" name="Line 9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ShapeType="1"/>
        </xdr:cNvSpPr>
      </xdr:nvSpPr>
      <xdr:spPr bwMode="auto">
        <a:xfrm flipH="1">
          <a:off x="19840811" y="8153054"/>
          <a:ext cx="1574800" cy="1798638"/>
        </a:xfrm>
        <a:prstGeom prst="line">
          <a:avLst/>
        </a:prstGeom>
        <a:noFill/>
        <a:ln w="1905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17</xdr:col>
      <xdr:colOff>1145602</xdr:colOff>
      <xdr:row>25</xdr:row>
      <xdr:rowOff>194120</xdr:rowOff>
    </xdr:from>
    <xdr:to>
      <xdr:col>18</xdr:col>
      <xdr:colOff>493935</xdr:colOff>
      <xdr:row>25</xdr:row>
      <xdr:rowOff>217935</xdr:rowOff>
    </xdr:to>
    <xdr:sp macro="" textlink="">
      <xdr:nvSpPr>
        <xdr:cNvPr id="178" name="Line 3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ShapeType="1"/>
        </xdr:cNvSpPr>
      </xdr:nvSpPr>
      <xdr:spPr bwMode="auto">
        <a:xfrm flipH="1" flipV="1">
          <a:off x="24291352" y="9052370"/>
          <a:ext cx="1062833" cy="238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357410</xdr:colOff>
      <xdr:row>20</xdr:row>
      <xdr:rowOff>234038</xdr:rowOff>
    </xdr:from>
    <xdr:to>
      <xdr:col>16</xdr:col>
      <xdr:colOff>1471835</xdr:colOff>
      <xdr:row>21</xdr:row>
      <xdr:rowOff>154210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21788660" y="6969574"/>
          <a:ext cx="1114425" cy="4508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Assy</a:t>
          </a:r>
          <a:r>
            <a:rPr lang="en-US" sz="1200"/>
            <a:t> </a:t>
          </a:r>
          <a:r>
            <a:rPr lang="en-US" sz="1200">
              <a:solidFill>
                <a:srgbClr val="FF0000"/>
              </a:solidFill>
            </a:rPr>
            <a:t>miss</a:t>
          </a:r>
        </a:p>
      </xdr:txBody>
    </xdr:sp>
    <xdr:clientData/>
  </xdr:twoCellAnchor>
  <xdr:twoCellAnchor>
    <xdr:from>
      <xdr:col>14</xdr:col>
      <xdr:colOff>285750</xdr:colOff>
      <xdr:row>20</xdr:row>
      <xdr:rowOff>501758</xdr:rowOff>
    </xdr:from>
    <xdr:to>
      <xdr:col>15</xdr:col>
      <xdr:colOff>299357</xdr:colOff>
      <xdr:row>22</xdr:row>
      <xdr:rowOff>326572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18288000" y="7237294"/>
          <a:ext cx="1728107" cy="70927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200">
              <a:solidFill>
                <a:srgbClr val="FF0000"/>
              </a:solidFill>
            </a:rPr>
            <a:t> Method to check avilable not carried</a:t>
          </a:r>
          <a:r>
            <a:rPr lang="en-US" sz="1200" baseline="0">
              <a:solidFill>
                <a:srgbClr val="FF0000"/>
              </a:solidFill>
            </a:rPr>
            <a:t> out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55785</xdr:colOff>
      <xdr:row>18</xdr:row>
      <xdr:rowOff>237213</xdr:rowOff>
    </xdr:from>
    <xdr:to>
      <xdr:col>16</xdr:col>
      <xdr:colOff>1173385</xdr:colOff>
      <xdr:row>20</xdr:row>
      <xdr:rowOff>173713</xdr:rowOff>
    </xdr:to>
    <xdr:sp macro="" textlink="">
      <xdr:nvSpPr>
        <xdr:cNvPr id="181" name="AutoShape 1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rrowheads="1"/>
        </xdr:cNvSpPr>
      </xdr:nvSpPr>
      <xdr:spPr bwMode="auto">
        <a:xfrm>
          <a:off x="21487035" y="6305999"/>
          <a:ext cx="1117600" cy="60325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200" b="0" i="0" strike="noStrike" baseline="0">
              <a:solidFill>
                <a:srgbClr val="FF0000"/>
              </a:solidFill>
              <a:latin typeface="Arial"/>
              <a:cs typeface="Arial"/>
            </a:rPr>
            <a:t>improper training</a:t>
          </a:r>
          <a:endParaRPr lang="en-US" sz="1200" b="0" i="0" strike="noStrike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493936</xdr:colOff>
      <xdr:row>25</xdr:row>
      <xdr:rowOff>58392</xdr:rowOff>
    </xdr:from>
    <xdr:to>
      <xdr:col>18</xdr:col>
      <xdr:colOff>1152748</xdr:colOff>
      <xdr:row>26</xdr:row>
      <xdr:rowOff>7025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25354186" y="8916642"/>
          <a:ext cx="658812" cy="302419"/>
        </a:xfrm>
        <a:prstGeom prst="round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jig</a:t>
          </a:r>
        </a:p>
      </xdr:txBody>
    </xdr:sp>
    <xdr:clientData/>
  </xdr:twoCellAnchor>
  <xdr:twoCellAnchor>
    <xdr:from>
      <xdr:col>15</xdr:col>
      <xdr:colOff>1444838</xdr:colOff>
      <xdr:row>26</xdr:row>
      <xdr:rowOff>181656</xdr:rowOff>
    </xdr:from>
    <xdr:to>
      <xdr:col>16</xdr:col>
      <xdr:colOff>746338</xdr:colOff>
      <xdr:row>27</xdr:row>
      <xdr:rowOff>274753</xdr:rowOff>
    </xdr:to>
    <xdr:sp macro="" textlink="">
      <xdr:nvSpPr>
        <xdr:cNvPr id="183" name="Text Box 74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21161588" y="9393692"/>
          <a:ext cx="1016000" cy="446882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/>
        <a:lstStyle/>
        <a:p>
          <a:pPr algn="ctr" rtl="0">
            <a:defRPr sz="1000"/>
          </a:pPr>
          <a:r>
            <a:rPr lang="en-IN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Input Material </a:t>
          </a:r>
        </a:p>
      </xdr:txBody>
    </xdr:sp>
    <xdr:clientData/>
  </xdr:twoCellAnchor>
  <xdr:twoCellAnchor>
    <xdr:from>
      <xdr:col>14</xdr:col>
      <xdr:colOff>408210</xdr:colOff>
      <xdr:row>19</xdr:row>
      <xdr:rowOff>227689</xdr:rowOff>
    </xdr:from>
    <xdr:to>
      <xdr:col>15</xdr:col>
      <xdr:colOff>147860</xdr:colOff>
      <xdr:row>20</xdr:row>
      <xdr:rowOff>265788</xdr:rowOff>
    </xdr:to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18410460" y="6677475"/>
          <a:ext cx="1454150" cy="3238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Operation Standard </a:t>
          </a:r>
        </a:p>
      </xdr:txBody>
    </xdr:sp>
    <xdr:clientData/>
  </xdr:twoCellAnchor>
  <xdr:twoCellAnchor>
    <xdr:from>
      <xdr:col>16</xdr:col>
      <xdr:colOff>1687735</xdr:colOff>
      <xdr:row>20</xdr:row>
      <xdr:rowOff>383263</xdr:rowOff>
    </xdr:from>
    <xdr:to>
      <xdr:col>17</xdr:col>
      <xdr:colOff>312960</xdr:colOff>
      <xdr:row>22</xdr:row>
      <xdr:rowOff>35374</xdr:rowOff>
    </xdr:to>
    <xdr:sp macro="" textlink="">
      <xdr:nvSpPr>
        <xdr:cNvPr id="185" name="Line 30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ShapeType="1"/>
        </xdr:cNvSpPr>
      </xdr:nvSpPr>
      <xdr:spPr bwMode="auto">
        <a:xfrm flipV="1">
          <a:off x="23118985" y="7118799"/>
          <a:ext cx="339725" cy="536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420910</xdr:colOff>
      <xdr:row>21</xdr:row>
      <xdr:rowOff>274860</xdr:rowOff>
    </xdr:from>
    <xdr:to>
      <xdr:col>16</xdr:col>
      <xdr:colOff>1690117</xdr:colOff>
      <xdr:row>22</xdr:row>
      <xdr:rowOff>294931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21852160" y="7541074"/>
          <a:ext cx="1269207" cy="37385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New</a:t>
          </a:r>
          <a:r>
            <a:rPr lang="en-US" sz="1200" baseline="0">
              <a:solidFill>
                <a:srgbClr val="FF0000"/>
              </a:solidFill>
            </a:rPr>
            <a:t> </a:t>
          </a:r>
          <a:r>
            <a:rPr lang="en-US" sz="1200">
              <a:solidFill>
                <a:srgbClr val="FF0000"/>
              </a:solidFill>
            </a:rPr>
            <a:t>Operator</a:t>
          </a:r>
        </a:p>
      </xdr:txBody>
    </xdr:sp>
    <xdr:clientData/>
  </xdr:twoCellAnchor>
  <xdr:twoCellAnchor>
    <xdr:from>
      <xdr:col>15</xdr:col>
      <xdr:colOff>159768</xdr:colOff>
      <xdr:row>20</xdr:row>
      <xdr:rowOff>95132</xdr:rowOff>
    </xdr:from>
    <xdr:to>
      <xdr:col>15</xdr:col>
      <xdr:colOff>933674</xdr:colOff>
      <xdr:row>20</xdr:row>
      <xdr:rowOff>130851</xdr:rowOff>
    </xdr:to>
    <xdr:sp macro="" textlink="">
      <xdr:nvSpPr>
        <xdr:cNvPr id="187" name="Line 3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ShapeType="1"/>
        </xdr:cNvSpPr>
      </xdr:nvSpPr>
      <xdr:spPr bwMode="auto">
        <a:xfrm flipV="1">
          <a:off x="19876518" y="6830668"/>
          <a:ext cx="773906" cy="357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87535</xdr:colOff>
      <xdr:row>17</xdr:row>
      <xdr:rowOff>243563</xdr:rowOff>
    </xdr:from>
    <xdr:to>
      <xdr:col>19</xdr:col>
      <xdr:colOff>65310</xdr:colOff>
      <xdr:row>18</xdr:row>
      <xdr:rowOff>316588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24947785" y="5931349"/>
          <a:ext cx="1692275" cy="4540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chemeClr val="tx1"/>
              </a:solidFill>
            </a:rPr>
            <a:t>Assy Training</a:t>
          </a:r>
        </a:p>
      </xdr:txBody>
    </xdr:sp>
    <xdr:clientData/>
  </xdr:twoCellAnchor>
  <xdr:twoCellAnchor>
    <xdr:from>
      <xdr:col>17</xdr:col>
      <xdr:colOff>74835</xdr:colOff>
      <xdr:row>18</xdr:row>
      <xdr:rowOff>59411</xdr:rowOff>
    </xdr:from>
    <xdr:to>
      <xdr:col>18</xdr:col>
      <xdr:colOff>78010</xdr:colOff>
      <xdr:row>18</xdr:row>
      <xdr:rowOff>78462</xdr:rowOff>
    </xdr:to>
    <xdr:sp macro="" textlink="">
      <xdr:nvSpPr>
        <xdr:cNvPr id="189" name="Line 30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ShapeType="1"/>
        </xdr:cNvSpPr>
      </xdr:nvSpPr>
      <xdr:spPr bwMode="auto">
        <a:xfrm flipH="1">
          <a:off x="23236460" y="6123661"/>
          <a:ext cx="1717675" cy="19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319310</xdr:colOff>
      <xdr:row>19</xdr:row>
      <xdr:rowOff>62588</xdr:rowOff>
    </xdr:from>
    <xdr:to>
      <xdr:col>19</xdr:col>
      <xdr:colOff>17685</xdr:colOff>
      <xdr:row>20</xdr:row>
      <xdr:rowOff>243563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25179560" y="6512374"/>
          <a:ext cx="1412875" cy="4667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QC</a:t>
          </a:r>
          <a:r>
            <a:rPr lang="en-US" sz="1200" baseline="0">
              <a:solidFill>
                <a:srgbClr val="FF0000"/>
              </a:solidFill>
            </a:rPr>
            <a:t> training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394607</xdr:colOff>
      <xdr:row>19</xdr:row>
      <xdr:rowOff>275312</xdr:rowOff>
    </xdr:from>
    <xdr:to>
      <xdr:col>18</xdr:col>
      <xdr:colOff>332009</xdr:colOff>
      <xdr:row>20</xdr:row>
      <xdr:rowOff>0</xdr:rowOff>
    </xdr:to>
    <xdr:sp macro="" textlink="">
      <xdr:nvSpPr>
        <xdr:cNvPr id="191" name="Line 3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ShapeType="1"/>
        </xdr:cNvSpPr>
      </xdr:nvSpPr>
      <xdr:spPr bwMode="auto">
        <a:xfrm flipH="1">
          <a:off x="23540357" y="6725098"/>
          <a:ext cx="1651902" cy="104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1265459</xdr:colOff>
      <xdr:row>20</xdr:row>
      <xdr:rowOff>338813</xdr:rowOff>
    </xdr:from>
    <xdr:to>
      <xdr:col>18</xdr:col>
      <xdr:colOff>1351185</xdr:colOff>
      <xdr:row>21</xdr:row>
      <xdr:rowOff>268510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24411209" y="7074349"/>
          <a:ext cx="1800226" cy="4603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No</a:t>
          </a:r>
          <a:r>
            <a:rPr lang="en-US" sz="1200" baseline="0">
              <a:solidFill>
                <a:srgbClr val="FF0000"/>
              </a:solidFill>
            </a:rPr>
            <a:t> QC training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417735</xdr:colOff>
      <xdr:row>18</xdr:row>
      <xdr:rowOff>62589</xdr:rowOff>
    </xdr:from>
    <xdr:to>
      <xdr:col>15</xdr:col>
      <xdr:colOff>195485</xdr:colOff>
      <xdr:row>19</xdr:row>
      <xdr:rowOff>110213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18419985" y="6131375"/>
          <a:ext cx="1492250" cy="42862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>
              <a:solidFill>
                <a:schemeClr val="tx1"/>
              </a:solidFill>
            </a:rPr>
            <a:t>Production Standard</a:t>
          </a:r>
        </a:p>
      </xdr:txBody>
    </xdr:sp>
    <xdr:clientData/>
  </xdr:twoCellAnchor>
  <xdr:twoCellAnchor>
    <xdr:from>
      <xdr:col>15</xdr:col>
      <xdr:colOff>189588</xdr:colOff>
      <xdr:row>18</xdr:row>
      <xdr:rowOff>297538</xdr:rowOff>
    </xdr:from>
    <xdr:to>
      <xdr:col>15</xdr:col>
      <xdr:colOff>694413</xdr:colOff>
      <xdr:row>18</xdr:row>
      <xdr:rowOff>297538</xdr:rowOff>
    </xdr:to>
    <xdr:sp macro="" textlink="">
      <xdr:nvSpPr>
        <xdr:cNvPr id="194" name="Line 3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ShapeType="1"/>
        </xdr:cNvSpPr>
      </xdr:nvSpPr>
      <xdr:spPr bwMode="auto">
        <a:xfrm>
          <a:off x="19906338" y="6366324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226450</xdr:colOff>
      <xdr:row>26</xdr:row>
      <xdr:rowOff>168948</xdr:rowOff>
    </xdr:from>
    <xdr:to>
      <xdr:col>18</xdr:col>
      <xdr:colOff>1602812</xdr:colOff>
      <xdr:row>27</xdr:row>
      <xdr:rowOff>254903</xdr:rowOff>
    </xdr:to>
    <xdr:sp macro="" textlink="">
      <xdr:nvSpPr>
        <xdr:cNvPr id="195" name="Rounded Rectangl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25086700" y="9380984"/>
          <a:ext cx="1376362" cy="43974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200">
              <a:solidFill>
                <a:srgbClr val="FF0000"/>
              </a:solidFill>
            </a:rPr>
            <a:t>Jig</a:t>
          </a:r>
          <a:r>
            <a:rPr lang="en-US" sz="1200" baseline="0">
              <a:solidFill>
                <a:srgbClr val="FF0000"/>
              </a:solidFill>
            </a:rPr>
            <a:t> go pass not done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1300389</xdr:colOff>
      <xdr:row>24</xdr:row>
      <xdr:rowOff>352656</xdr:rowOff>
    </xdr:from>
    <xdr:to>
      <xdr:col>16</xdr:col>
      <xdr:colOff>1032102</xdr:colOff>
      <xdr:row>25</xdr:row>
      <xdr:rowOff>325101</xdr:rowOff>
    </xdr:to>
    <xdr:sp macro="" textlink="">
      <xdr:nvSpPr>
        <xdr:cNvPr id="197" name="Text Box 74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21017139" y="8857120"/>
          <a:ext cx="1446213" cy="326231"/>
        </a:xfrm>
        <a:prstGeom prst="rect">
          <a:avLst/>
        </a:prstGeom>
        <a:solidFill>
          <a:srgbClr val="FFFFFF"/>
        </a:solidFill>
        <a:ln w="9525" algn="ctr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IN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No child part Count</a:t>
          </a:r>
        </a:p>
      </xdr:txBody>
    </xdr:sp>
    <xdr:clientData/>
  </xdr:twoCellAnchor>
  <xdr:twoCellAnchor>
    <xdr:from>
      <xdr:col>15</xdr:col>
      <xdr:colOff>862235</xdr:colOff>
      <xdr:row>25</xdr:row>
      <xdr:rowOff>170319</xdr:rowOff>
    </xdr:from>
    <xdr:to>
      <xdr:col>15</xdr:col>
      <xdr:colOff>1290865</xdr:colOff>
      <xdr:row>27</xdr:row>
      <xdr:rowOff>17571</xdr:rowOff>
    </xdr:to>
    <xdr:sp macro="" textlink="">
      <xdr:nvSpPr>
        <xdr:cNvPr id="198" name="Line 3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ShapeType="1"/>
        </xdr:cNvSpPr>
      </xdr:nvSpPr>
      <xdr:spPr bwMode="auto">
        <a:xfrm flipH="1">
          <a:off x="20578985" y="9028569"/>
          <a:ext cx="428630" cy="55482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87535</xdr:colOff>
      <xdr:row>26</xdr:row>
      <xdr:rowOff>134819</xdr:rowOff>
    </xdr:from>
    <xdr:to>
      <xdr:col>15</xdr:col>
      <xdr:colOff>592360</xdr:colOff>
      <xdr:row>26</xdr:row>
      <xdr:rowOff>134819</xdr:rowOff>
    </xdr:to>
    <xdr:sp macro="" textlink="">
      <xdr:nvSpPr>
        <xdr:cNvPr id="199" name="Line 3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ShapeType="1"/>
        </xdr:cNvSpPr>
      </xdr:nvSpPr>
      <xdr:spPr bwMode="auto">
        <a:xfrm>
          <a:off x="19804285" y="934685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85947</xdr:colOff>
      <xdr:row>25</xdr:row>
      <xdr:rowOff>206030</xdr:rowOff>
    </xdr:from>
    <xdr:to>
      <xdr:col>18</xdr:col>
      <xdr:colOff>263748</xdr:colOff>
      <xdr:row>26</xdr:row>
      <xdr:rowOff>176094</xdr:rowOff>
    </xdr:to>
    <xdr:sp macro="" textlink="">
      <xdr:nvSpPr>
        <xdr:cNvPr id="200" name="Line 3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ShapeType="1"/>
        </xdr:cNvSpPr>
      </xdr:nvSpPr>
      <xdr:spPr bwMode="auto">
        <a:xfrm flipH="1" flipV="1">
          <a:off x="24946197" y="9064280"/>
          <a:ext cx="177801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573310</xdr:colOff>
      <xdr:row>25</xdr:row>
      <xdr:rowOff>259210</xdr:rowOff>
    </xdr:from>
    <xdr:to>
      <xdr:col>15</xdr:col>
      <xdr:colOff>133572</xdr:colOff>
      <xdr:row>27</xdr:row>
      <xdr:rowOff>41385</xdr:rowOff>
    </xdr:to>
    <xdr:sp macro="" textlink="">
      <xdr:nvSpPr>
        <xdr:cNvPr id="201" name="Text Box 74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18575560" y="9117460"/>
          <a:ext cx="1274762" cy="489746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/>
        <a:lstStyle/>
        <a:p>
          <a:pPr algn="ctr" rtl="0">
            <a:defRPr sz="1000"/>
          </a:pPr>
          <a:r>
            <a:rPr lang="en-IN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Assy without gear &amp; spring</a:t>
          </a:r>
        </a:p>
      </xdr:txBody>
    </xdr:sp>
    <xdr:clientData/>
  </xdr:twoCellAnchor>
  <xdr:twoCellAnchor>
    <xdr:from>
      <xdr:col>14</xdr:col>
      <xdr:colOff>626491</xdr:colOff>
      <xdr:row>23</xdr:row>
      <xdr:rowOff>314319</xdr:rowOff>
    </xdr:from>
    <xdr:to>
      <xdr:col>14</xdr:col>
      <xdr:colOff>1642491</xdr:colOff>
      <xdr:row>25</xdr:row>
      <xdr:rowOff>116335</xdr:rowOff>
    </xdr:to>
    <xdr:sp macro="" textlink="">
      <xdr:nvSpPr>
        <xdr:cNvPr id="202" name="Text Box 74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18628741" y="8464998"/>
          <a:ext cx="1016000" cy="509587"/>
        </a:xfrm>
        <a:prstGeom prst="rect">
          <a:avLst/>
        </a:prstGeom>
        <a:solidFill>
          <a:sysClr val="window" lastClr="FFFFFF"/>
        </a:solidFill>
        <a:ln w="222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27432" tIns="22860" rIns="0" bIns="0" anchor="ctr"/>
        <a:lstStyle/>
        <a:p>
          <a:pPr algn="ctr" rtl="0">
            <a:defRPr sz="1000"/>
          </a:pPr>
          <a:r>
            <a:rPr lang="en-IN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Visible to identify</a:t>
          </a:r>
        </a:p>
      </xdr:txBody>
    </xdr:sp>
    <xdr:clientData/>
  </xdr:twoCellAnchor>
  <xdr:twoCellAnchor>
    <xdr:from>
      <xdr:col>15</xdr:col>
      <xdr:colOff>409798</xdr:colOff>
      <xdr:row>27</xdr:row>
      <xdr:rowOff>15196</xdr:rowOff>
    </xdr:from>
    <xdr:to>
      <xdr:col>15</xdr:col>
      <xdr:colOff>1419439</xdr:colOff>
      <xdr:row>27</xdr:row>
      <xdr:rowOff>29477</xdr:rowOff>
    </xdr:to>
    <xdr:sp macro="" textlink="">
      <xdr:nvSpPr>
        <xdr:cNvPr id="203" name="Line 3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ShapeType="1"/>
        </xdr:cNvSpPr>
      </xdr:nvSpPr>
      <xdr:spPr bwMode="auto">
        <a:xfrm flipH="1">
          <a:off x="20126548" y="9581017"/>
          <a:ext cx="1009641" cy="1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1644873</xdr:colOff>
      <xdr:row>24</xdr:row>
      <xdr:rowOff>247873</xdr:rowOff>
    </xdr:from>
    <xdr:to>
      <xdr:col>15</xdr:col>
      <xdr:colOff>469328</xdr:colOff>
      <xdr:row>26</xdr:row>
      <xdr:rowOff>126088</xdr:rowOff>
    </xdr:to>
    <xdr:sp macro="" textlink="">
      <xdr:nvSpPr>
        <xdr:cNvPr id="204" name="Line 3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ShapeType="1"/>
        </xdr:cNvSpPr>
      </xdr:nvSpPr>
      <xdr:spPr bwMode="auto">
        <a:xfrm>
          <a:off x="19647123" y="8752337"/>
          <a:ext cx="538955" cy="5857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884465</xdr:colOff>
      <xdr:row>20</xdr:row>
      <xdr:rowOff>13606</xdr:rowOff>
    </xdr:from>
    <xdr:to>
      <xdr:col>17</xdr:col>
      <xdr:colOff>1404707</xdr:colOff>
      <xdr:row>20</xdr:row>
      <xdr:rowOff>337452</xdr:rowOff>
    </xdr:to>
    <xdr:sp macro="" textlink="">
      <xdr:nvSpPr>
        <xdr:cNvPr id="205" name="Line 30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ShapeType="1"/>
        </xdr:cNvSpPr>
      </xdr:nvSpPr>
      <xdr:spPr bwMode="auto">
        <a:xfrm flipH="1" flipV="1">
          <a:off x="24030215" y="6749142"/>
          <a:ext cx="520242" cy="32384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1269542</xdr:colOff>
      <xdr:row>16</xdr:row>
      <xdr:rowOff>253542</xdr:rowOff>
    </xdr:from>
    <xdr:to>
      <xdr:col>16</xdr:col>
      <xdr:colOff>1074964</xdr:colOff>
      <xdr:row>18</xdr:row>
      <xdr:rowOff>94792</xdr:rowOff>
    </xdr:to>
    <xdr:sp macro="" textlink="">
      <xdr:nvSpPr>
        <xdr:cNvPr id="206" name="AutoShape 12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rrowheads="1"/>
        </xdr:cNvSpPr>
      </xdr:nvSpPr>
      <xdr:spPr bwMode="auto">
        <a:xfrm>
          <a:off x="20986292" y="5560328"/>
          <a:ext cx="1519922" cy="60325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200" b="0" i="0" strike="noStrike" baseline="0">
              <a:solidFill>
                <a:srgbClr val="FF0000"/>
              </a:solidFill>
              <a:latin typeface="Arial"/>
              <a:cs typeface="Arial"/>
            </a:rPr>
            <a:t>After assy visual inspection not done</a:t>
          </a:r>
          <a:endParaRPr lang="en-US" sz="1200" b="0" i="0" strike="noStrike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1049559</xdr:colOff>
      <xdr:row>17</xdr:row>
      <xdr:rowOff>218616</xdr:rowOff>
    </xdr:from>
    <xdr:to>
      <xdr:col>16</xdr:col>
      <xdr:colOff>1554384</xdr:colOff>
      <xdr:row>17</xdr:row>
      <xdr:rowOff>218616</xdr:rowOff>
    </xdr:to>
    <xdr:sp macro="" textlink="">
      <xdr:nvSpPr>
        <xdr:cNvPr id="207" name="Line 3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ShapeType="1"/>
        </xdr:cNvSpPr>
      </xdr:nvSpPr>
      <xdr:spPr bwMode="auto">
        <a:xfrm>
          <a:off x="22480809" y="5906402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jay\My%20Documents\QS9000\C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I\C&#12381;&#12398;&#20182;\&#24341;&#24373;&#24375;&#24230;\J716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1&#65331;\6&#20316;&#25104;&#65420;&#65383;&#65394;\&#21152;&#34276;\MICRO-SW\MS&#21021;-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q_00\nms_apl\NMS\&#20316;&#26989;&#65420;&#65387;&#65433;&#65408;&#65438;\NMS010\NMS010_9902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akashima\Local%20Settings\Temporary%20Internet%20Files\OLK51\&#30330;&#34892;&#25991;&#26360;\&#65404;&#65388;&#23455;G\&#65318;&#65313;&#65336;\LBZZ023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Ghac&#65288;&#20013;&#22269;&#65289;\&#26368;&#32066;&#22577;&#21578;&#26360;\GHAC%20ACCORD&#23450;&#37327;&#21270;&#22577;&#2157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HCMT\&#22577;&#21578;&#26360;\HCMT%20LS&#23450;&#37327;&#21270;&#12414;&#12392;&#1241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&#20849;&#26377;\WINDOWS\&#65411;&#65438;&#65405;&#65400;&#65412;&#65391;&#65420;&#65439;\&#20840;&#37096;\work\&#65347;&#65363;&#65305;&#65303;\&#65315;&#65331;&#35519;&#26619;&#65329;&#65297;&#65298;mas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akashima\Local%20Settings\Temporary%20Internet%20Files\OLK51\&#35430;&#39443;&#35013;&#32622;\G\GSENS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FCC RICO LIMITED GURGAON</v>
          </cell>
        </row>
        <row r="2">
          <cell r="H2" t="str">
            <v xml:space="preserve">                      _</v>
          </cell>
        </row>
        <row r="3">
          <cell r="H3" t="str">
            <v xml:space="preserve">                      X &amp; R CHART</v>
          </cell>
        </row>
        <row r="4">
          <cell r="N4" t="str">
            <v xml:space="preserve"> </v>
          </cell>
        </row>
        <row r="5">
          <cell r="D5" t="str">
            <v>PART NAME:</v>
          </cell>
          <cell r="F5" t="str">
            <v>O.CL.</v>
          </cell>
          <cell r="I5" t="str">
            <v>PART NO.:</v>
          </cell>
          <cell r="J5" t="str">
            <v xml:space="preserve"> </v>
          </cell>
          <cell r="M5" t="str">
            <v>DATE:</v>
          </cell>
          <cell r="N5" t="str">
            <v>31.08.1999</v>
          </cell>
        </row>
        <row r="6"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  <cell r="P6" t="str">
            <v>-</v>
          </cell>
          <cell r="Q6" t="str">
            <v xml:space="preserve"> </v>
          </cell>
        </row>
        <row r="7">
          <cell r="A7" t="str">
            <v>:</v>
          </cell>
          <cell r="B7" t="str">
            <v>ENGG.SPEC.:</v>
          </cell>
          <cell r="E7" t="str">
            <v xml:space="preserve"> </v>
          </cell>
          <cell r="F7" t="str">
            <v>21.0 / + 0.031  +0.010</v>
          </cell>
          <cell r="I7" t="str">
            <v xml:space="preserve">    M/C :</v>
          </cell>
          <cell r="J7" t="str">
            <v>CNC</v>
          </cell>
          <cell r="K7" t="str">
            <v>:OPERATION:</v>
          </cell>
          <cell r="L7">
            <v>10</v>
          </cell>
          <cell r="M7" t="str">
            <v xml:space="preserve">        :</v>
          </cell>
          <cell r="N7" t="str">
            <v>SAMPLE SIZE FRQY.:</v>
          </cell>
          <cell r="P7" t="str">
            <v>CONT. 30 NOS.</v>
          </cell>
          <cell r="Q7" t="str">
            <v>:</v>
          </cell>
        </row>
        <row r="8">
          <cell r="A8" t="str">
            <v>: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P8" t="str">
            <v>-</v>
          </cell>
          <cell r="Q8" t="str">
            <v>:</v>
          </cell>
        </row>
        <row r="9">
          <cell r="A9" t="str">
            <v>:</v>
          </cell>
          <cell r="B9" t="str">
            <v xml:space="preserve">   DATE/TIME</v>
          </cell>
          <cell r="E9" t="str">
            <v>: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Q9" t="str">
            <v>:</v>
          </cell>
        </row>
        <row r="10">
          <cell r="A10" t="str">
            <v>: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:</v>
          </cell>
        </row>
        <row r="11">
          <cell r="A11" t="str">
            <v>:</v>
          </cell>
          <cell r="B11" t="str">
            <v>R</v>
          </cell>
          <cell r="C11" t="str">
            <v>:</v>
          </cell>
          <cell r="D11" t="str">
            <v>1</v>
          </cell>
          <cell r="E11" t="str">
            <v>:</v>
          </cell>
          <cell r="F11">
            <v>21.015000000000001</v>
          </cell>
          <cell r="G11">
            <v>21.018000000000001</v>
          </cell>
          <cell r="H11">
            <v>21.02</v>
          </cell>
          <cell r="I11">
            <v>21.018000000000001</v>
          </cell>
          <cell r="J11">
            <v>21.018999999999998</v>
          </cell>
          <cell r="K11">
            <v>21.02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>:</v>
          </cell>
        </row>
        <row r="12">
          <cell r="A12" t="str">
            <v>:</v>
          </cell>
          <cell r="B12" t="str">
            <v>A</v>
          </cell>
          <cell r="C12" t="str">
            <v>:</v>
          </cell>
          <cell r="D12" t="str">
            <v>2</v>
          </cell>
          <cell r="E12" t="str">
            <v>:</v>
          </cell>
          <cell r="F12">
            <v>21.015999999999998</v>
          </cell>
          <cell r="G12">
            <v>21.016999999999999</v>
          </cell>
          <cell r="H12">
            <v>21.018000000000001</v>
          </cell>
          <cell r="I12">
            <v>21.018999999999998</v>
          </cell>
          <cell r="J12">
            <v>21.02</v>
          </cell>
          <cell r="K12">
            <v>21.021000000000001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 </v>
          </cell>
          <cell r="P12" t="str">
            <v xml:space="preserve"> </v>
          </cell>
          <cell r="Q12" t="str">
            <v>:</v>
          </cell>
        </row>
        <row r="13">
          <cell r="A13" t="str">
            <v>:</v>
          </cell>
          <cell r="B13" t="str">
            <v>I</v>
          </cell>
          <cell r="C13" t="str">
            <v>:</v>
          </cell>
          <cell r="D13" t="str">
            <v>3</v>
          </cell>
          <cell r="E13" t="str">
            <v>:</v>
          </cell>
          <cell r="F13">
            <v>21.015000000000001</v>
          </cell>
          <cell r="G13">
            <v>21.018000000000001</v>
          </cell>
          <cell r="H13">
            <v>21.016999999999999</v>
          </cell>
          <cell r="I13">
            <v>21.018000000000001</v>
          </cell>
          <cell r="J13">
            <v>21.018999999999998</v>
          </cell>
          <cell r="K13">
            <v>21.021000000000001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>:</v>
          </cell>
        </row>
        <row r="14">
          <cell r="A14" t="str">
            <v>:</v>
          </cell>
          <cell r="B14" t="str">
            <v>G</v>
          </cell>
          <cell r="C14" t="str">
            <v>:</v>
          </cell>
          <cell r="D14" t="str">
            <v>4</v>
          </cell>
          <cell r="E14" t="str">
            <v xml:space="preserve"> </v>
          </cell>
          <cell r="F14">
            <v>21.016999999999999</v>
          </cell>
          <cell r="G14">
            <v>21.018000000000001</v>
          </cell>
          <cell r="H14">
            <v>21.018999999999998</v>
          </cell>
          <cell r="I14">
            <v>21.015999999999998</v>
          </cell>
          <cell r="J14">
            <v>21.018000000000001</v>
          </cell>
          <cell r="K14">
            <v>21.02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Q14" t="str">
            <v>:</v>
          </cell>
        </row>
        <row r="15">
          <cell r="A15" t="str">
            <v>:</v>
          </cell>
          <cell r="B15" t="str">
            <v xml:space="preserve"> </v>
          </cell>
          <cell r="C15" t="str">
            <v>:</v>
          </cell>
          <cell r="D15" t="str">
            <v>5</v>
          </cell>
          <cell r="E15" t="str">
            <v>:</v>
          </cell>
          <cell r="F15">
            <v>21.018000000000001</v>
          </cell>
          <cell r="G15">
            <v>21.018999999999998</v>
          </cell>
          <cell r="H15">
            <v>21.02</v>
          </cell>
          <cell r="I15">
            <v>21.02</v>
          </cell>
          <cell r="J15">
            <v>21.02</v>
          </cell>
          <cell r="K15">
            <v>21.018000000000001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>:</v>
          </cell>
        </row>
        <row r="16">
          <cell r="A16" t="str">
            <v>:</v>
          </cell>
          <cell r="B16" t="str">
            <v>-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:</v>
          </cell>
        </row>
        <row r="17">
          <cell r="A17" t="str">
            <v>:</v>
          </cell>
          <cell r="D17" t="str">
            <v>SUM</v>
          </cell>
          <cell r="E17" t="str">
            <v>:</v>
          </cell>
          <cell r="F17">
            <v>105.081</v>
          </cell>
          <cell r="G17">
            <v>105.09</v>
          </cell>
          <cell r="H17">
            <v>105.09399999999998</v>
          </cell>
          <cell r="I17">
            <v>105.09099999999999</v>
          </cell>
          <cell r="J17">
            <v>105.09599999999999</v>
          </cell>
          <cell r="K17">
            <v>105.1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:</v>
          </cell>
        </row>
        <row r="18">
          <cell r="A18" t="str">
            <v>:</v>
          </cell>
          <cell r="B18" t="str">
            <v>=</v>
          </cell>
          <cell r="C18" t="str">
            <v>=</v>
          </cell>
          <cell r="D18" t="str">
            <v>=</v>
          </cell>
          <cell r="E18" t="str">
            <v>=</v>
          </cell>
          <cell r="F18" t="str">
            <v>=</v>
          </cell>
          <cell r="G18" t="str">
            <v>=</v>
          </cell>
          <cell r="H18" t="str">
            <v>=</v>
          </cell>
          <cell r="I18" t="str">
            <v>=</v>
          </cell>
          <cell r="J18" t="str">
            <v>=</v>
          </cell>
          <cell r="K18" t="str">
            <v>=</v>
          </cell>
          <cell r="L18" t="str">
            <v>=</v>
          </cell>
          <cell r="M18" t="str">
            <v>=</v>
          </cell>
          <cell r="N18" t="str">
            <v>=</v>
          </cell>
          <cell r="O18" t="str">
            <v>=</v>
          </cell>
          <cell r="P18" t="str">
            <v>=</v>
          </cell>
          <cell r="Q18" t="str">
            <v>:</v>
          </cell>
        </row>
        <row r="19">
          <cell r="A19" t="str">
            <v>:</v>
          </cell>
          <cell r="B19" t="str">
            <v>_</v>
          </cell>
          <cell r="D19" t="str">
            <v>SUM</v>
          </cell>
          <cell r="E19" t="str">
            <v>:</v>
          </cell>
          <cell r="Q19" t="str">
            <v>:</v>
          </cell>
        </row>
        <row r="20">
          <cell r="A20" t="str">
            <v>:</v>
          </cell>
          <cell r="B20" t="str">
            <v>X</v>
          </cell>
          <cell r="C20" t="str">
            <v>=</v>
          </cell>
          <cell r="D20" t="str">
            <v>-</v>
          </cell>
          <cell r="E20" t="str">
            <v>:</v>
          </cell>
          <cell r="F20">
            <v>21.016200000000001</v>
          </cell>
          <cell r="G20">
            <v>21.018000000000001</v>
          </cell>
          <cell r="H20">
            <v>21.018799999999995</v>
          </cell>
          <cell r="I20">
            <v>21.0182</v>
          </cell>
          <cell r="J20">
            <v>21.019199999999998</v>
          </cell>
          <cell r="K20">
            <v>21.02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Q20" t="str">
            <v>:</v>
          </cell>
        </row>
        <row r="21">
          <cell r="A21" t="str">
            <v>:</v>
          </cell>
          <cell r="B21" t="str">
            <v>NO.OF READINGS</v>
          </cell>
          <cell r="E21" t="str">
            <v>:</v>
          </cell>
          <cell r="Q21" t="str">
            <v>:</v>
          </cell>
        </row>
        <row r="22">
          <cell r="A22" t="str">
            <v>:</v>
          </cell>
          <cell r="B22" t="str">
            <v>-</v>
          </cell>
          <cell r="C22" t="str">
            <v>-</v>
          </cell>
          <cell r="D22" t="str">
            <v>-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:</v>
          </cell>
        </row>
        <row r="23">
          <cell r="A23" t="str">
            <v>:</v>
          </cell>
          <cell r="F23">
            <v>21.015000000000001</v>
          </cell>
          <cell r="G23">
            <v>21.016999999999999</v>
          </cell>
          <cell r="H23">
            <v>21.016999999999999</v>
          </cell>
          <cell r="I23">
            <v>21.015999999999998</v>
          </cell>
          <cell r="J23">
            <v>21.018000000000001</v>
          </cell>
          <cell r="K23">
            <v>21.018000000000001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Q23" t="str">
            <v>:</v>
          </cell>
        </row>
        <row r="24">
          <cell r="A24" t="str">
            <v>:</v>
          </cell>
          <cell r="F24">
            <v>21.018000000000001</v>
          </cell>
          <cell r="G24">
            <v>21.018999999999998</v>
          </cell>
          <cell r="H24">
            <v>21.02</v>
          </cell>
          <cell r="I24">
            <v>21.02</v>
          </cell>
          <cell r="J24">
            <v>21.02</v>
          </cell>
          <cell r="K24">
            <v>21.021000000000001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Q24" t="str">
            <v>:</v>
          </cell>
        </row>
        <row r="25">
          <cell r="A25" t="str">
            <v>:</v>
          </cell>
          <cell r="B25" t="str">
            <v>R</v>
          </cell>
          <cell r="C25" t="str">
            <v>=</v>
          </cell>
          <cell r="D25" t="str">
            <v>HIGH-LOW</v>
          </cell>
          <cell r="E25" t="str">
            <v>:</v>
          </cell>
          <cell r="F25">
            <v>3.0000000000001137E-3</v>
          </cell>
          <cell r="G25">
            <v>1.9999999999988916E-3</v>
          </cell>
          <cell r="H25">
            <v>3.0000000000001137E-3</v>
          </cell>
          <cell r="I25">
            <v>4.0000000000013358E-3</v>
          </cell>
          <cell r="J25">
            <v>1.9999999999988916E-3</v>
          </cell>
          <cell r="K25">
            <v>3.0000000000001137E-3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Q25" t="str">
            <v>:</v>
          </cell>
        </row>
        <row r="26">
          <cell r="A26" t="str">
            <v>:</v>
          </cell>
          <cell r="B26" t="str">
            <v>-</v>
          </cell>
          <cell r="C26" t="str">
            <v>-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:</v>
          </cell>
        </row>
        <row r="27">
          <cell r="A27" t="str">
            <v>:</v>
          </cell>
          <cell r="D27" t="str">
            <v>USL</v>
          </cell>
          <cell r="E27" t="str">
            <v>=</v>
          </cell>
          <cell r="F27">
            <v>21.030999999999999</v>
          </cell>
          <cell r="H27" t="str">
            <v>LSL       =</v>
          </cell>
          <cell r="I27">
            <v>21.01</v>
          </cell>
          <cell r="K27" t="str">
            <v xml:space="preserve"> </v>
          </cell>
          <cell r="L27" t="str">
            <v xml:space="preserve"> </v>
          </cell>
          <cell r="Q27" t="str">
            <v>:</v>
          </cell>
        </row>
        <row r="28">
          <cell r="A28" t="str">
            <v>:</v>
          </cell>
          <cell r="K28" t="str">
            <v>ô(SIGMA) =</v>
          </cell>
          <cell r="L28">
            <v>1.6103115178627513E-3</v>
          </cell>
          <cell r="M28" t="str">
            <v xml:space="preserve"> </v>
          </cell>
          <cell r="Q28" t="str">
            <v>:</v>
          </cell>
        </row>
        <row r="29">
          <cell r="A29" t="str">
            <v>:</v>
          </cell>
          <cell r="B29" t="str">
            <v>=</v>
          </cell>
          <cell r="D29" t="str">
            <v xml:space="preserve">        _</v>
          </cell>
          <cell r="H29" t="str">
            <v xml:space="preserve">    =    _</v>
          </cell>
          <cell r="K29" t="str">
            <v xml:space="preserve">    =    _</v>
          </cell>
          <cell r="Q29" t="str">
            <v>:</v>
          </cell>
        </row>
        <row r="30">
          <cell r="A30" t="str">
            <v>:</v>
          </cell>
          <cell r="B30" t="str">
            <v>X</v>
          </cell>
          <cell r="C30" t="str">
            <v>=</v>
          </cell>
          <cell r="D30" t="str">
            <v xml:space="preserve">AVERAGE X </v>
          </cell>
          <cell r="E30" t="str">
            <v>=</v>
          </cell>
          <cell r="F30">
            <v>21.0184</v>
          </cell>
          <cell r="H30" t="str">
            <v>UCL=X+A2*R=</v>
          </cell>
          <cell r="I30">
            <v>21.019759999999998</v>
          </cell>
          <cell r="K30" t="str">
            <v>LCL=X-A2*R=</v>
          </cell>
          <cell r="L30">
            <v>21.017040000000001</v>
          </cell>
          <cell r="Q30" t="str">
            <v>:</v>
          </cell>
        </row>
        <row r="31">
          <cell r="A31" t="str">
            <v>:</v>
          </cell>
          <cell r="B31" t="str">
            <v>_</v>
          </cell>
          <cell r="H31" t="str">
            <v xml:space="preserve">       _</v>
          </cell>
          <cell r="K31" t="str">
            <v xml:space="preserve">       _</v>
          </cell>
          <cell r="Q31" t="str">
            <v>:</v>
          </cell>
        </row>
        <row r="32">
          <cell r="A32" t="str">
            <v>:</v>
          </cell>
          <cell r="B32" t="str">
            <v>R</v>
          </cell>
          <cell r="C32" t="str">
            <v>=</v>
          </cell>
          <cell r="D32" t="str">
            <v xml:space="preserve">AVERAGE R </v>
          </cell>
          <cell r="E32" t="str">
            <v>=</v>
          </cell>
          <cell r="F32">
            <v>2.8333333333332433E-3</v>
          </cell>
          <cell r="H32" t="str">
            <v>UCL=D4*R  =</v>
          </cell>
          <cell r="I32">
            <v>5.6666666666664867E-3</v>
          </cell>
          <cell r="K32" t="str">
            <v>LCL=D3*R  =</v>
          </cell>
          <cell r="L32">
            <v>0</v>
          </cell>
          <cell r="Q32" t="str">
            <v>:</v>
          </cell>
        </row>
        <row r="33">
          <cell r="A33" t="str">
            <v>:</v>
          </cell>
          <cell r="I33" t="str">
            <v xml:space="preserve">      =</v>
          </cell>
          <cell r="M33" t="str">
            <v xml:space="preserve">  =</v>
          </cell>
          <cell r="Q33" t="str">
            <v>:</v>
          </cell>
        </row>
        <row r="34">
          <cell r="A34" t="str">
            <v>:</v>
          </cell>
          <cell r="D34" t="str">
            <v xml:space="preserve">  USL-LSL</v>
          </cell>
          <cell r="F34">
            <v>2.0999999999997243E-2</v>
          </cell>
          <cell r="I34" t="str">
            <v xml:space="preserve">  USL-X</v>
          </cell>
          <cell r="J34">
            <v>1.2599999999999056E-2</v>
          </cell>
          <cell r="M34" t="str">
            <v xml:space="preserve">  X-LSL</v>
          </cell>
          <cell r="N34">
            <v>8.3999999999981867E-3</v>
          </cell>
          <cell r="Q34" t="str">
            <v>:</v>
          </cell>
        </row>
        <row r="35">
          <cell r="A35" t="str">
            <v>:</v>
          </cell>
          <cell r="B35" t="str">
            <v>Cp</v>
          </cell>
          <cell r="D35" t="str">
            <v>=-----------</v>
          </cell>
          <cell r="E35" t="str">
            <v>=</v>
          </cell>
          <cell r="F35" t="str">
            <v>--------=</v>
          </cell>
          <cell r="G35">
            <v>2.1734924958152413</v>
          </cell>
          <cell r="H35" t="str">
            <v xml:space="preserve">     Cpk  =</v>
          </cell>
          <cell r="I35" t="str">
            <v>-</v>
          </cell>
          <cell r="J35" t="str">
            <v>=-------=</v>
          </cell>
          <cell r="K35">
            <v>2.6081909949784365</v>
          </cell>
          <cell r="L35" t="str">
            <v xml:space="preserve">     Cpk=</v>
          </cell>
          <cell r="M35" t="str">
            <v>-</v>
          </cell>
          <cell r="N35" t="str">
            <v>=--------=</v>
          </cell>
          <cell r="O35">
            <v>1.7387939966520458</v>
          </cell>
          <cell r="Q35" t="str">
            <v>:</v>
          </cell>
        </row>
        <row r="36">
          <cell r="A36" t="str">
            <v>:</v>
          </cell>
          <cell r="D36" t="str">
            <v xml:space="preserve">    6*ô</v>
          </cell>
          <cell r="F36">
            <v>9.6618691071765073E-3</v>
          </cell>
          <cell r="I36" t="str">
            <v xml:space="preserve">    3*ô</v>
          </cell>
          <cell r="J36">
            <v>4.8309345535882536E-3</v>
          </cell>
          <cell r="M36" t="str">
            <v xml:space="preserve">    3*ô</v>
          </cell>
          <cell r="N36">
            <v>4.8309345535882536E-3</v>
          </cell>
          <cell r="Q36" t="str">
            <v>:</v>
          </cell>
        </row>
        <row r="37">
          <cell r="A37" t="str">
            <v>:</v>
          </cell>
          <cell r="L37" t="str">
            <v xml:space="preserve"> -----------</v>
          </cell>
          <cell r="M37" t="str">
            <v>----------</v>
          </cell>
          <cell r="N37" t="str">
            <v>-</v>
          </cell>
          <cell r="O37" t="str">
            <v>-</v>
          </cell>
          <cell r="P37" t="str">
            <v>-</v>
          </cell>
          <cell r="Q37" t="str">
            <v>:</v>
          </cell>
        </row>
        <row r="38">
          <cell r="A38" t="str">
            <v>:</v>
          </cell>
          <cell r="F38" t="str">
            <v xml:space="preserve"> </v>
          </cell>
          <cell r="L38" t="str">
            <v>:</v>
          </cell>
          <cell r="N38" t="str">
            <v xml:space="preserve">    T A B L E</v>
          </cell>
          <cell r="Q38" t="str">
            <v>:</v>
          </cell>
        </row>
        <row r="39">
          <cell r="A39" t="str">
            <v>:</v>
          </cell>
          <cell r="C39" t="str">
            <v xml:space="preserve"> </v>
          </cell>
          <cell r="D39" t="str">
            <v xml:space="preserve">        Cp        </v>
          </cell>
          <cell r="E39" t="str">
            <v>=</v>
          </cell>
          <cell r="F39">
            <v>2.1734924958152413</v>
          </cell>
          <cell r="J39" t="str">
            <v>Cpk     =</v>
          </cell>
          <cell r="K39">
            <v>1.7387939966520458</v>
          </cell>
          <cell r="L39" t="str">
            <v>:--------------------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:</v>
          </cell>
        </row>
        <row r="40">
          <cell r="A40" t="str">
            <v>:</v>
          </cell>
          <cell r="F40" t="str">
            <v xml:space="preserve"> </v>
          </cell>
          <cell r="J40" t="str">
            <v>(MIN.)</v>
          </cell>
          <cell r="L40" t="str">
            <v>:     n</v>
          </cell>
          <cell r="M40" t="str">
            <v>d2</v>
          </cell>
          <cell r="N40" t="str">
            <v>A2</v>
          </cell>
          <cell r="O40" t="str">
            <v>D3</v>
          </cell>
          <cell r="P40" t="str">
            <v>D4</v>
          </cell>
          <cell r="Q40" t="str">
            <v>:</v>
          </cell>
        </row>
        <row r="41">
          <cell r="A41" t="str">
            <v>:</v>
          </cell>
          <cell r="L41" t="str">
            <v>:-------------------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:</v>
          </cell>
        </row>
        <row r="42">
          <cell r="A42" t="str">
            <v>:</v>
          </cell>
          <cell r="K42" t="str">
            <v xml:space="preserve"> </v>
          </cell>
          <cell r="L42" t="str">
            <v>:      1</v>
          </cell>
          <cell r="M42" t="str">
            <v>-</v>
          </cell>
          <cell r="N42">
            <v>2.66</v>
          </cell>
          <cell r="O42">
            <v>0</v>
          </cell>
          <cell r="P42">
            <v>3.2679999999999998</v>
          </cell>
          <cell r="Q42" t="str">
            <v>:</v>
          </cell>
        </row>
        <row r="43">
          <cell r="A43" t="str">
            <v>:</v>
          </cell>
          <cell r="L43" t="str">
            <v>:      2</v>
          </cell>
          <cell r="M43">
            <v>1.1299999999999999</v>
          </cell>
          <cell r="N43">
            <v>1.88</v>
          </cell>
          <cell r="O43">
            <v>0</v>
          </cell>
          <cell r="P43">
            <v>3.2679999999999998</v>
          </cell>
          <cell r="Q43" t="str">
            <v>:</v>
          </cell>
        </row>
        <row r="44">
          <cell r="A44" t="str">
            <v>:</v>
          </cell>
          <cell r="L44" t="str">
            <v>:      3</v>
          </cell>
          <cell r="M44">
            <v>1.69</v>
          </cell>
          <cell r="N44">
            <v>1.0229999999999999</v>
          </cell>
          <cell r="O44">
            <v>0</v>
          </cell>
          <cell r="P44">
            <v>2.5739999999999998</v>
          </cell>
          <cell r="Q44" t="str">
            <v>:</v>
          </cell>
        </row>
        <row r="45">
          <cell r="A45" t="str">
            <v>:</v>
          </cell>
          <cell r="L45" t="str">
            <v>:      4</v>
          </cell>
          <cell r="M45">
            <v>2.06</v>
          </cell>
          <cell r="N45">
            <v>0.72899999999999998</v>
          </cell>
          <cell r="O45">
            <v>0</v>
          </cell>
          <cell r="P45">
            <v>2.282</v>
          </cell>
          <cell r="Q45" t="str">
            <v>:</v>
          </cell>
        </row>
        <row r="46">
          <cell r="A46" t="str">
            <v>:</v>
          </cell>
          <cell r="L46" t="str">
            <v>:      5</v>
          </cell>
          <cell r="M46">
            <v>2.33</v>
          </cell>
          <cell r="N46">
            <v>0.57699999999999996</v>
          </cell>
          <cell r="O46">
            <v>0</v>
          </cell>
          <cell r="P46">
            <v>2.1139999999999999</v>
          </cell>
          <cell r="Q46" t="str">
            <v>:</v>
          </cell>
        </row>
        <row r="47">
          <cell r="A47" t="str">
            <v>:</v>
          </cell>
          <cell r="L47" t="str">
            <v>:      6</v>
          </cell>
          <cell r="M47">
            <v>2.5299999999999998</v>
          </cell>
          <cell r="N47">
            <v>0.48</v>
          </cell>
          <cell r="O47">
            <v>0</v>
          </cell>
          <cell r="P47" t="str">
            <v xml:space="preserve">   2.000</v>
          </cell>
          <cell r="Q47" t="str">
            <v>:</v>
          </cell>
        </row>
        <row r="48">
          <cell r="A48" t="str">
            <v>:</v>
          </cell>
          <cell r="L48" t="str">
            <v>:      7</v>
          </cell>
          <cell r="M48">
            <v>2.7</v>
          </cell>
          <cell r="N48">
            <v>0.42</v>
          </cell>
          <cell r="O48">
            <v>0.08</v>
          </cell>
          <cell r="P48" t="str">
            <v xml:space="preserve">   1.920</v>
          </cell>
          <cell r="Q48" t="str">
            <v>:</v>
          </cell>
        </row>
        <row r="49">
          <cell r="A49" t="str">
            <v>:</v>
          </cell>
          <cell r="L49" t="str">
            <v>:      8</v>
          </cell>
          <cell r="M49">
            <v>2.85</v>
          </cell>
          <cell r="N49">
            <v>0.37</v>
          </cell>
          <cell r="O49">
            <v>0.14000000000000001</v>
          </cell>
          <cell r="P49" t="str">
            <v xml:space="preserve">   1.860</v>
          </cell>
          <cell r="Q49" t="str">
            <v>:</v>
          </cell>
        </row>
        <row r="50">
          <cell r="A50" t="str">
            <v>:</v>
          </cell>
          <cell r="L50" t="str">
            <v>:      9</v>
          </cell>
          <cell r="M50">
            <v>2.97</v>
          </cell>
          <cell r="N50">
            <v>0.34</v>
          </cell>
          <cell r="O50">
            <v>0.18</v>
          </cell>
          <cell r="P50" t="str">
            <v xml:space="preserve">   1.820</v>
          </cell>
          <cell r="Q50" t="str">
            <v>:</v>
          </cell>
        </row>
        <row r="51">
          <cell r="A51" t="str">
            <v>:</v>
          </cell>
          <cell r="L51" t="str">
            <v>:     10</v>
          </cell>
          <cell r="M51">
            <v>3.08</v>
          </cell>
          <cell r="N51">
            <v>0.31</v>
          </cell>
          <cell r="O51">
            <v>0.22</v>
          </cell>
          <cell r="P51" t="str">
            <v xml:space="preserve">   1.780</v>
          </cell>
          <cell r="Q51" t="str">
            <v>:</v>
          </cell>
        </row>
        <row r="52">
          <cell r="A52" t="str">
            <v xml:space="preserve"> </v>
          </cell>
          <cell r="B52" t="str">
            <v>=</v>
          </cell>
          <cell r="C52" t="str">
            <v>=</v>
          </cell>
          <cell r="D52" t="str">
            <v>=</v>
          </cell>
          <cell r="E52" t="str">
            <v>=</v>
          </cell>
          <cell r="F52" t="str">
            <v>=</v>
          </cell>
          <cell r="G52" t="str">
            <v>=</v>
          </cell>
          <cell r="H52" t="str">
            <v>=</v>
          </cell>
          <cell r="I52" t="str">
            <v>=</v>
          </cell>
          <cell r="J52" t="str">
            <v>=</v>
          </cell>
          <cell r="K52" t="str">
            <v>=</v>
          </cell>
          <cell r="L52" t="str">
            <v>=</v>
          </cell>
          <cell r="M52" t="str">
            <v>=</v>
          </cell>
          <cell r="N52" t="str">
            <v>=</v>
          </cell>
          <cell r="O52" t="str">
            <v>=</v>
          </cell>
          <cell r="P52" t="str">
            <v>=</v>
          </cell>
          <cell r="Q52" t="str">
            <v xml:space="preserve"> </v>
          </cell>
        </row>
        <row r="55">
          <cell r="D55" t="str">
            <v>PREPARED BY</v>
          </cell>
          <cell r="J55" t="str">
            <v>CHECKED BY</v>
          </cell>
          <cell r="N55" t="str">
            <v>APPROVED BY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716HS(NETUTEIKOU)"/>
      <sheetName val="J716(KYOUDO)"/>
      <sheetName val="J716_KYOUDO_"/>
      <sheetName val="J716HS(NETUTEIKOU) (2)"/>
      <sheetName val="実験報告書（セ原紙）"/>
      <sheetName val="静ﾊﾟﾀﾝ分析"/>
      <sheetName val="3ﾄﾗﾝｸ閉まり"/>
      <sheetName val="初期0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03"/>
      <sheetName val="Sheet1"/>
      <sheetName val="Sheet2"/>
      <sheetName val="J716(KYOUDO)"/>
      <sheetName val="CAPDｏ工程内36期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シート（結果）"/>
      <sheetName val="条件シート（実行）"/>
      <sheetName val="目標パターン（参照）"/>
      <sheetName val="マスタシート"/>
      <sheetName val="AutoexecSQL"/>
      <sheetName val="Config"/>
      <sheetName val="販売経過月別推移表"/>
      <sheetName val="0P-1"/>
      <sheetName val="Cost Table"/>
      <sheetName val="Graph Data"/>
      <sheetName val="Investment"/>
      <sheetName val="Cell Machine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SYSTEM</v>
          </cell>
          <cell r="C2" t="str">
            <v>SYSTEM</v>
          </cell>
          <cell r="D2" t="str">
            <v>HNJ_SYS</v>
          </cell>
        </row>
        <row r="3">
          <cell r="B3" t="str">
            <v>MANAGER</v>
          </cell>
          <cell r="C3" t="str">
            <v>MANAGER</v>
          </cell>
          <cell r="D3" t="str">
            <v>HNJ_SYS</v>
          </cell>
        </row>
        <row r="4">
          <cell r="B4" t="str">
            <v>PV5000</v>
          </cell>
          <cell r="C4" t="str">
            <v>PV5000</v>
          </cell>
          <cell r="D4" t="str">
            <v>PV5000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１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ﾌﾛｱ振動"/>
      <sheetName val="1ST振動"/>
      <sheetName val="2ﾄﾞｱ閉まり"/>
      <sheetName val="3ﾄﾗﾝｸ閉まり"/>
      <sheetName val="4ｱｳﾀｰﾊﾝﾄﾞﾙ"/>
      <sheetName val="5建付け"/>
      <sheetName val="6PWｽﾋﾟｰﾄﾞ"/>
      <sheetName val="7PW作動音"/>
      <sheetName val="8ENG透過音"/>
      <sheetName val="エンジン"/>
      <sheetName val="05M BM135項目一覧 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名簿"/>
      <sheetName val="静ﾊﾟﾀﾝ分析"/>
      <sheetName val="head単独"/>
      <sheetName val="77期CBRｺｽﾄHW1"/>
      <sheetName val="定量化結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量化結果"/>
      <sheetName val="定量化結果ek"/>
      <sheetName val="定量化方法"/>
      <sheetName val="振動ﾃﾞｰﾀ"/>
      <sheetName val="振動ｸﾞﾗﾌ"/>
      <sheetName val="ドア最低閉めスピード"/>
      <sheetName val="ｱｳﾀｰﾊﾝﾄﾞﾙ荷重"/>
      <sheetName val="ﾄﾗﾝｸ閉まりｽﾋﾟｰﾄﾞ"/>
      <sheetName val="建て付け"/>
      <sheetName val="振動比較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3ﾄﾗﾝｸ閉まり"/>
      <sheetName val="HCMT LS定量化まとめ"/>
      <sheetName val="洪水マスター"/>
      <sheetName val="INDEX"/>
    </sheetNames>
    <sheetDataSet>
      <sheetData sheetId="0">
        <row r="143">
          <cell r="B143" t="str">
            <v>５．ﾄﾗﾝｸリット最低閉まりｽﾋﾟｰﾄﾞ</v>
          </cell>
          <cell r="H143" t="str">
            <v>（ﾎﾟｲﾝﾄｿﾞｰﾝ表示は、CST活動お客様要求基準による）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ＣＳ調査Ｑ１２master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定量化結果"/>
      <sheetName val="ﾗｲﾝ情報"/>
      <sheetName val="#REF"/>
      <sheetName val="洪水マスター"/>
      <sheetName val="INDEX"/>
    </sheetNames>
    <definedNames>
      <definedName name="ボタン2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ENSOR"/>
    </sheetNames>
    <definedNames>
      <definedName name="メニュー画面ボタン_click"/>
      <definedName name="感度一覧ボタン_Click"/>
      <definedName name="温特一覧saveボタン_click"/>
      <definedName name="温特一覧ボタン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6"/>
  <sheetViews>
    <sheetView showGridLines="0" tabSelected="1" zoomScale="55" zoomScaleNormal="55" zoomScaleSheetLayoutView="55" zoomScalePageLayoutView="70" workbookViewId="0">
      <selection activeCell="S1" sqref="S1:T1"/>
    </sheetView>
  </sheetViews>
  <sheetFormatPr defaultRowHeight="12.75"/>
  <cols>
    <col min="1" max="1" width="28.85546875" style="1" customWidth="1"/>
    <col min="2" max="2" width="23.28515625" style="1" customWidth="1"/>
    <col min="3" max="3" width="20.85546875" style="1" customWidth="1"/>
    <col min="4" max="4" width="15.7109375" style="1" customWidth="1"/>
    <col min="5" max="5" width="19.85546875" style="1" customWidth="1"/>
    <col min="6" max="6" width="10.85546875" style="1" customWidth="1"/>
    <col min="7" max="7" width="7.42578125" style="1" customWidth="1"/>
    <col min="8" max="8" width="8.28515625" style="1" customWidth="1"/>
    <col min="9" max="9" width="10" style="1" customWidth="1"/>
    <col min="10" max="10" width="9.5703125" style="1" customWidth="1"/>
    <col min="11" max="11" width="47.7109375" style="1" customWidth="1"/>
    <col min="12" max="12" width="20.28515625" style="1" customWidth="1"/>
    <col min="13" max="13" width="15" style="1" customWidth="1"/>
    <col min="14" max="14" width="25.140625" style="1" customWidth="1"/>
    <col min="15" max="20" width="25.7109375" style="1" customWidth="1"/>
    <col min="21" max="16384" width="9.140625" style="1"/>
  </cols>
  <sheetData>
    <row r="1" spans="1:20" ht="28.5" thickBot="1">
      <c r="A1" s="143" t="s">
        <v>53</v>
      </c>
      <c r="B1" s="144"/>
      <c r="C1" s="144"/>
      <c r="D1" s="144"/>
      <c r="E1" s="144"/>
      <c r="F1" s="144" t="s">
        <v>54</v>
      </c>
      <c r="G1" s="145"/>
      <c r="H1" s="145"/>
      <c r="I1" s="145"/>
      <c r="J1" s="145"/>
      <c r="K1" s="145"/>
      <c r="L1" s="145"/>
      <c r="M1" s="146"/>
      <c r="N1" s="146"/>
      <c r="O1" s="146"/>
      <c r="P1" s="146"/>
      <c r="Q1" s="146"/>
      <c r="R1" s="146"/>
      <c r="S1" s="149" t="s">
        <v>64</v>
      </c>
      <c r="T1" s="150"/>
    </row>
    <row r="2" spans="1:20" ht="26.25" customHeight="1">
      <c r="A2" s="151" t="s">
        <v>0</v>
      </c>
      <c r="B2" s="152"/>
      <c r="C2" s="152"/>
      <c r="D2" s="152"/>
      <c r="E2" s="152"/>
      <c r="F2" s="152"/>
      <c r="G2" s="152"/>
      <c r="H2" s="153"/>
      <c r="I2" s="154" t="s">
        <v>1</v>
      </c>
      <c r="J2" s="155"/>
      <c r="K2" s="4" t="s">
        <v>2</v>
      </c>
      <c r="L2" s="156"/>
      <c r="M2" s="157"/>
      <c r="N2" s="3" t="s">
        <v>21</v>
      </c>
      <c r="O2" s="4"/>
      <c r="P2" s="4"/>
      <c r="Q2" s="5"/>
      <c r="R2" s="162"/>
      <c r="S2" s="6" t="s">
        <v>63</v>
      </c>
      <c r="T2" s="7"/>
    </row>
    <row r="3" spans="1:20" ht="20.25" customHeight="1">
      <c r="A3" s="102"/>
      <c r="B3" s="103"/>
      <c r="C3" s="103"/>
      <c r="D3" s="103"/>
      <c r="E3" s="103"/>
      <c r="F3" s="103"/>
      <c r="G3" s="103"/>
      <c r="H3" s="104"/>
      <c r="I3" s="8"/>
      <c r="J3" s="8"/>
      <c r="K3" s="8"/>
      <c r="L3" s="158"/>
      <c r="M3" s="159"/>
      <c r="N3" s="9"/>
      <c r="O3" s="139" t="s">
        <v>22</v>
      </c>
      <c r="P3" s="139" t="s">
        <v>5</v>
      </c>
      <c r="Q3" s="139" t="s">
        <v>23</v>
      </c>
      <c r="R3" s="163"/>
      <c r="S3" s="164" t="s">
        <v>62</v>
      </c>
      <c r="T3" s="165"/>
    </row>
    <row r="4" spans="1:20" ht="20.25" customHeight="1">
      <c r="A4" s="105"/>
      <c r="B4" s="106"/>
      <c r="C4" s="106"/>
      <c r="D4" s="106"/>
      <c r="E4" s="106"/>
      <c r="F4" s="106"/>
      <c r="G4" s="106"/>
      <c r="H4" s="107"/>
      <c r="I4" s="8"/>
      <c r="J4" s="8"/>
      <c r="K4" s="8"/>
      <c r="L4" s="160"/>
      <c r="M4" s="161"/>
      <c r="N4" s="10"/>
      <c r="O4" s="139"/>
      <c r="P4" s="139"/>
      <c r="Q4" s="139"/>
      <c r="R4" s="163"/>
      <c r="S4" s="11" t="s">
        <v>4</v>
      </c>
      <c r="T4" s="12" t="s">
        <v>5</v>
      </c>
    </row>
    <row r="5" spans="1:20" ht="32.25" customHeight="1">
      <c r="A5" s="129" t="s">
        <v>6</v>
      </c>
      <c r="B5" s="38"/>
      <c r="C5" s="183"/>
      <c r="D5" s="184"/>
      <c r="E5" s="184"/>
      <c r="F5" s="184"/>
      <c r="G5" s="184"/>
      <c r="H5" s="185"/>
      <c r="I5" s="56"/>
      <c r="J5" s="8"/>
      <c r="K5" s="8"/>
      <c r="L5" s="8"/>
      <c r="M5" s="8"/>
      <c r="N5" s="8"/>
      <c r="O5" s="8"/>
      <c r="P5" s="8"/>
      <c r="Q5" s="8"/>
      <c r="R5" s="13"/>
      <c r="S5" s="168"/>
      <c r="T5" s="169"/>
    </row>
    <row r="6" spans="1:20" ht="32.25" customHeight="1">
      <c r="A6" s="129" t="s">
        <v>7</v>
      </c>
      <c r="B6" s="38"/>
      <c r="C6" s="186"/>
      <c r="D6" s="187"/>
      <c r="E6" s="187"/>
      <c r="F6" s="187"/>
      <c r="G6" s="187"/>
      <c r="H6" s="188"/>
      <c r="I6" s="56"/>
      <c r="J6" s="14"/>
      <c r="K6" s="14"/>
      <c r="L6" s="14"/>
      <c r="M6" s="14"/>
      <c r="N6" s="14"/>
      <c r="O6" s="14"/>
      <c r="P6" s="8"/>
      <c r="Q6" s="8"/>
      <c r="R6" s="13"/>
      <c r="S6" s="168"/>
      <c r="T6" s="169"/>
    </row>
    <row r="7" spans="1:20" ht="32.25" customHeight="1">
      <c r="A7" s="129" t="s">
        <v>8</v>
      </c>
      <c r="B7" s="38"/>
      <c r="C7" s="189"/>
      <c r="D7" s="189"/>
      <c r="E7" s="189"/>
      <c r="F7" s="189"/>
      <c r="G7" s="189"/>
      <c r="H7" s="189"/>
      <c r="I7" s="56"/>
      <c r="J7" s="8"/>
      <c r="K7" s="8"/>
      <c r="L7" s="8"/>
      <c r="M7" s="8"/>
      <c r="N7" s="8"/>
      <c r="O7" s="8"/>
      <c r="P7" s="8"/>
      <c r="Q7" s="8"/>
      <c r="R7" s="8"/>
      <c r="S7" s="168"/>
      <c r="T7" s="169"/>
    </row>
    <row r="8" spans="1:20" ht="22.5" customHeight="1" thickBot="1">
      <c r="A8" s="15" t="s">
        <v>9</v>
      </c>
      <c r="B8" s="16"/>
      <c r="C8" s="16"/>
      <c r="D8" s="16"/>
      <c r="E8" s="16"/>
      <c r="F8" s="16"/>
      <c r="G8" s="8"/>
      <c r="H8" s="8"/>
      <c r="I8" s="8"/>
      <c r="J8" s="16" t="s">
        <v>10</v>
      </c>
      <c r="K8" s="16"/>
      <c r="L8" s="8"/>
      <c r="M8" s="8"/>
      <c r="N8" s="8"/>
      <c r="O8" s="17"/>
      <c r="P8" s="8"/>
      <c r="Q8" s="8"/>
      <c r="R8" s="8"/>
      <c r="S8" s="8"/>
      <c r="T8" s="18"/>
    </row>
    <row r="9" spans="1:20" ht="22.5" customHeight="1">
      <c r="A9" s="60" t="s">
        <v>55</v>
      </c>
      <c r="B9" s="61"/>
      <c r="C9" s="61"/>
      <c r="D9" s="61"/>
      <c r="E9" s="61"/>
      <c r="F9" s="61"/>
      <c r="G9" s="62"/>
      <c r="H9" s="19"/>
      <c r="I9" s="22"/>
      <c r="J9" s="21" t="s">
        <v>20</v>
      </c>
      <c r="K9" s="19"/>
      <c r="L9" s="19"/>
      <c r="M9" s="19"/>
      <c r="N9" s="19"/>
      <c r="O9" s="20"/>
      <c r="P9" s="19"/>
      <c r="Q9" s="19"/>
      <c r="R9" s="19"/>
      <c r="S9" s="19"/>
      <c r="T9" s="22"/>
    </row>
    <row r="10" spans="1:20" ht="22.5" customHeight="1">
      <c r="A10" s="63" t="s">
        <v>56</v>
      </c>
      <c r="B10" s="36"/>
      <c r="C10" s="36"/>
      <c r="D10" s="36"/>
      <c r="E10" s="36"/>
      <c r="F10" s="36"/>
      <c r="G10" s="36"/>
      <c r="H10" s="36"/>
      <c r="I10" s="8"/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7"/>
    </row>
    <row r="11" spans="1:20" ht="22.5" customHeight="1">
      <c r="A11" s="63" t="s">
        <v>57</v>
      </c>
      <c r="B11" s="36"/>
      <c r="C11" s="36"/>
      <c r="D11" s="36"/>
      <c r="E11" s="36"/>
      <c r="F11" s="36"/>
      <c r="G11" s="36"/>
      <c r="H11" s="36"/>
      <c r="I11" s="64"/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 spans="1:20" ht="22.5" customHeight="1">
      <c r="A12" s="63" t="s">
        <v>58</v>
      </c>
      <c r="B12" s="36"/>
      <c r="C12" s="36"/>
      <c r="D12" s="36"/>
      <c r="E12" s="36"/>
      <c r="F12" s="36"/>
      <c r="G12" s="36"/>
      <c r="H12" s="36"/>
      <c r="I12" s="36"/>
      <c r="J12" s="25"/>
      <c r="K12" s="26"/>
      <c r="L12" s="26"/>
      <c r="M12" s="26"/>
      <c r="N12" s="26"/>
      <c r="O12" s="26"/>
      <c r="P12" s="26"/>
      <c r="Q12" s="26"/>
      <c r="R12" s="26"/>
      <c r="S12" s="26"/>
      <c r="T12" s="27"/>
    </row>
    <row r="13" spans="1:20" ht="22.5" customHeight="1">
      <c r="A13" s="63" t="s">
        <v>59</v>
      </c>
      <c r="B13" s="8"/>
      <c r="C13" s="8"/>
      <c r="D13" s="8"/>
      <c r="E13" s="8"/>
      <c r="F13" s="8"/>
      <c r="G13" s="8"/>
      <c r="H13" s="36"/>
      <c r="I13" s="36"/>
      <c r="J13" s="25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1:20" ht="30" customHeight="1">
      <c r="A14" s="136"/>
      <c r="B14" s="131"/>
      <c r="C14" s="131"/>
      <c r="D14" s="131"/>
      <c r="E14" s="36"/>
      <c r="F14" s="36"/>
      <c r="G14" s="36"/>
      <c r="H14" s="36"/>
      <c r="I14" s="36"/>
      <c r="J14" s="25"/>
      <c r="K14" s="26"/>
      <c r="L14" s="26"/>
      <c r="M14" s="26"/>
      <c r="N14" s="26"/>
      <c r="O14" s="26"/>
      <c r="P14" s="26"/>
      <c r="Q14" s="26"/>
      <c r="R14" s="26"/>
      <c r="S14" s="26"/>
      <c r="T14" s="27"/>
    </row>
    <row r="15" spans="1:20" ht="30" customHeight="1" thickBot="1">
      <c r="A15" s="137"/>
      <c r="B15" s="132"/>
      <c r="C15" s="132"/>
      <c r="D15" s="132"/>
      <c r="E15" s="36"/>
      <c r="F15" s="36"/>
      <c r="G15" s="36"/>
      <c r="H15" s="36"/>
      <c r="I15" s="36"/>
      <c r="J15" s="23"/>
      <c r="K15" s="8"/>
      <c r="L15" s="8"/>
      <c r="M15" s="8"/>
      <c r="N15" s="8"/>
      <c r="O15" s="8"/>
      <c r="P15" s="8"/>
      <c r="Q15" s="8"/>
      <c r="R15" s="8"/>
      <c r="S15" s="8"/>
      <c r="T15" s="24"/>
    </row>
    <row r="16" spans="1:20" ht="30" customHeight="1" thickBot="1">
      <c r="A16" s="137"/>
      <c r="B16" s="132"/>
      <c r="C16" s="132"/>
      <c r="D16" s="132"/>
      <c r="E16" s="36"/>
      <c r="F16" s="36"/>
      <c r="G16" s="36"/>
      <c r="H16" s="36"/>
      <c r="I16" s="36"/>
      <c r="J16" s="170" t="s">
        <v>11</v>
      </c>
      <c r="K16" s="171"/>
      <c r="L16" s="171"/>
      <c r="M16" s="171"/>
      <c r="N16" s="172"/>
      <c r="O16" s="170" t="s">
        <v>12</v>
      </c>
      <c r="P16" s="171"/>
      <c r="Q16" s="171"/>
      <c r="R16" s="171"/>
      <c r="S16" s="171"/>
      <c r="T16" s="172"/>
    </row>
    <row r="17" spans="1:20" ht="30" customHeight="1" thickBot="1">
      <c r="A17" s="137"/>
      <c r="B17" s="133"/>
      <c r="C17" s="133"/>
      <c r="D17" s="133"/>
      <c r="E17" s="36"/>
      <c r="F17" s="36"/>
      <c r="G17" s="36"/>
      <c r="H17" s="36"/>
      <c r="I17" s="36"/>
      <c r="J17" s="123" t="s">
        <v>24</v>
      </c>
      <c r="K17" s="124" t="s">
        <v>25</v>
      </c>
      <c r="L17" s="173" t="s">
        <v>26</v>
      </c>
      <c r="M17" s="174"/>
      <c r="N17" s="125" t="s">
        <v>27</v>
      </c>
      <c r="O17" s="28"/>
      <c r="P17" s="29"/>
      <c r="Q17" s="29"/>
      <c r="R17" s="29"/>
      <c r="S17" s="29"/>
      <c r="T17" s="30"/>
    </row>
    <row r="18" spans="1:20" ht="30" customHeight="1">
      <c r="A18" s="138"/>
      <c r="B18" s="134"/>
      <c r="C18" s="133"/>
      <c r="D18" s="133"/>
      <c r="E18" s="36"/>
      <c r="F18" s="36"/>
      <c r="G18" s="36"/>
      <c r="H18" s="36"/>
      <c r="I18" s="36"/>
      <c r="J18" s="175">
        <v>1</v>
      </c>
      <c r="K18" s="177"/>
      <c r="L18" s="179"/>
      <c r="M18" s="180"/>
      <c r="N18" s="166"/>
      <c r="O18" s="31"/>
      <c r="P18" s="32"/>
      <c r="Q18" s="32"/>
      <c r="R18" s="32"/>
      <c r="S18" s="32"/>
      <c r="T18" s="33"/>
    </row>
    <row r="19" spans="1:20" ht="30" customHeight="1">
      <c r="A19" s="137"/>
      <c r="B19" s="133"/>
      <c r="C19" s="133"/>
      <c r="D19" s="135"/>
      <c r="E19" s="65"/>
      <c r="F19" s="65"/>
      <c r="G19" s="65"/>
      <c r="H19" s="65"/>
      <c r="I19" s="65"/>
      <c r="J19" s="176"/>
      <c r="K19" s="178"/>
      <c r="L19" s="181"/>
      <c r="M19" s="182"/>
      <c r="N19" s="167"/>
      <c r="O19" s="31"/>
      <c r="P19" s="32"/>
      <c r="Q19" s="32"/>
      <c r="R19" s="32"/>
      <c r="S19" s="32"/>
      <c r="T19" s="33"/>
    </row>
    <row r="20" spans="1:20" ht="22.5" customHeight="1">
      <c r="A20" s="190" t="s">
        <v>60</v>
      </c>
      <c r="B20" s="191"/>
      <c r="C20" s="191"/>
      <c r="D20" s="191"/>
      <c r="E20" s="192"/>
      <c r="F20" s="193"/>
      <c r="G20" s="193"/>
      <c r="H20" s="193"/>
      <c r="I20" s="193"/>
      <c r="J20" s="194">
        <v>2</v>
      </c>
      <c r="K20" s="196"/>
      <c r="L20" s="198"/>
      <c r="M20" s="199"/>
      <c r="N20" s="202"/>
      <c r="O20" s="57"/>
      <c r="P20" s="32"/>
      <c r="Q20" s="32"/>
      <c r="R20" s="32"/>
      <c r="S20" s="32"/>
      <c r="T20" s="33"/>
    </row>
    <row r="21" spans="1:20" ht="41.25" customHeight="1">
      <c r="A21" s="111"/>
      <c r="B21" s="37"/>
      <c r="C21" s="109"/>
      <c r="D21" s="108"/>
      <c r="E21" s="45"/>
      <c r="F21" s="204" t="s">
        <v>43</v>
      </c>
      <c r="G21" s="205"/>
      <c r="H21" s="46" t="s">
        <v>37</v>
      </c>
      <c r="I21" s="47" t="s">
        <v>44</v>
      </c>
      <c r="J21" s="195"/>
      <c r="K21" s="197"/>
      <c r="L21" s="200"/>
      <c r="M21" s="201"/>
      <c r="N21" s="203"/>
      <c r="O21" s="31"/>
      <c r="P21" s="32"/>
      <c r="Q21" s="32"/>
      <c r="R21" s="32"/>
      <c r="S21" s="32"/>
      <c r="T21" s="33"/>
    </row>
    <row r="22" spans="1:20" ht="27.95" customHeight="1">
      <c r="A22" s="112"/>
      <c r="B22" s="114" t="s">
        <v>3</v>
      </c>
      <c r="C22" s="43"/>
      <c r="D22" s="142"/>
      <c r="E22" s="114" t="s">
        <v>3</v>
      </c>
      <c r="F22" s="206"/>
      <c r="G22" s="207"/>
      <c r="H22" s="100"/>
      <c r="I22" s="48"/>
      <c r="J22" s="208">
        <v>3</v>
      </c>
      <c r="K22" s="210"/>
      <c r="L22" s="212"/>
      <c r="M22" s="213"/>
      <c r="N22" s="216"/>
      <c r="O22" s="31"/>
      <c r="P22" s="32"/>
      <c r="Q22" s="32"/>
      <c r="R22" s="32"/>
      <c r="S22" s="32"/>
      <c r="T22" s="33"/>
    </row>
    <row r="23" spans="1:20" ht="41.25" customHeight="1">
      <c r="A23" s="112"/>
      <c r="B23" s="115" t="s">
        <v>41</v>
      </c>
      <c r="C23" s="44"/>
      <c r="D23" s="142"/>
      <c r="E23" s="115" t="s">
        <v>41</v>
      </c>
      <c r="F23" s="206"/>
      <c r="G23" s="207"/>
      <c r="H23" s="100"/>
      <c r="I23" s="49"/>
      <c r="J23" s="209"/>
      <c r="K23" s="211"/>
      <c r="L23" s="214"/>
      <c r="M23" s="215"/>
      <c r="N23" s="217"/>
      <c r="O23" s="31"/>
      <c r="P23" s="32"/>
      <c r="Q23" s="32"/>
      <c r="R23" s="32"/>
      <c r="S23" s="32"/>
      <c r="T23" s="33"/>
    </row>
    <row r="24" spans="1:20" ht="27.95" customHeight="1">
      <c r="A24" s="112"/>
      <c r="B24" s="116" t="s">
        <v>47</v>
      </c>
      <c r="C24" s="42"/>
      <c r="D24" s="142"/>
      <c r="E24" s="116" t="s">
        <v>47</v>
      </c>
      <c r="F24" s="206"/>
      <c r="G24" s="207"/>
      <c r="H24" s="100"/>
      <c r="I24" s="50"/>
      <c r="J24" s="208">
        <v>4</v>
      </c>
      <c r="K24" s="223"/>
      <c r="L24" s="225"/>
      <c r="M24" s="226"/>
      <c r="N24" s="216"/>
      <c r="O24" s="31"/>
      <c r="P24" s="32"/>
      <c r="Q24" s="32"/>
      <c r="R24" s="32"/>
      <c r="S24" s="32"/>
      <c r="T24" s="33"/>
    </row>
    <row r="25" spans="1:20" ht="27.95" customHeight="1">
      <c r="A25" s="112"/>
      <c r="B25" s="116" t="s">
        <v>45</v>
      </c>
      <c r="C25" s="142"/>
      <c r="D25" s="41"/>
      <c r="E25" s="116"/>
      <c r="F25" s="206"/>
      <c r="G25" s="207"/>
      <c r="H25" s="100"/>
      <c r="I25" s="110"/>
      <c r="J25" s="249"/>
      <c r="K25" s="224"/>
      <c r="L25" s="251"/>
      <c r="M25" s="252"/>
      <c r="N25" s="253"/>
      <c r="O25" s="31"/>
      <c r="P25" s="32"/>
      <c r="Q25" s="32"/>
      <c r="R25" s="32"/>
      <c r="S25" s="32"/>
      <c r="T25" s="33"/>
    </row>
    <row r="26" spans="1:20" ht="27.95" customHeight="1">
      <c r="A26" s="112"/>
      <c r="B26" s="116" t="s">
        <v>49</v>
      </c>
      <c r="C26" s="142"/>
      <c r="D26" s="41"/>
      <c r="E26" s="116"/>
      <c r="F26" s="206"/>
      <c r="G26" s="207"/>
      <c r="H26" s="100"/>
      <c r="I26" s="110"/>
      <c r="J26" s="209"/>
      <c r="K26" s="250"/>
      <c r="L26" s="227"/>
      <c r="M26" s="228"/>
      <c r="N26" s="217"/>
      <c r="O26" s="31"/>
      <c r="P26" s="32"/>
      <c r="Q26" s="32"/>
      <c r="R26" s="32"/>
      <c r="S26" s="32"/>
      <c r="T26" s="33"/>
    </row>
    <row r="27" spans="1:20" ht="27.95" customHeight="1">
      <c r="A27" s="112"/>
      <c r="B27" s="117" t="s">
        <v>48</v>
      </c>
      <c r="C27" s="142"/>
      <c r="D27" s="40"/>
      <c r="E27" s="117"/>
      <c r="F27" s="206"/>
      <c r="G27" s="207"/>
      <c r="H27" s="100"/>
      <c r="I27" s="110"/>
      <c r="J27" s="221">
        <v>5</v>
      </c>
      <c r="K27" s="223"/>
      <c r="L27" s="225"/>
      <c r="M27" s="226"/>
      <c r="N27" s="216"/>
      <c r="O27" s="31"/>
      <c r="P27" s="58"/>
      <c r="Q27" s="32"/>
      <c r="R27" s="32"/>
      <c r="S27" s="32"/>
      <c r="T27" s="33"/>
    </row>
    <row r="28" spans="1:20" ht="28.5" customHeight="1">
      <c r="A28" s="113"/>
      <c r="B28" s="118" t="s">
        <v>42</v>
      </c>
      <c r="C28" s="119"/>
      <c r="D28" s="119"/>
      <c r="E28" s="121" t="s">
        <v>42</v>
      </c>
      <c r="F28" s="229">
        <f>SUM(F22:G27)</f>
        <v>0</v>
      </c>
      <c r="G28" s="230"/>
      <c r="H28" s="101">
        <f>SUM(H22:H27)</f>
        <v>0</v>
      </c>
      <c r="I28" s="51"/>
      <c r="J28" s="222"/>
      <c r="K28" s="224"/>
      <c r="L28" s="227"/>
      <c r="M28" s="228"/>
      <c r="N28" s="217"/>
      <c r="O28" s="31"/>
      <c r="P28" s="59"/>
      <c r="Q28" s="32"/>
      <c r="R28" s="32"/>
      <c r="S28" s="32"/>
      <c r="T28" s="33"/>
    </row>
    <row r="29" spans="1:20" ht="28.5" customHeight="1">
      <c r="A29" s="258" t="s">
        <v>50</v>
      </c>
      <c r="B29" s="259"/>
      <c r="C29" s="259"/>
      <c r="D29" s="259"/>
      <c r="E29" s="259"/>
      <c r="F29" s="259"/>
      <c r="G29" s="259"/>
      <c r="H29" s="259"/>
      <c r="I29" s="259"/>
      <c r="J29" s="262">
        <v>6</v>
      </c>
      <c r="K29" s="223"/>
      <c r="L29" s="225"/>
      <c r="M29" s="226"/>
      <c r="N29" s="216"/>
      <c r="O29" s="32"/>
      <c r="P29" s="32"/>
      <c r="Q29" s="32"/>
      <c r="R29" s="32"/>
      <c r="S29" s="32"/>
      <c r="T29" s="33"/>
    </row>
    <row r="30" spans="1:20" ht="30.75" customHeight="1" thickBot="1">
      <c r="A30" s="260"/>
      <c r="B30" s="261"/>
      <c r="C30" s="261"/>
      <c r="D30" s="261"/>
      <c r="E30" s="261"/>
      <c r="F30" s="261"/>
      <c r="G30" s="261"/>
      <c r="H30" s="261"/>
      <c r="I30" s="261"/>
      <c r="J30" s="263"/>
      <c r="K30" s="250"/>
      <c r="L30" s="227"/>
      <c r="M30" s="228"/>
      <c r="N30" s="217"/>
      <c r="O30" s="34"/>
      <c r="P30" s="34"/>
      <c r="Q30" s="34"/>
      <c r="R30" s="34"/>
      <c r="S30" s="34"/>
      <c r="T30" s="35"/>
    </row>
    <row r="31" spans="1:20" ht="31.5" customHeight="1" thickBot="1">
      <c r="A31" s="218" t="s">
        <v>30</v>
      </c>
      <c r="B31" s="219"/>
      <c r="C31" s="219"/>
      <c r="D31" s="219"/>
      <c r="E31" s="219"/>
      <c r="F31" s="219"/>
      <c r="G31" s="219"/>
      <c r="H31" s="219"/>
      <c r="I31" s="220"/>
      <c r="J31" s="140"/>
      <c r="K31" s="66"/>
      <c r="L31" s="92"/>
      <c r="M31" s="92"/>
      <c r="N31" s="122"/>
      <c r="O31" s="70" t="s">
        <v>13</v>
      </c>
      <c r="P31" s="67"/>
      <c r="Q31" s="67"/>
      <c r="R31" s="67"/>
      <c r="S31" s="67"/>
      <c r="T31" s="71"/>
    </row>
    <row r="32" spans="1:20" ht="31.5" customHeight="1">
      <c r="A32" s="231"/>
      <c r="B32" s="232"/>
      <c r="C32" s="232"/>
      <c r="D32" s="232"/>
      <c r="E32" s="232"/>
      <c r="F32" s="232"/>
      <c r="G32" s="232"/>
      <c r="H32" s="232"/>
      <c r="I32" s="233"/>
      <c r="J32" s="240"/>
      <c r="K32" s="241"/>
      <c r="L32" s="241"/>
      <c r="M32" s="241"/>
      <c r="N32" s="242"/>
      <c r="O32" s="240"/>
      <c r="P32" s="241"/>
      <c r="Q32" s="241"/>
      <c r="R32" s="241"/>
      <c r="S32" s="241"/>
      <c r="T32" s="242"/>
    </row>
    <row r="33" spans="1:20" ht="56.25" customHeight="1">
      <c r="A33" s="234"/>
      <c r="B33" s="235"/>
      <c r="C33" s="235"/>
      <c r="D33" s="235"/>
      <c r="E33" s="235"/>
      <c r="F33" s="235"/>
      <c r="G33" s="235"/>
      <c r="H33" s="235"/>
      <c r="I33" s="236"/>
      <c r="J33" s="243"/>
      <c r="K33" s="244"/>
      <c r="L33" s="244"/>
      <c r="M33" s="244"/>
      <c r="N33" s="245"/>
      <c r="O33" s="243"/>
      <c r="P33" s="244"/>
      <c r="Q33" s="244"/>
      <c r="R33" s="244"/>
      <c r="S33" s="244"/>
      <c r="T33" s="245"/>
    </row>
    <row r="34" spans="1:20" ht="72" customHeight="1" thickBot="1">
      <c r="A34" s="237"/>
      <c r="B34" s="238"/>
      <c r="C34" s="238"/>
      <c r="D34" s="238"/>
      <c r="E34" s="238"/>
      <c r="F34" s="238"/>
      <c r="G34" s="238"/>
      <c r="H34" s="238"/>
      <c r="I34" s="239"/>
      <c r="J34" s="246"/>
      <c r="K34" s="247"/>
      <c r="L34" s="247"/>
      <c r="M34" s="247"/>
      <c r="N34" s="248"/>
      <c r="O34" s="246"/>
      <c r="P34" s="247"/>
      <c r="Q34" s="247"/>
      <c r="R34" s="247"/>
      <c r="S34" s="247"/>
      <c r="T34" s="248"/>
    </row>
    <row r="35" spans="1:20" ht="29.1" customHeight="1">
      <c r="A35" s="274"/>
      <c r="B35" s="275"/>
      <c r="C35" s="275"/>
      <c r="D35" s="275"/>
      <c r="E35" s="275"/>
      <c r="F35" s="275"/>
      <c r="G35" s="275"/>
      <c r="H35" s="52"/>
      <c r="I35" s="53"/>
      <c r="J35" s="276" t="s">
        <v>33</v>
      </c>
      <c r="K35" s="277"/>
      <c r="L35" s="277"/>
      <c r="M35" s="277"/>
      <c r="N35" s="68" t="s">
        <v>28</v>
      </c>
      <c r="O35" s="72" t="s">
        <v>46</v>
      </c>
      <c r="P35" s="73"/>
      <c r="Q35" s="73"/>
      <c r="R35" s="73"/>
      <c r="S35" s="74"/>
      <c r="T35" s="75"/>
    </row>
    <row r="36" spans="1:20" ht="22.5" customHeight="1">
      <c r="A36" s="274"/>
      <c r="B36" s="275"/>
      <c r="C36" s="275"/>
      <c r="D36" s="275"/>
      <c r="E36" s="275"/>
      <c r="F36" s="275"/>
      <c r="G36" s="275"/>
      <c r="H36" s="52"/>
      <c r="I36" s="53"/>
      <c r="J36" s="278">
        <v>1</v>
      </c>
      <c r="K36" s="280" t="s">
        <v>51</v>
      </c>
      <c r="L36" s="281"/>
      <c r="M36" s="282"/>
      <c r="N36" s="254"/>
      <c r="O36" s="76" t="s">
        <v>34</v>
      </c>
      <c r="P36" s="77" t="s">
        <v>35</v>
      </c>
      <c r="Q36" s="77" t="s">
        <v>36</v>
      </c>
      <c r="R36" s="77" t="s">
        <v>37</v>
      </c>
      <c r="S36" s="78"/>
      <c r="T36" s="79"/>
    </row>
    <row r="37" spans="1:20" ht="20.25" customHeight="1">
      <c r="A37" s="256"/>
      <c r="B37" s="257"/>
      <c r="C37" s="257"/>
      <c r="D37" s="257"/>
      <c r="E37" s="257"/>
      <c r="F37" s="257"/>
      <c r="G37" s="257"/>
      <c r="H37" s="52"/>
      <c r="I37" s="53"/>
      <c r="J37" s="279"/>
      <c r="K37" s="283"/>
      <c r="L37" s="284"/>
      <c r="M37" s="285"/>
      <c r="N37" s="255"/>
      <c r="O37" s="80"/>
      <c r="P37" s="39"/>
      <c r="Q37" s="39"/>
      <c r="R37" s="39"/>
      <c r="S37" s="81"/>
      <c r="T37" s="79"/>
    </row>
    <row r="38" spans="1:20" ht="22.5" customHeight="1">
      <c r="A38" s="256"/>
      <c r="B38" s="257"/>
      <c r="C38" s="257"/>
      <c r="D38" s="257"/>
      <c r="E38" s="257"/>
      <c r="F38" s="257"/>
      <c r="G38" s="257"/>
      <c r="H38" s="52"/>
      <c r="I38" s="53"/>
      <c r="J38" s="278">
        <v>2</v>
      </c>
      <c r="K38" s="280" t="s">
        <v>52</v>
      </c>
      <c r="L38" s="281"/>
      <c r="M38" s="282"/>
      <c r="N38" s="254"/>
      <c r="O38" s="82"/>
      <c r="P38" s="83"/>
      <c r="Q38" s="83"/>
      <c r="R38" s="83"/>
      <c r="S38" s="84"/>
      <c r="T38" s="79"/>
    </row>
    <row r="39" spans="1:20" ht="20.25" customHeight="1">
      <c r="A39" s="286"/>
      <c r="B39" s="287"/>
      <c r="C39" s="287"/>
      <c r="D39" s="287"/>
      <c r="E39" s="287"/>
      <c r="F39" s="287"/>
      <c r="G39" s="287"/>
      <c r="H39" s="287"/>
      <c r="I39" s="288"/>
      <c r="J39" s="279"/>
      <c r="K39" s="283"/>
      <c r="L39" s="284"/>
      <c r="M39" s="285"/>
      <c r="N39" s="255"/>
      <c r="O39" s="85"/>
      <c r="P39" s="83"/>
      <c r="Q39" s="86"/>
      <c r="R39" s="86"/>
      <c r="S39" s="84"/>
      <c r="T39" s="79"/>
    </row>
    <row r="40" spans="1:20" ht="26.25" customHeight="1">
      <c r="A40" s="269" t="s">
        <v>31</v>
      </c>
      <c r="B40" s="270"/>
      <c r="C40" s="270"/>
      <c r="D40" s="270"/>
      <c r="E40" s="270"/>
      <c r="F40" s="270"/>
      <c r="G40" s="270"/>
      <c r="H40" s="270"/>
      <c r="I40" s="271"/>
      <c r="J40" s="272" t="s">
        <v>32</v>
      </c>
      <c r="K40" s="273"/>
      <c r="L40" s="273"/>
      <c r="M40" s="273"/>
      <c r="N40" s="126" t="s">
        <v>28</v>
      </c>
      <c r="O40" s="85"/>
      <c r="P40" s="83"/>
      <c r="Q40" s="86"/>
      <c r="R40" s="86"/>
      <c r="S40" s="84"/>
      <c r="T40" s="79"/>
    </row>
    <row r="41" spans="1:20" ht="28.5" customHeight="1">
      <c r="A41" s="292"/>
      <c r="B41" s="281"/>
      <c r="C41" s="281"/>
      <c r="D41" s="281"/>
      <c r="E41" s="281"/>
      <c r="F41" s="281"/>
      <c r="G41" s="281"/>
      <c r="H41" s="281"/>
      <c r="I41" s="293"/>
      <c r="J41" s="127">
        <v>1</v>
      </c>
      <c r="K41" s="296"/>
      <c r="L41" s="297"/>
      <c r="M41" s="298"/>
      <c r="N41" s="128"/>
      <c r="O41" s="87"/>
      <c r="P41" s="88"/>
      <c r="Q41" s="89"/>
      <c r="R41" s="89"/>
      <c r="S41" s="90"/>
      <c r="T41" s="79"/>
    </row>
    <row r="42" spans="1:20" ht="22.5" customHeight="1" thickBot="1">
      <c r="A42" s="294"/>
      <c r="B42" s="284"/>
      <c r="C42" s="284"/>
      <c r="D42" s="284"/>
      <c r="E42" s="284"/>
      <c r="F42" s="284"/>
      <c r="G42" s="284"/>
      <c r="H42" s="284"/>
      <c r="I42" s="295"/>
      <c r="J42" s="278">
        <v>2</v>
      </c>
      <c r="K42" s="299"/>
      <c r="L42" s="300"/>
      <c r="M42" s="301"/>
      <c r="N42" s="302"/>
      <c r="O42" s="91"/>
      <c r="P42" s="92"/>
      <c r="Q42" s="92"/>
      <c r="R42" s="92"/>
      <c r="S42" s="92"/>
      <c r="T42" s="93"/>
    </row>
    <row r="43" spans="1:20" ht="22.5" customHeight="1" thickBot="1">
      <c r="A43" s="304" t="s">
        <v>38</v>
      </c>
      <c r="B43" s="305"/>
      <c r="C43" s="305"/>
      <c r="D43" s="305"/>
      <c r="E43" s="305"/>
      <c r="F43" s="305"/>
      <c r="G43" s="305"/>
      <c r="H43" s="54"/>
      <c r="I43" s="55"/>
      <c r="J43" s="279"/>
      <c r="K43" s="283"/>
      <c r="L43" s="284"/>
      <c r="M43" s="285"/>
      <c r="N43" s="303"/>
      <c r="O43" s="70" t="s">
        <v>14</v>
      </c>
      <c r="P43" s="67"/>
      <c r="Q43" s="67"/>
      <c r="R43" s="67"/>
      <c r="S43" s="67"/>
      <c r="T43" s="71"/>
    </row>
    <row r="44" spans="1:20" ht="22.5" customHeight="1">
      <c r="A44" s="314"/>
      <c r="B44" s="300"/>
      <c r="C44" s="300"/>
      <c r="D44" s="300"/>
      <c r="E44" s="300"/>
      <c r="F44" s="300"/>
      <c r="G44" s="300"/>
      <c r="H44" s="300"/>
      <c r="I44" s="315"/>
      <c r="J44" s="316">
        <v>3</v>
      </c>
      <c r="K44" s="318"/>
      <c r="L44" s="319"/>
      <c r="M44" s="319"/>
      <c r="N44" s="267"/>
      <c r="O44" s="264" t="s">
        <v>39</v>
      </c>
      <c r="P44" s="265"/>
      <c r="Q44" s="265"/>
      <c r="R44" s="265"/>
      <c r="S44" s="265"/>
      <c r="T44" s="266"/>
    </row>
    <row r="45" spans="1:20" ht="22.5" customHeight="1" thickBot="1">
      <c r="A45" s="294"/>
      <c r="B45" s="284"/>
      <c r="C45" s="284"/>
      <c r="D45" s="284"/>
      <c r="E45" s="284"/>
      <c r="F45" s="284"/>
      <c r="G45" s="284"/>
      <c r="H45" s="284"/>
      <c r="I45" s="295"/>
      <c r="J45" s="317"/>
      <c r="K45" s="320"/>
      <c r="L45" s="321"/>
      <c r="M45" s="321"/>
      <c r="N45" s="268"/>
      <c r="O45" s="289"/>
      <c r="P45" s="290"/>
      <c r="Q45" s="290"/>
      <c r="R45" s="290"/>
      <c r="S45" s="290"/>
      <c r="T45" s="291"/>
    </row>
    <row r="46" spans="1:20" s="2" customFormat="1" ht="37.5" customHeight="1" thickBot="1">
      <c r="A46" s="308" t="s">
        <v>61</v>
      </c>
      <c r="B46" s="309"/>
      <c r="C46" s="309"/>
      <c r="D46" s="309"/>
      <c r="E46" s="309"/>
      <c r="F46" s="309"/>
      <c r="G46" s="309"/>
      <c r="H46" s="309"/>
      <c r="I46" s="310"/>
      <c r="J46" s="311" t="s">
        <v>29</v>
      </c>
      <c r="K46" s="312"/>
      <c r="L46" s="312"/>
      <c r="M46" s="312"/>
      <c r="N46" s="313"/>
      <c r="O46" s="342"/>
      <c r="P46" s="319"/>
      <c r="Q46" s="319"/>
      <c r="R46" s="319"/>
      <c r="S46" s="319"/>
      <c r="T46" s="343"/>
    </row>
    <row r="47" spans="1:20" ht="22.5" customHeight="1">
      <c r="A47" s="94" t="s">
        <v>15</v>
      </c>
      <c r="B47" s="52"/>
      <c r="C47" s="52"/>
      <c r="D47" s="52"/>
      <c r="E47" s="52"/>
      <c r="F47" s="52"/>
      <c r="G47" s="69"/>
      <c r="H47" s="69"/>
      <c r="I47" s="69"/>
      <c r="J47" s="69"/>
      <c r="K47" s="69"/>
      <c r="L47" s="69"/>
      <c r="M47" s="69"/>
      <c r="N47" s="69"/>
      <c r="O47" s="344"/>
      <c r="P47" s="345"/>
      <c r="Q47" s="345"/>
      <c r="R47" s="345"/>
      <c r="S47" s="345"/>
      <c r="T47" s="346"/>
    </row>
    <row r="48" spans="1:20" ht="22.5" customHeight="1">
      <c r="A48" s="347" t="s">
        <v>16</v>
      </c>
      <c r="B48" s="348"/>
      <c r="C48" s="349">
        <v>1</v>
      </c>
      <c r="D48" s="348"/>
      <c r="E48" s="348"/>
      <c r="F48" s="349">
        <v>2</v>
      </c>
      <c r="G48" s="348"/>
      <c r="H48" s="348"/>
      <c r="I48" s="348"/>
      <c r="J48" s="350"/>
      <c r="K48" s="39">
        <v>3</v>
      </c>
      <c r="L48" s="349">
        <v>4</v>
      </c>
      <c r="M48" s="350"/>
      <c r="N48" s="141">
        <v>5</v>
      </c>
      <c r="O48" s="344"/>
      <c r="P48" s="345"/>
      <c r="Q48" s="345"/>
      <c r="R48" s="345"/>
      <c r="S48" s="345"/>
      <c r="T48" s="346"/>
    </row>
    <row r="49" spans="1:20" ht="22.5" customHeight="1">
      <c r="A49" s="358" t="s">
        <v>17</v>
      </c>
      <c r="B49" s="361" t="s">
        <v>18</v>
      </c>
      <c r="C49" s="198"/>
      <c r="D49" s="325"/>
      <c r="E49" s="199"/>
      <c r="F49" s="198"/>
      <c r="G49" s="325"/>
      <c r="H49" s="325"/>
      <c r="I49" s="325"/>
      <c r="J49" s="199"/>
      <c r="K49" s="330"/>
      <c r="L49" s="198"/>
      <c r="M49" s="199"/>
      <c r="N49" s="202"/>
      <c r="O49" s="352" t="s">
        <v>40</v>
      </c>
      <c r="P49" s="353"/>
      <c r="Q49" s="353"/>
      <c r="R49" s="353"/>
      <c r="S49" s="353"/>
      <c r="T49" s="354"/>
    </row>
    <row r="50" spans="1:20" ht="22.5" customHeight="1">
      <c r="A50" s="359"/>
      <c r="B50" s="362"/>
      <c r="C50" s="306"/>
      <c r="D50" s="326"/>
      <c r="E50" s="307"/>
      <c r="F50" s="306"/>
      <c r="G50" s="326"/>
      <c r="H50" s="326"/>
      <c r="I50" s="326"/>
      <c r="J50" s="307"/>
      <c r="K50" s="331"/>
      <c r="L50" s="306"/>
      <c r="M50" s="307"/>
      <c r="N50" s="351"/>
      <c r="O50" s="355"/>
      <c r="P50" s="356"/>
      <c r="Q50" s="356"/>
      <c r="R50" s="356"/>
      <c r="S50" s="356"/>
      <c r="T50" s="357"/>
    </row>
    <row r="51" spans="1:20" ht="22.5" customHeight="1">
      <c r="A51" s="359"/>
      <c r="B51" s="362"/>
      <c r="C51" s="306"/>
      <c r="D51" s="326"/>
      <c r="E51" s="307"/>
      <c r="F51" s="306"/>
      <c r="G51" s="326"/>
      <c r="H51" s="326"/>
      <c r="I51" s="326"/>
      <c r="J51" s="307"/>
      <c r="K51" s="331"/>
      <c r="L51" s="306"/>
      <c r="M51" s="307"/>
      <c r="N51" s="351"/>
      <c r="O51" s="355"/>
      <c r="P51" s="356"/>
      <c r="Q51" s="356"/>
      <c r="R51" s="356"/>
      <c r="S51" s="356"/>
      <c r="T51" s="147"/>
    </row>
    <row r="52" spans="1:20" ht="22.5" customHeight="1">
      <c r="A52" s="359"/>
      <c r="B52" s="363"/>
      <c r="C52" s="200"/>
      <c r="D52" s="364"/>
      <c r="E52" s="201"/>
      <c r="F52" s="306"/>
      <c r="G52" s="326"/>
      <c r="H52" s="326"/>
      <c r="I52" s="326"/>
      <c r="J52" s="307"/>
      <c r="K52" s="365"/>
      <c r="L52" s="200"/>
      <c r="M52" s="201"/>
      <c r="N52" s="203"/>
      <c r="O52" s="56"/>
      <c r="P52" s="56"/>
      <c r="Q52" s="56"/>
      <c r="R52" s="56"/>
      <c r="S52" s="56"/>
      <c r="T52" s="120"/>
    </row>
    <row r="53" spans="1:20" ht="22.5" customHeight="1">
      <c r="A53" s="359"/>
      <c r="B53" s="322" t="s">
        <v>19</v>
      </c>
      <c r="C53" s="198"/>
      <c r="D53" s="325"/>
      <c r="E53" s="199"/>
      <c r="F53" s="198"/>
      <c r="G53" s="325"/>
      <c r="H53" s="325"/>
      <c r="I53" s="325"/>
      <c r="J53" s="199"/>
      <c r="K53" s="330"/>
      <c r="L53" s="333"/>
      <c r="M53" s="334"/>
      <c r="N53" s="339"/>
      <c r="O53" s="96"/>
      <c r="P53" s="97"/>
      <c r="Q53" s="97"/>
      <c r="R53" s="97"/>
      <c r="S53" s="97"/>
      <c r="T53" s="95"/>
    </row>
    <row r="54" spans="1:20" ht="22.5" customHeight="1">
      <c r="A54" s="359"/>
      <c r="B54" s="323"/>
      <c r="C54" s="306"/>
      <c r="D54" s="326"/>
      <c r="E54" s="307"/>
      <c r="F54" s="306"/>
      <c r="G54" s="326"/>
      <c r="H54" s="326"/>
      <c r="I54" s="326"/>
      <c r="J54" s="307"/>
      <c r="K54" s="331"/>
      <c r="L54" s="335"/>
      <c r="M54" s="336"/>
      <c r="N54" s="340"/>
      <c r="O54" s="96"/>
      <c r="P54" s="97"/>
      <c r="Q54" s="97"/>
      <c r="R54" s="97"/>
      <c r="S54" s="97"/>
      <c r="T54" s="95"/>
    </row>
    <row r="55" spans="1:20" ht="22.5" customHeight="1">
      <c r="A55" s="359"/>
      <c r="B55" s="323"/>
      <c r="C55" s="306"/>
      <c r="D55" s="326"/>
      <c r="E55" s="307"/>
      <c r="F55" s="306"/>
      <c r="G55" s="326"/>
      <c r="H55" s="326"/>
      <c r="I55" s="326"/>
      <c r="J55" s="307"/>
      <c r="K55" s="331"/>
      <c r="L55" s="335"/>
      <c r="M55" s="336"/>
      <c r="N55" s="340"/>
      <c r="O55" s="96"/>
      <c r="P55" s="97"/>
      <c r="Q55" s="97"/>
      <c r="R55" s="97"/>
      <c r="S55" s="97"/>
      <c r="T55" s="95"/>
    </row>
    <row r="56" spans="1:20" ht="22.5" customHeight="1" thickBot="1">
      <c r="A56" s="360"/>
      <c r="B56" s="324"/>
      <c r="C56" s="327"/>
      <c r="D56" s="328"/>
      <c r="E56" s="329"/>
      <c r="F56" s="327"/>
      <c r="G56" s="328"/>
      <c r="H56" s="328"/>
      <c r="I56" s="328"/>
      <c r="J56" s="329"/>
      <c r="K56" s="332"/>
      <c r="L56" s="337"/>
      <c r="M56" s="338"/>
      <c r="N56" s="341"/>
      <c r="O56" s="130"/>
      <c r="P56" s="98"/>
      <c r="Q56" s="98"/>
      <c r="R56" s="98"/>
      <c r="S56" s="98"/>
      <c r="T56" s="99"/>
    </row>
    <row r="73" spans="13:13">
      <c r="M73" s="148"/>
    </row>
    <row r="74" spans="13:13">
      <c r="M74" s="148"/>
    </row>
    <row r="75" spans="13:13">
      <c r="M75" s="148"/>
    </row>
    <row r="76" spans="13:13">
      <c r="M76" s="148"/>
    </row>
  </sheetData>
  <mergeCells count="103">
    <mergeCell ref="B53:B56"/>
    <mergeCell ref="C53:E56"/>
    <mergeCell ref="F53:J56"/>
    <mergeCell ref="K53:K56"/>
    <mergeCell ref="L53:M56"/>
    <mergeCell ref="N53:N56"/>
    <mergeCell ref="O46:T46"/>
    <mergeCell ref="O47:T48"/>
    <mergeCell ref="A48:B48"/>
    <mergeCell ref="C48:E48"/>
    <mergeCell ref="F48:J48"/>
    <mergeCell ref="L48:M48"/>
    <mergeCell ref="N49:N52"/>
    <mergeCell ref="O49:T49"/>
    <mergeCell ref="O50:T50"/>
    <mergeCell ref="O51:S51"/>
    <mergeCell ref="A49:A56"/>
    <mergeCell ref="B49:B52"/>
    <mergeCell ref="C49:E52"/>
    <mergeCell ref="F49:J52"/>
    <mergeCell ref="K49:K52"/>
    <mergeCell ref="A41:I42"/>
    <mergeCell ref="K41:M41"/>
    <mergeCell ref="J42:J43"/>
    <mergeCell ref="K42:M43"/>
    <mergeCell ref="N42:N43"/>
    <mergeCell ref="A43:G43"/>
    <mergeCell ref="L49:M52"/>
    <mergeCell ref="A46:I46"/>
    <mergeCell ref="J46:N46"/>
    <mergeCell ref="A44:I45"/>
    <mergeCell ref="J44:J45"/>
    <mergeCell ref="K44:M45"/>
    <mergeCell ref="N36:N37"/>
    <mergeCell ref="A37:G37"/>
    <mergeCell ref="A29:I30"/>
    <mergeCell ref="J29:J30"/>
    <mergeCell ref="K29:K30"/>
    <mergeCell ref="L29:M30"/>
    <mergeCell ref="N29:N30"/>
    <mergeCell ref="N27:N28"/>
    <mergeCell ref="O44:T44"/>
    <mergeCell ref="N44:N45"/>
    <mergeCell ref="A40:I40"/>
    <mergeCell ref="J40:M40"/>
    <mergeCell ref="A35:G35"/>
    <mergeCell ref="J35:M35"/>
    <mergeCell ref="A36:G36"/>
    <mergeCell ref="J36:J37"/>
    <mergeCell ref="K36:M37"/>
    <mergeCell ref="A38:G38"/>
    <mergeCell ref="J38:J39"/>
    <mergeCell ref="K38:M39"/>
    <mergeCell ref="N38:N39"/>
    <mergeCell ref="A39:I39"/>
    <mergeCell ref="O32:T34"/>
    <mergeCell ref="O45:T45"/>
    <mergeCell ref="A31:I31"/>
    <mergeCell ref="F27:G27"/>
    <mergeCell ref="J27:J28"/>
    <mergeCell ref="K27:K28"/>
    <mergeCell ref="L27:M28"/>
    <mergeCell ref="F28:G28"/>
    <mergeCell ref="A32:I34"/>
    <mergeCell ref="J32:N34"/>
    <mergeCell ref="F26:G26"/>
    <mergeCell ref="J24:J26"/>
    <mergeCell ref="K24:K26"/>
    <mergeCell ref="L24:M26"/>
    <mergeCell ref="N24:N26"/>
    <mergeCell ref="F21:G21"/>
    <mergeCell ref="F22:G22"/>
    <mergeCell ref="J22:J23"/>
    <mergeCell ref="K22:K23"/>
    <mergeCell ref="L22:M23"/>
    <mergeCell ref="N22:N23"/>
    <mergeCell ref="F23:G23"/>
    <mergeCell ref="F24:G24"/>
    <mergeCell ref="F25:G25"/>
    <mergeCell ref="M73:M76"/>
    <mergeCell ref="S1:T1"/>
    <mergeCell ref="A2:H2"/>
    <mergeCell ref="I2:J2"/>
    <mergeCell ref="L2:M4"/>
    <mergeCell ref="R2:R4"/>
    <mergeCell ref="S3:T3"/>
    <mergeCell ref="N18:N19"/>
    <mergeCell ref="S5:S7"/>
    <mergeCell ref="T5:T7"/>
    <mergeCell ref="J16:N16"/>
    <mergeCell ref="O16:T16"/>
    <mergeCell ref="L17:M17"/>
    <mergeCell ref="J18:J19"/>
    <mergeCell ref="K18:K19"/>
    <mergeCell ref="L18:M19"/>
    <mergeCell ref="C5:H5"/>
    <mergeCell ref="C6:H6"/>
    <mergeCell ref="C7:H7"/>
    <mergeCell ref="A20:I20"/>
    <mergeCell ref="J20:J21"/>
    <mergeCell ref="K20:K21"/>
    <mergeCell ref="L20:M21"/>
    <mergeCell ref="N20:N21"/>
  </mergeCells>
  <printOptions horizontalCentered="1" verticalCentered="1"/>
  <pageMargins left="0" right="0" top="0" bottom="0" header="0" footer="0"/>
  <pageSetup paperSize="8" scale="4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RETURN 5 WHY WHY</vt:lpstr>
      <vt:lpstr>'SALES RETURN 5 WHY WHY'!Print_Area</vt:lpstr>
    </vt:vector>
  </TitlesOfParts>
  <Company>FCC RICO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 SHARMA</dc:creator>
  <cp:lastModifiedBy>QUALITY BLR</cp:lastModifiedBy>
  <cp:lastPrinted>2015-06-06T05:37:15Z</cp:lastPrinted>
  <dcterms:created xsi:type="dcterms:W3CDTF">2003-05-26T19:36:41Z</dcterms:created>
  <dcterms:modified xsi:type="dcterms:W3CDTF">2022-05-22T04:26:59Z</dcterms:modified>
</cp:coreProperties>
</file>