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2000.QA FOLDER STRUCTURE\2003.IN PROCESS QUALITY\IN PROCESS\ACTIVITY PLAN AND HOURLY PLAN SHEET\"/>
    </mc:Choice>
  </mc:AlternateContent>
  <xr:revisionPtr revIDLastSave="0" documentId="13_ncr:1_{F4ECE324-D81C-4D43-8AB4-28FEAEE5B84F}" xr6:coauthVersionLast="47" xr6:coauthVersionMax="47" xr10:uidLastSave="{00000000-0000-0000-0000-000000000000}"/>
  <bookViews>
    <workbookView xWindow="-120" yWindow="-120" windowWidth="20730" windowHeight="11160" tabRatio="766" activeTab="5" xr2:uid="{00000000-000D-0000-FFFF-FFFF00000000}"/>
  </bookViews>
  <sheets>
    <sheet name="JAN-22" sheetId="14" r:id="rId1"/>
    <sheet name="FEB-22" sheetId="15" r:id="rId2"/>
    <sheet name="MARCH-22" sheetId="16" r:id="rId3"/>
    <sheet name="APRIL-22" sheetId="17" r:id="rId4"/>
    <sheet name="MAY-22" sheetId="18" r:id="rId5"/>
    <sheet name="JUNE-22" sheetId="19" r:id="rId6"/>
  </sheets>
  <externalReferences>
    <externalReference r:id="rId7"/>
    <externalReference r:id="rId8"/>
    <externalReference r:id="rId9"/>
    <externalReference r:id="rId10"/>
  </externalReferences>
  <definedNames>
    <definedName name="\a">#REF!</definedName>
    <definedName name="__DIT9712">#REF!</definedName>
    <definedName name="_d1">#REF!</definedName>
    <definedName name="_DAT3">'[1]Resumo Fat Out05'!#REF!</definedName>
    <definedName name="_DAT4">'[1]Resumo Fat Out05'!#REF!</definedName>
    <definedName name="_DAT7">'[1]Resumo Fat Out05'!#REF!</definedName>
    <definedName name="_DIT9712">#REF!</definedName>
    <definedName name="_xlnm._FilterDatabase" localSheetId="3" hidden="1">'APRIL-22'!$A$3:$Q$35</definedName>
    <definedName name="_xlnm._FilterDatabase" localSheetId="1" hidden="1">'FEB-22'!$A$3:$Q$35</definedName>
    <definedName name="_xlnm._FilterDatabase" localSheetId="0" hidden="1">'JAN-22'!$A$3:$Q$34</definedName>
    <definedName name="_xlnm._FilterDatabase" localSheetId="5" hidden="1">'JUNE-22'!$A$3:$Q$35</definedName>
    <definedName name="_xlnm._FilterDatabase" localSheetId="2" hidden="1">'MARCH-22'!$A$3:$Q$35</definedName>
    <definedName name="_xlnm._FilterDatabase" localSheetId="4" hidden="1">'MAY-22'!$A$3:$Q$35</definedName>
    <definedName name="_m1">#REF!</definedName>
    <definedName name="_p1">#REF!</definedName>
    <definedName name="A" localSheetId="3">[2]!台帳に戻る</definedName>
    <definedName name="A" localSheetId="1">[2]!台帳に戻る</definedName>
    <definedName name="A" localSheetId="0">[2]!台帳に戻る</definedName>
    <definedName name="A" localSheetId="5">[2]!台帳に戻る</definedName>
    <definedName name="A" localSheetId="2">[2]!台帳に戻る</definedName>
    <definedName name="A" localSheetId="4">[2]!台帳に戻る</definedName>
    <definedName name="A">[2]!台帳に戻る</definedName>
    <definedName name="Área_impressão_IM">#REF!</definedName>
    <definedName name="base">'[3]Plan 06e07'!$AY$10:$BP$139</definedName>
    <definedName name="_xlnm.Database">#REF!</definedName>
    <definedName name="gfp">'[1]Resumo Fat Out05'!#REF!</definedName>
    <definedName name="hendra">#REF!</definedName>
    <definedName name="KVKB">'[1]Resumo Fat Out05'!#REF!</definedName>
    <definedName name="NORI">#REF!</definedName>
    <definedName name="O" localSheetId="3">[2]!台帳に戻る</definedName>
    <definedName name="O" localSheetId="1">[2]!台帳に戻る</definedName>
    <definedName name="O" localSheetId="0">[2]!台帳に戻る</definedName>
    <definedName name="O" localSheetId="5">[2]!台帳に戻る</definedName>
    <definedName name="O" localSheetId="2">[2]!台帳に戻る</definedName>
    <definedName name="O" localSheetId="4">[2]!台帳に戻る</definedName>
    <definedName name="O">[2]!台帳に戻る</definedName>
    <definedName name="_xlnm.Print_Area" localSheetId="3">'APRIL-22'!$A$1:$O$43</definedName>
    <definedName name="_xlnm.Print_Area" localSheetId="1">'FEB-22'!$A$1:$O$43</definedName>
    <definedName name="_xlnm.Print_Area" localSheetId="0">'JAN-22'!$A$1:$O$42</definedName>
    <definedName name="_xlnm.Print_Area" localSheetId="5">'JUNE-22'!$A$1:$O$43</definedName>
    <definedName name="_xlnm.Print_Area" localSheetId="2">'MARCH-22'!$A$1:$O$43</definedName>
    <definedName name="_xlnm.Print_Area" localSheetId="4">'MAY-22'!$A$1:$O$43</definedName>
    <definedName name="_xlnm.Print_Area">#REF!</definedName>
    <definedName name="_xlnm.Print_Titles">#N/A</definedName>
    <definedName name="RAYONG">#REF!,#REF!</definedName>
    <definedName name="x">'[1]Resumo Fat Out05'!#REF!</definedName>
    <definedName name="y">'[1]Resumo Fat Out05'!#REF!</definedName>
    <definedName name="台帳に戻る" localSheetId="3">[2]!台帳に戻る</definedName>
    <definedName name="台帳に戻る" localSheetId="1">[2]!台帳に戻る</definedName>
    <definedName name="台帳に戻る" localSheetId="0">[2]!台帳に戻る</definedName>
    <definedName name="台帳に戻る" localSheetId="5">[2]!台帳に戻る</definedName>
    <definedName name="台帳に戻る" localSheetId="2">[2]!台帳に戻る</definedName>
    <definedName name="台帳に戻る" localSheetId="4">[2]!台帳に戻る</definedName>
    <definedName name="台帳に戻る">[2]!台帳に戻る</definedName>
    <definedName name="洪水マスター">[4]洪水マスター!$B$2:$D$102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9" l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B33" i="19" s="1"/>
  <c r="B34" i="19" s="1"/>
  <c r="B35" i="19" s="1"/>
  <c r="B12" i="18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B25" i="18" s="1"/>
  <c r="B26" i="18" s="1"/>
  <c r="B27" i="18" s="1"/>
  <c r="B28" i="18" s="1"/>
  <c r="B29" i="18" s="1"/>
  <c r="B30" i="18" s="1"/>
  <c r="B31" i="18" s="1"/>
  <c r="B32" i="18" s="1"/>
  <c r="B33" i="18" s="1"/>
  <c r="B34" i="18" s="1"/>
  <c r="B35" i="18" s="1"/>
  <c r="B11" i="18"/>
  <c r="B11" i="17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11" i="16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1" i="15"/>
  <c r="B32" i="15" s="1"/>
  <c r="B33" i="15" s="1"/>
  <c r="B34" i="15" s="1"/>
  <c r="B35" i="15" s="1"/>
  <c r="B11" i="15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11" i="14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</calcChain>
</file>

<file path=xl/sharedStrings.xml><?xml version="1.0" encoding="utf-8"?>
<sst xmlns="http://schemas.openxmlformats.org/spreadsheetml/2006/main" count="1350" uniqueCount="125">
  <si>
    <t>X</t>
  </si>
  <si>
    <t>O</t>
  </si>
  <si>
    <t>Daily</t>
  </si>
  <si>
    <t>Δ</t>
  </si>
  <si>
    <t>Not Done</t>
  </si>
  <si>
    <t>Completed</t>
  </si>
  <si>
    <t>Pending</t>
  </si>
  <si>
    <t>SLNO</t>
  </si>
  <si>
    <t>ACTIVITIES</t>
  </si>
  <si>
    <t xml:space="preserve">Target </t>
  </si>
  <si>
    <t>Report To</t>
  </si>
  <si>
    <t xml:space="preserve">FREQUENCY </t>
  </si>
  <si>
    <t>Responsibility</t>
  </si>
  <si>
    <t>Plan</t>
  </si>
  <si>
    <t>Re Plan</t>
  </si>
  <si>
    <t>Actual</t>
  </si>
  <si>
    <t>Status</t>
  </si>
  <si>
    <t>Remarks</t>
  </si>
  <si>
    <t xml:space="preserve">INTERNAL </t>
  </si>
  <si>
    <t>Prashanth San</t>
  </si>
  <si>
    <t>Note :- Additional activities which comes as per Require</t>
  </si>
  <si>
    <t xml:space="preserve">EXTERNAL </t>
  </si>
  <si>
    <t xml:space="preserve">Daily </t>
  </si>
  <si>
    <t>BHASKAR SUMAN</t>
  </si>
  <si>
    <t>DAILY BEFORE 9 AM</t>
  </si>
  <si>
    <t>HOD MEETING PREPRATION 
( Major rejection root cause find out and Action Detail Submit).</t>
  </si>
  <si>
    <t>SCRAP NOTE ENTRY / APPROVAL</t>
  </si>
  <si>
    <t>REJECTION REVIEW MEETING IN GENBA OF ALL LINES.
 DRM PREPRATION 
( REJECTION &amp; PRODUCTION ENTRY)</t>
  </si>
  <si>
    <t>REJECTION ANALYSIS</t>
  </si>
  <si>
    <t>ALL LINE SETTINGS APPROVAL VERIFYIED</t>
  </si>
  <si>
    <t>DAILY</t>
  </si>
  <si>
    <t>For Critical parts or major rejection parts control .M/C Parameter checked in shop floor  as per TPM check sheet verify as per process sheet followed or not.</t>
  </si>
  <si>
    <t>PRESIDENT REPORT 
 (MSI REPORT WITH TOP 3 REJECTION ANALYSIS)</t>
  </si>
  <si>
    <t>first week of Month</t>
  </si>
  <si>
    <t>FOR RRM MEETING DATA COLLECTION &amp; COUNTERMEASURE VERIFICATION OF IN HOUSE REJECTION &amp; LOT REJECTION.</t>
  </si>
  <si>
    <t>MIS PREPRATION WITH TOP REJECTION ANALYSIS</t>
  </si>
  <si>
    <t>Q CONFRENCE DATA PREPRATION AND ANALYSIS OF TOP-3 REJECTION OF THE MONTH.</t>
  </si>
  <si>
    <t xml:space="preserve"> Office Cell board Updating </t>
  </si>
  <si>
    <t>POKA YOKE SHEET VERIFICATION OF ALL SECTION IN SHOP FLOOR.</t>
  </si>
  <si>
    <t>2ND week of Month</t>
  </si>
  <si>
    <t>PRODUCT AUDIT</t>
  </si>
  <si>
    <t>3rd week of month</t>
  </si>
  <si>
    <t>BP ACTIVITIES</t>
  </si>
  <si>
    <t xml:space="preserve">COUNTERMEASURE VERIFICATION </t>
  </si>
  <si>
    <t>second week of Month</t>
  </si>
  <si>
    <t>MONTHLY</t>
  </si>
  <si>
    <t>BUSINESS PLAN DATA AND EVIDENCE PREPARE OR SUBMIT TO CONCERN MEMBER.</t>
  </si>
  <si>
    <t>MONTHLY /QUATERLY</t>
  </si>
  <si>
    <t>IATF DATA AND EVIDENCE PREPARED OR SUBMIT TO CONCERN MEMBER.</t>
  </si>
  <si>
    <t>QUATERLY</t>
  </si>
  <si>
    <t>MQCD DATA AND EVIDENCE SUBMIT</t>
  </si>
  <si>
    <t xml:space="preserve">Monthly </t>
  </si>
  <si>
    <t>DAILY BEFORE 2 PM</t>
  </si>
  <si>
    <t>DAILY BEFORE 12 PM</t>
  </si>
  <si>
    <t>DAILY BEFORE 10 AM</t>
  </si>
  <si>
    <t>1ST WEEK OF THE MONTH</t>
  </si>
  <si>
    <t>--</t>
  </si>
  <si>
    <t>IN-PROCESS Quality Frequency Based Deliverable Status.</t>
  </si>
  <si>
    <t>N1,N5 &amp; N30 TO BE TAKEN FOR NPD LINES / MACHINE APPROVALS</t>
  </si>
  <si>
    <t>CP,CPK DATA TAKEN FOR MAJOR ISSUES.</t>
  </si>
  <si>
    <t>ALL TEETH OBD ,CD &amp; PCD TO BE TAKEN FOR GPDN KONA PARTS</t>
  </si>
  <si>
    <t>ANY MAJOR LINE BREAKDOWN MACHINE VERIFICATION FOR QUALITY CONTROL.</t>
  </si>
  <si>
    <t>IF ANY CUSTOMER CONCERN THEN IMMEDIATE WIP PARTS &amp; MACHINE WILL VERIFY.</t>
  </si>
  <si>
    <t>Completed as per plan</t>
  </si>
  <si>
    <t>Prepared By: Bhaskar suman</t>
  </si>
  <si>
    <t>Approved By:- Padavala Umashankar san</t>
  </si>
  <si>
    <t>-</t>
  </si>
  <si>
    <t>MONTH : JAN</t>
  </si>
  <si>
    <t>RESP :- BHASKAR SUMAN</t>
  </si>
  <si>
    <t>REJECTION ANALYSIS AND DETAILS SHARED IN DAILY PPT.</t>
  </si>
  <si>
    <t>CAM ALL LINE DECOMP HT FIXTURE WISE DATA TAKEN &amp; CORRECTION GIVEN IF WE FOUND NG.</t>
  </si>
  <si>
    <t>PROCESS CAPABILITY STUDY OF MAJOR NG CONTRIBUTING PARTS.</t>
  </si>
  <si>
    <t>For Daily PPT prepration, Top rejection Detail  WITH ACTION &amp; C/M.</t>
  </si>
  <si>
    <t>MONTHLY FINANCIAL REPORT
 (WITH TOP 3 REJECTION ANALYSIS)</t>
  </si>
  <si>
    <t>ASIA Q REPORT WITH DETAILS REJECTION ANALYSIS</t>
  </si>
  <si>
    <t>BAWAL FINANCE REPORT 
REPORT WITH TOP 3 REJECTION ANALYSIS)</t>
  </si>
  <si>
    <t>Checked By:- Prashanths san</t>
  </si>
  <si>
    <t>03.01.22</t>
  </si>
  <si>
    <t>04.01.22</t>
  </si>
  <si>
    <t>05.01.22</t>
  </si>
  <si>
    <t>06.01.22</t>
  </si>
  <si>
    <t>11.01.22</t>
  </si>
  <si>
    <t>12.01.22</t>
  </si>
  <si>
    <t>15.01.22</t>
  </si>
  <si>
    <t>10.01.22</t>
  </si>
  <si>
    <t>22.01.22</t>
  </si>
  <si>
    <t>QUATERLY/
AS PER REQUIRMENT</t>
  </si>
  <si>
    <t>MONTH : FEB</t>
  </si>
  <si>
    <t>01.02.22</t>
  </si>
  <si>
    <t>04.02.22</t>
  </si>
  <si>
    <t>05.02.22</t>
  </si>
  <si>
    <t>02.02.22</t>
  </si>
  <si>
    <t>05.21.22</t>
  </si>
  <si>
    <t>11.02.22</t>
  </si>
  <si>
    <t>08.02.22</t>
  </si>
  <si>
    <t>15.02.22</t>
  </si>
  <si>
    <t>10.02.22</t>
  </si>
  <si>
    <t>22.02.22</t>
  </si>
  <si>
    <t>9 POINT STUDY OF MAJOR REJECTION PARTS.
EX:-GPD K0NA/K1CA,GPDN K0NA,GPDN APACHE,GPD HLX</t>
  </si>
  <si>
    <t>01.04.22</t>
  </si>
  <si>
    <t>05.04.22</t>
  </si>
  <si>
    <t>11.04.22</t>
  </si>
  <si>
    <t>15.04.22</t>
  </si>
  <si>
    <t>22.04.22</t>
  </si>
  <si>
    <t>04.04.22</t>
  </si>
  <si>
    <t>MONTH : APRIL</t>
  </si>
  <si>
    <t>MONTH : MAY</t>
  </si>
  <si>
    <t>02.05.22</t>
  </si>
  <si>
    <t>04.05.22</t>
  </si>
  <si>
    <t>05.05.22</t>
  </si>
  <si>
    <t>11.05.22</t>
  </si>
  <si>
    <t>01.05.22</t>
  </si>
  <si>
    <t>09.05.22</t>
  </si>
  <si>
    <t>15.05.22</t>
  </si>
  <si>
    <t>2ND WEEK OF THE MONTH</t>
  </si>
  <si>
    <t>07.05.22</t>
  </si>
  <si>
    <t>MONTH : JUNE</t>
  </si>
  <si>
    <t>02.06.22</t>
  </si>
  <si>
    <t>04.06.22</t>
  </si>
  <si>
    <t>05.06.22</t>
  </si>
  <si>
    <t>11.06.22</t>
  </si>
  <si>
    <t>01.06.22</t>
  </si>
  <si>
    <t>09.06.22</t>
  </si>
  <si>
    <t>15.06.22</t>
  </si>
  <si>
    <t>17.06.22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</si>
</sst>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23"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4"/>
      <name val="Calibri"/>
      <family val="2"/>
    </font>
    <font>
      <sz val="14"/>
      <color rgb="FFFF0000"/>
      <name val="Arial Narrow"/>
      <family val="2"/>
    </font>
    <font>
      <b/>
      <sz val="18"/>
      <color rgb="FF00B050"/>
      <name val="Calibri"/>
      <family val="2"/>
    </font>
    <font>
      <sz val="22"/>
      <color theme="1"/>
      <name val="Meiryo"/>
      <family val="2"/>
    </font>
    <font>
      <sz val="12"/>
      <color theme="1"/>
      <name val="Meiryo UI"/>
      <family val="2"/>
    </font>
    <font>
      <sz val="11"/>
      <color theme="1"/>
      <name val="Meiryo"/>
      <family val="2"/>
    </font>
    <font>
      <b/>
      <sz val="12"/>
      <color theme="1"/>
      <name val="Meiryo"/>
      <family val="2"/>
    </font>
    <font>
      <b/>
      <sz val="14"/>
      <color theme="1"/>
      <name val="Meiryo"/>
      <family val="2"/>
    </font>
    <font>
      <sz val="24"/>
      <color theme="1"/>
      <name val="Meiryo UI"/>
      <family val="2"/>
    </font>
    <font>
      <sz val="14"/>
      <color theme="1"/>
      <name val="Meiryo UI"/>
      <family val="2"/>
    </font>
    <font>
      <sz val="11"/>
      <color theme="1"/>
      <name val="Meiryo UI"/>
      <family val="2"/>
    </font>
    <font>
      <sz val="12"/>
      <color theme="1"/>
      <name val="Calibri"/>
      <family val="2"/>
    </font>
    <font>
      <sz val="12"/>
      <color rgb="FFFF0000"/>
      <name val="Meiryo UI"/>
      <family val="2"/>
    </font>
    <font>
      <sz val="22"/>
      <color theme="1"/>
      <name val="Meiryo UI"/>
      <family val="2"/>
    </font>
    <font>
      <b/>
      <sz val="16"/>
      <color theme="1"/>
      <name val="Meiryo UI"/>
      <family val="2"/>
    </font>
    <font>
      <sz val="9"/>
      <color theme="1"/>
      <name val="Meiryo UI"/>
      <family val="2"/>
    </font>
    <font>
      <sz val="10"/>
      <name val="Meiryo UI"/>
      <family val="2"/>
    </font>
    <font>
      <sz val="11"/>
      <name val="Meiryo UI"/>
      <family val="2"/>
    </font>
    <font>
      <sz val="12"/>
      <name val="Meiryo UI"/>
      <family val="2"/>
    </font>
    <font>
      <sz val="18"/>
      <color theme="1"/>
      <name val="Meiryo UI"/>
      <family val="2"/>
    </font>
    <font>
      <b/>
      <sz val="14"/>
      <color theme="1"/>
      <name val="Meiryo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09">
    <xf numFmtId="0" fontId="0" fillId="0" borderId="0" xfId="0"/>
    <xf numFmtId="0" fontId="6" fillId="0" borderId="22" xfId="1" applyFont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5" fillId="0" borderId="21" xfId="1" applyFont="1" applyBorder="1" applyAlignment="1">
      <alignment vertical="center"/>
    </xf>
    <xf numFmtId="0" fontId="1" fillId="0" borderId="0" xfId="1" applyAlignment="1">
      <alignment horizontal="center" vertical="center"/>
    </xf>
    <xf numFmtId="0" fontId="1" fillId="0" borderId="0" xfId="1"/>
    <xf numFmtId="0" fontId="7" fillId="0" borderId="23" xfId="1" applyFont="1" applyBorder="1" applyAlignment="1">
      <alignment vertical="center"/>
    </xf>
    <xf numFmtId="0" fontId="7" fillId="0" borderId="24" xfId="1" applyFont="1" applyBorder="1" applyAlignment="1">
      <alignment vertical="center"/>
    </xf>
    <xf numFmtId="0" fontId="7" fillId="0" borderId="25" xfId="1" applyFont="1" applyBorder="1" applyAlignment="1">
      <alignment vertical="center"/>
    </xf>
    <xf numFmtId="0" fontId="5" fillId="0" borderId="18" xfId="1" applyFont="1" applyBorder="1" applyAlignment="1">
      <alignment vertical="center"/>
    </xf>
    <xf numFmtId="0" fontId="6" fillId="0" borderId="27" xfId="1" applyFont="1" applyBorder="1" applyAlignment="1">
      <alignment horizontal="center" vertical="center"/>
    </xf>
    <xf numFmtId="0" fontId="6" fillId="0" borderId="28" xfId="1" applyFont="1" applyBorder="1" applyAlignment="1">
      <alignment horizontal="center" vertical="center" wrapText="1"/>
    </xf>
    <xf numFmtId="14" fontId="6" fillId="0" borderId="28" xfId="1" applyNumberFormat="1" applyFont="1" applyBorder="1" applyAlignment="1">
      <alignment horizontal="center" vertical="center"/>
    </xf>
    <xf numFmtId="0" fontId="12" fillId="0" borderId="28" xfId="1" applyFont="1" applyBorder="1" applyAlignment="1">
      <alignment horizontal="center" vertical="center"/>
    </xf>
    <xf numFmtId="0" fontId="12" fillId="0" borderId="28" xfId="1" applyFont="1" applyBorder="1" applyAlignment="1">
      <alignment horizontal="center" vertical="center" wrapText="1"/>
    </xf>
    <xf numFmtId="0" fontId="6" fillId="0" borderId="28" xfId="1" quotePrefix="1" applyFont="1" applyBorder="1" applyAlignment="1">
      <alignment horizontal="center" vertical="center"/>
    </xf>
    <xf numFmtId="0" fontId="6" fillId="0" borderId="28" xfId="1" applyFont="1" applyBorder="1" applyAlignment="1">
      <alignment horizontal="center" vertical="center"/>
    </xf>
    <xf numFmtId="0" fontId="6" fillId="0" borderId="19" xfId="1" applyFont="1" applyBorder="1" applyAlignment="1">
      <alignment horizontal="center" vertical="center"/>
    </xf>
    <xf numFmtId="0" fontId="6" fillId="0" borderId="17" xfId="1" applyFont="1" applyBorder="1" applyAlignment="1">
      <alignment horizontal="center" vertical="center"/>
    </xf>
    <xf numFmtId="14" fontId="6" fillId="0" borderId="17" xfId="1" applyNumberFormat="1" applyFont="1" applyBorder="1" applyAlignment="1">
      <alignment horizontal="center" vertical="center"/>
    </xf>
    <xf numFmtId="0" fontId="6" fillId="0" borderId="17" xfId="1" applyFont="1" applyBorder="1" applyAlignment="1">
      <alignment horizontal="center" vertical="center" wrapText="1"/>
    </xf>
    <xf numFmtId="0" fontId="12" fillId="0" borderId="17" xfId="1" applyFont="1" applyBorder="1" applyAlignment="1">
      <alignment horizontal="center" vertical="center"/>
    </xf>
    <xf numFmtId="0" fontId="12" fillId="0" borderId="17" xfId="1" applyFont="1" applyBorder="1" applyAlignment="1">
      <alignment horizontal="center" vertical="center" wrapText="1"/>
    </xf>
    <xf numFmtId="0" fontId="6" fillId="0" borderId="17" xfId="1" quotePrefix="1" applyFont="1" applyBorder="1" applyAlignment="1">
      <alignment horizontal="center" vertical="center"/>
    </xf>
    <xf numFmtId="0" fontId="13" fillId="0" borderId="17" xfId="1" applyFont="1" applyBorder="1" applyAlignment="1">
      <alignment horizontal="center" vertical="center"/>
    </xf>
    <xf numFmtId="14" fontId="6" fillId="0" borderId="17" xfId="1" applyNumberFormat="1" applyFont="1" applyBorder="1" applyAlignment="1">
      <alignment horizontal="center" vertical="center" wrapText="1"/>
    </xf>
    <xf numFmtId="0" fontId="11" fillId="0" borderId="5" xfId="1" applyFont="1" applyBorder="1" applyAlignment="1">
      <alignment horizontal="center" vertical="center"/>
    </xf>
    <xf numFmtId="0" fontId="6" fillId="0" borderId="30" xfId="1" applyFont="1" applyBorder="1" applyAlignment="1">
      <alignment horizontal="center" vertical="center"/>
    </xf>
    <xf numFmtId="0" fontId="6" fillId="0" borderId="15" xfId="1" applyFont="1" applyBorder="1" applyAlignment="1">
      <alignment horizontal="center" vertical="center" wrapText="1"/>
    </xf>
    <xf numFmtId="14" fontId="6" fillId="0" borderId="15" xfId="1" applyNumberFormat="1" applyFont="1" applyBorder="1" applyAlignment="1">
      <alignment horizontal="center" vertical="center"/>
    </xf>
    <xf numFmtId="0" fontId="12" fillId="0" borderId="15" xfId="1" applyFont="1" applyBorder="1" applyAlignment="1">
      <alignment horizontal="center" vertical="center"/>
    </xf>
    <xf numFmtId="0" fontId="12" fillId="0" borderId="15" xfId="1" applyFont="1" applyBorder="1" applyAlignment="1">
      <alignment horizontal="center" vertical="center" wrapText="1"/>
    </xf>
    <xf numFmtId="0" fontId="6" fillId="0" borderId="15" xfId="1" applyFont="1" applyBorder="1" applyAlignment="1">
      <alignment horizontal="center" vertical="center"/>
    </xf>
    <xf numFmtId="0" fontId="13" fillId="0" borderId="15" xfId="1" applyFont="1" applyBorder="1" applyAlignment="1">
      <alignment horizontal="center" vertical="center"/>
    </xf>
    <xf numFmtId="0" fontId="17" fillId="0" borderId="14" xfId="1" applyFont="1" applyBorder="1" applyAlignment="1">
      <alignment horizontal="center" vertical="center"/>
    </xf>
    <xf numFmtId="0" fontId="17" fillId="0" borderId="17" xfId="1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10" fillId="0" borderId="31" xfId="1" applyFont="1" applyBorder="1" applyAlignment="1">
      <alignment vertical="center" textRotation="90"/>
    </xf>
    <xf numFmtId="0" fontId="6" fillId="0" borderId="17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top"/>
    </xf>
    <xf numFmtId="0" fontId="20" fillId="0" borderId="14" xfId="0" applyFont="1" applyBorder="1" applyAlignment="1">
      <alignment horizontal="left" vertical="center" wrapText="1"/>
    </xf>
    <xf numFmtId="0" fontId="20" fillId="0" borderId="17" xfId="0" applyFont="1" applyBorder="1" applyAlignment="1">
      <alignment horizontal="left" vertical="center" wrapText="1"/>
    </xf>
    <xf numFmtId="0" fontId="19" fillId="0" borderId="17" xfId="0" applyFont="1" applyBorder="1" applyAlignment="1">
      <alignment horizontal="left" vertical="center" wrapText="1"/>
    </xf>
    <xf numFmtId="0" fontId="20" fillId="0" borderId="17" xfId="0" applyFont="1" applyFill="1" applyBorder="1" applyAlignment="1">
      <alignment horizontal="left" vertical="center" wrapText="1"/>
    </xf>
    <xf numFmtId="0" fontId="9" fillId="2" borderId="21" xfId="1" applyFont="1" applyFill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 wrapText="1"/>
    </xf>
    <xf numFmtId="0" fontId="22" fillId="0" borderId="11" xfId="1" applyFont="1" applyBorder="1" applyAlignment="1">
      <alignment horizontal="center" vertical="center"/>
    </xf>
    <xf numFmtId="0" fontId="22" fillId="0" borderId="10" xfId="1" applyFont="1" applyBorder="1" applyAlignment="1">
      <alignment horizontal="center" vertical="center"/>
    </xf>
    <xf numFmtId="17" fontId="22" fillId="0" borderId="11" xfId="1" applyNumberFormat="1" applyFont="1" applyBorder="1" applyAlignment="1">
      <alignment horizontal="center" vertical="center"/>
    </xf>
    <xf numFmtId="17" fontId="22" fillId="0" borderId="11" xfId="1" applyNumberFormat="1" applyFont="1" applyBorder="1" applyAlignment="1">
      <alignment horizontal="center" vertical="center"/>
    </xf>
    <xf numFmtId="17" fontId="22" fillId="0" borderId="11" xfId="1" applyNumberFormat="1" applyFont="1" applyBorder="1" applyAlignment="1">
      <alignment horizontal="center" vertical="center"/>
    </xf>
    <xf numFmtId="17" fontId="6" fillId="0" borderId="33" xfId="0" applyNumberFormat="1" applyFont="1" applyBorder="1" applyAlignment="1">
      <alignment horizontal="center" vertical="center" wrapText="1"/>
    </xf>
    <xf numFmtId="17" fontId="6" fillId="0" borderId="34" xfId="0" applyNumberFormat="1" applyFont="1" applyBorder="1" applyAlignment="1">
      <alignment horizontal="center" vertical="center" wrapText="1"/>
    </xf>
    <xf numFmtId="17" fontId="6" fillId="0" borderId="35" xfId="0" applyNumberFormat="1" applyFont="1" applyBorder="1" applyAlignment="1">
      <alignment horizontal="center" vertical="center" wrapText="1"/>
    </xf>
    <xf numFmtId="17" fontId="22" fillId="0" borderId="11" xfId="1" applyNumberFormat="1" applyFont="1" applyBorder="1" applyAlignment="1">
      <alignment horizontal="center" vertical="center"/>
    </xf>
    <xf numFmtId="14" fontId="18" fillId="0" borderId="17" xfId="0" applyNumberFormat="1" applyFont="1" applyBorder="1" applyAlignment="1">
      <alignment horizontal="center" vertical="center" wrapText="1"/>
    </xf>
    <xf numFmtId="17" fontId="22" fillId="0" borderId="11" xfId="1" applyNumberFormat="1" applyFont="1" applyBorder="1" applyAlignment="1">
      <alignment horizontal="center" vertical="center"/>
    </xf>
    <xf numFmtId="0" fontId="11" fillId="0" borderId="0" xfId="1" applyFont="1" applyBorder="1" applyAlignment="1">
      <alignment horizontal="left" vertical="center"/>
    </xf>
    <xf numFmtId="0" fontId="11" fillId="0" borderId="18" xfId="1" applyFont="1" applyBorder="1" applyAlignment="1">
      <alignment horizontal="left" vertical="center"/>
    </xf>
    <xf numFmtId="0" fontId="11" fillId="0" borderId="13" xfId="1" applyFont="1" applyBorder="1" applyAlignment="1">
      <alignment horizontal="center"/>
    </xf>
    <xf numFmtId="0" fontId="11" fillId="0" borderId="7" xfId="1" applyFont="1" applyBorder="1" applyAlignment="1">
      <alignment horizontal="center"/>
    </xf>
    <xf numFmtId="0" fontId="11" fillId="0" borderId="9" xfId="1" applyFont="1" applyBorder="1" applyAlignment="1">
      <alignment horizontal="center"/>
    </xf>
    <xf numFmtId="0" fontId="11" fillId="0" borderId="8" xfId="1" applyFont="1" applyBorder="1" applyAlignment="1">
      <alignment horizontal="center"/>
    </xf>
    <xf numFmtId="0" fontId="11" fillId="0" borderId="12" xfId="1" applyFont="1" applyBorder="1" applyAlignment="1">
      <alignment horizontal="center"/>
    </xf>
    <xf numFmtId="0" fontId="15" fillId="0" borderId="40" xfId="1" applyFont="1" applyBorder="1" applyAlignment="1">
      <alignment horizontal="center" vertical="center" textRotation="90"/>
    </xf>
    <xf numFmtId="0" fontId="15" fillId="0" borderId="32" xfId="1" applyFont="1" applyBorder="1" applyAlignment="1">
      <alignment horizontal="center" vertical="center" textRotation="90"/>
    </xf>
    <xf numFmtId="0" fontId="15" fillId="0" borderId="39" xfId="1" applyFont="1" applyBorder="1" applyAlignment="1">
      <alignment horizontal="center" vertical="center" textRotation="90"/>
    </xf>
    <xf numFmtId="0" fontId="6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/>
    </xf>
    <xf numFmtId="17" fontId="6" fillId="0" borderId="17" xfId="0" applyNumberFormat="1" applyFont="1" applyBorder="1" applyAlignment="1">
      <alignment horizontal="center" vertical="center" wrapText="1"/>
    </xf>
    <xf numFmtId="17" fontId="6" fillId="0" borderId="20" xfId="0" applyNumberFormat="1" applyFont="1" applyBorder="1" applyAlignment="1">
      <alignment horizontal="center" vertical="center" wrapText="1"/>
    </xf>
    <xf numFmtId="0" fontId="16" fillId="0" borderId="5" xfId="1" applyFont="1" applyBorder="1" applyAlignment="1">
      <alignment horizontal="left" vertical="center"/>
    </xf>
    <xf numFmtId="0" fontId="16" fillId="0" borderId="0" xfId="1" applyFont="1" applyBorder="1" applyAlignment="1">
      <alignment horizontal="left" vertical="center"/>
    </xf>
    <xf numFmtId="0" fontId="16" fillId="0" borderId="18" xfId="1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8" xfId="0" applyFont="1" applyBorder="1" applyAlignment="1">
      <alignment horizontal="left" vertical="center"/>
    </xf>
    <xf numFmtId="17" fontId="14" fillId="0" borderId="36" xfId="1" applyNumberFormat="1" applyFont="1" applyBorder="1" applyAlignment="1">
      <alignment horizontal="center" vertical="center" wrapText="1"/>
    </xf>
    <xf numFmtId="17" fontId="14" fillId="0" borderId="37" xfId="1" applyNumberFormat="1" applyFont="1" applyBorder="1" applyAlignment="1">
      <alignment horizontal="center" vertical="center" wrapText="1"/>
    </xf>
    <xf numFmtId="17" fontId="14" fillId="0" borderId="38" xfId="1" applyNumberFormat="1" applyFont="1" applyBorder="1" applyAlignment="1">
      <alignment horizontal="center" vertical="center" wrapText="1"/>
    </xf>
    <xf numFmtId="0" fontId="15" fillId="0" borderId="31" xfId="1" applyFont="1" applyBorder="1" applyAlignment="1">
      <alignment horizontal="center" vertical="center" textRotation="90"/>
    </xf>
    <xf numFmtId="0" fontId="6" fillId="0" borderId="1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21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6" xfId="1" applyFont="1" applyBorder="1" applyAlignment="1">
      <alignment horizontal="center" vertical="center"/>
    </xf>
    <xf numFmtId="0" fontId="8" fillId="0" borderId="13" xfId="1" applyFont="1" applyBorder="1" applyAlignment="1">
      <alignment horizontal="left" vertical="center"/>
    </xf>
    <xf numFmtId="0" fontId="8" fillId="0" borderId="7" xfId="1" applyFont="1" applyBorder="1" applyAlignment="1">
      <alignment horizontal="left" vertical="center"/>
    </xf>
    <xf numFmtId="0" fontId="8" fillId="0" borderId="12" xfId="1" applyFont="1" applyBorder="1" applyAlignment="1">
      <alignment horizontal="left" vertical="center"/>
    </xf>
    <xf numFmtId="0" fontId="8" fillId="2" borderId="13" xfId="1" applyFont="1" applyFill="1" applyBorder="1" applyAlignment="1">
      <alignment horizontal="center" vertical="center"/>
    </xf>
    <xf numFmtId="0" fontId="8" fillId="2" borderId="12" xfId="1" applyFont="1" applyFill="1" applyBorder="1" applyAlignment="1">
      <alignment horizontal="center" vertical="center"/>
    </xf>
    <xf numFmtId="17" fontId="22" fillId="0" borderId="11" xfId="1" applyNumberFormat="1" applyFont="1" applyBorder="1" applyAlignment="1">
      <alignment horizontal="center" vertical="center"/>
    </xf>
    <xf numFmtId="17" fontId="22" fillId="0" borderId="26" xfId="1" applyNumberFormat="1" applyFont="1" applyBorder="1" applyAlignment="1">
      <alignment horizontal="center" vertical="center"/>
    </xf>
    <xf numFmtId="0" fontId="10" fillId="0" borderId="31" xfId="1" applyFont="1" applyBorder="1" applyAlignment="1">
      <alignment horizontal="center" vertical="center" textRotation="90"/>
    </xf>
    <xf numFmtId="0" fontId="10" fillId="0" borderId="32" xfId="1" applyFont="1" applyBorder="1" applyAlignment="1">
      <alignment horizontal="center" vertical="center" textRotation="90"/>
    </xf>
    <xf numFmtId="17" fontId="6" fillId="0" borderId="28" xfId="1" applyNumberFormat="1" applyFont="1" applyBorder="1" applyAlignment="1">
      <alignment horizontal="center" vertical="center" wrapText="1"/>
    </xf>
    <xf numFmtId="17" fontId="6" fillId="0" borderId="29" xfId="1" applyNumberFormat="1" applyFont="1" applyBorder="1" applyAlignment="1">
      <alignment horizontal="center" vertical="center" wrapText="1"/>
    </xf>
    <xf numFmtId="17" fontId="6" fillId="0" borderId="17" xfId="1" applyNumberFormat="1" applyFont="1" applyBorder="1" applyAlignment="1">
      <alignment horizontal="center" vertical="center" wrapText="1"/>
    </xf>
    <xf numFmtId="17" fontId="6" fillId="0" borderId="20" xfId="1" applyNumberFormat="1" applyFont="1" applyBorder="1" applyAlignment="1">
      <alignment horizontal="center" vertical="center" wrapText="1"/>
    </xf>
    <xf numFmtId="17" fontId="14" fillId="0" borderId="17" xfId="1" applyNumberFormat="1" applyFont="1" applyBorder="1" applyAlignment="1">
      <alignment horizontal="center" vertical="center" wrapText="1"/>
    </xf>
    <xf numFmtId="17" fontId="14" fillId="0" borderId="20" xfId="1" applyNumberFormat="1" applyFont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F62E4B"/>
      <color rgb="FFF638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ercial-2\DEPARTAMENTO\Departamento%20Comercial\Faturamento\Justificativa%20Faturamento%20Mensal\Justificativa%20Faturamento%20Mensal%20_%20Out_05%20-%20Previs&#227;o%20de%20atendiment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&#26862;&#26412;&#12288;&#20043;\&#65404;&#65432;&#65437;&#65408;&#65438;&#65392;&#65421;&#65391;&#65412;&#65438;&#22609;&#22411;&#23550;&#31574;&#35201;&#27714;&#31080;\01&#65315;&#65321;&#65334;\&#23550;&#31574;&#35201;&#27714;&#31080;\&#23550;&#31574;&#35201;&#27714;&#65288;&#20225;&#30011;&#22259;&#65289;\&#65327;&#65328;&#35336;&#30011;\OP&#35336;&#30011;&#23550;&#31574;&#35201;&#2771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nakashima\&#12487;&#12473;&#12463;&#12488;&#12483;&#12503;\Transfere\2%20&#29983;&#29987;&#38306;&#36899;\2%20&#29983;&#29987;&#31649;&#29702;\&#35373;&#20633;&#33021;&#21147;&#12392;&#36000;&#33655;\2007\Cap%20Prod%20plan%202%202007%20Anzen%20Senge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nchan\PC%20NETWORK\Documents%20and%20Settings\Administrator\My%20Documents\My%20Documents\kato\program\VBA\Tokyo_vba\&#38632;&#37327;&#12539;&#27969;&#37327;&#12510;&#12463;&#12525;\&#38632;&#37327;&#12539;&#27969;&#37327;&#12510;&#12463;&#12525;&#65288;10&#26178;&#26085;&#30028;&#65289;Ver2.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ório Out"/>
      <sheetName val="Resumo "/>
      <sheetName val="Vendas Mensais"/>
      <sheetName val="MP Mensal"/>
      <sheetName val="ProcV Plano 10"/>
      <sheetName val="Pedidos Outubro"/>
      <sheetName val="Previsão Atend. Divanilson"/>
      <sheetName val="Resumo Fat Out05"/>
      <sheetName val="ＢＱ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計画対策要求"/>
      <sheetName val="一覧１"/>
      <sheetName val="Sales "/>
      <sheetName val="合計"/>
      <sheetName val="GBY.C企"/>
      <sheetName val="原紙"/>
      <sheetName val="#REF"/>
      <sheetName val="OP計画対策要求.xls"/>
      <sheetName val="早見"/>
      <sheetName val="2003"/>
      <sheetName val="1A"/>
      <sheetName val="タイ現調（部品）"/>
      <sheetName val="06月"/>
      <sheetName val="定量化結果"/>
      <sheetName val="軽戦略YOSHIMA"/>
      <sheetName val="PARA74"/>
      <sheetName val="94登録"/>
      <sheetName val="ﾊﾟｲﾌﾟ"/>
      <sheetName val="他材料費"/>
      <sheetName val="冷延鋼板"/>
      <sheetName val="熱延鋼板"/>
      <sheetName val="BP2004 - 2009"/>
      <sheetName val="Reduzierter CBD"/>
      <sheetName val="C.PLAN"/>
      <sheetName val="General Assumptions"/>
      <sheetName val="LDP 50"/>
      <sheetName val="Fixed Assets"/>
      <sheetName val="SM-NEW"/>
      <sheetName val="9910"/>
      <sheetName val="MK(W L,D)ｺｽﾄ"/>
      <sheetName val="加計3 加計ﾌﾟﾗｽ ｲﾝﾌﾟｯﾄ"/>
      <sheetName val="MOD ADD"/>
      <sheetName val="内売@設定資料0630"/>
      <sheetName val="List"/>
      <sheetName val="SAP Data 291204"/>
      <sheetName val="Cost &amp; Weight"/>
      <sheetName val="Dashboard"/>
      <sheetName val="CVT산정"/>
      <sheetName val="Back up"/>
      <sheetName val="Fact.Equip."/>
      <sheetName val="Flächen"/>
      <sheetName val="MAINT,QP,COMM"/>
      <sheetName val="SUPPORTING"/>
      <sheetName val="AUDI Coupe"/>
      <sheetName val="AUDI Pikes Peak (2)"/>
      <sheetName val="BMW E6x (2)"/>
      <sheetName val="上場株式ﾘｽｸ係数計算"/>
      <sheetName val="Financials"/>
      <sheetName val="ML"/>
      <sheetName val="Tabelle2"/>
      <sheetName val="C&amp;C ( MEG.)OLD"/>
      <sheetName val="自家用品"/>
      <sheetName val="AR Reconciliation"/>
      <sheetName val="価格一覧表"/>
      <sheetName val="INDORAMA Group June 02"/>
      <sheetName val="Maschinen"/>
      <sheetName val="作業者情報"/>
      <sheetName val="実績情報"/>
      <sheetName val="Calendar"/>
      <sheetName val="TBL"/>
      <sheetName val="RICAVISystems"/>
      <sheetName val="浸漬ｷｬｯｼｭ"/>
      <sheetName val="実績"/>
      <sheetName val="ｾｸﾞﾒﾝﾄ6-3-2.データ"/>
      <sheetName val="負荷15XX"/>
      <sheetName val="労災データ"/>
      <sheetName val="火災データ"/>
      <sheetName val="交災データ"/>
      <sheetName val="基礎データ（７２上）"/>
      <sheetName val="目標走行距離"/>
      <sheetName val="99.1海業提示コスト(収容数 １２,８００)"/>
      <sheetName val="T9"/>
      <sheetName val="ﾗｲﾝ情報"/>
      <sheetName val="部品调查表"/>
      <sheetName val="依赖内容"/>
      <sheetName val="包装仕样书"/>
      <sheetName val="管理物质一览表"/>
      <sheetName val="检查成绩表A4"/>
      <sheetName val="检查基准书"/>
      <sheetName val="工程QC表Ⅰ"/>
      <sheetName val="工程QC表Ⅱ"/>
      <sheetName val="新機種初物保証報告書"/>
      <sheetName val="メーカ"/>
      <sheetName val="対策要求票"/>
      <sheetName val="构成品"/>
      <sheetName val="单体"/>
      <sheetName val="组合"/>
      <sheetName val="品质保证负责人申报表"/>
      <sheetName val="海霖設備一覧"/>
      <sheetName val="BD PL"/>
      <sheetName val="#REF!"/>
      <sheetName val="ｺｽﾄ企画"/>
      <sheetName val="ｺｽﾄ収益仮試算"/>
      <sheetName val="コスト体質改革"/>
      <sheetName val="登録データ"/>
      <sheetName val="TAB"/>
      <sheetName val="BR"/>
      <sheetName val="14上(製作所）"/>
    </sheetNames>
    <definedNames>
      <definedName name="台帳に戻る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 06e07"/>
      <sheetName val="Forjing Line"/>
      <sheetName val="Crank Line"/>
      <sheetName val="Shaft Line Lathe"/>
      <sheetName val="Shaft Line Grinding"/>
      <sheetName val="T3 Line"/>
      <sheetName val="Assy Line"/>
      <sheetName val="Assy Cam - Way KRM"/>
      <sheetName val="Con Rod Line"/>
      <sheetName val="Kick Grind line"/>
      <sheetName val="Cam Line"/>
    </sheetNames>
    <sheetDataSet>
      <sheetData sheetId="0">
        <row r="10">
          <cell r="AY10" t="str">
            <v>1H01100</v>
          </cell>
          <cell r="AZ10" t="str">
            <v>KGA M.SHAFT</v>
          </cell>
          <cell r="BA10">
            <v>934.24262068965504</v>
          </cell>
          <cell r="BB10">
            <v>1128.5627906976742</v>
          </cell>
          <cell r="BC10">
            <v>1103.7184615384615</v>
          </cell>
          <cell r="BD10">
            <v>1073.8171428571429</v>
          </cell>
          <cell r="BE10">
            <v>1050.1466666666668</v>
          </cell>
          <cell r="BF10">
            <v>1084.26</v>
          </cell>
          <cell r="BG10">
            <v>995.36307692307696</v>
          </cell>
          <cell r="BH10">
            <v>983.36160000000007</v>
          </cell>
          <cell r="BI10">
            <v>1004.34</v>
          </cell>
          <cell r="BJ10">
            <v>1028.1600000000001</v>
          </cell>
          <cell r="BK10">
            <v>992.85913043478263</v>
          </cell>
          <cell r="BL10">
            <v>1011.6046153846154</v>
          </cell>
          <cell r="BM10">
            <v>940.44</v>
          </cell>
          <cell r="BN10">
            <v>897.26</v>
          </cell>
          <cell r="BO10">
            <v>1047.5605369127518</v>
          </cell>
          <cell r="BP10">
            <v>986.53615384615375</v>
          </cell>
        </row>
        <row r="11">
          <cell r="AY11" t="str">
            <v>1H16200</v>
          </cell>
          <cell r="AZ11" t="str">
            <v>KGA C.SHAFT</v>
          </cell>
          <cell r="BA11">
            <v>828.71834482758618</v>
          </cell>
          <cell r="BB11">
            <v>1068.5013953488371</v>
          </cell>
          <cell r="BC11">
            <v>1061.8984615384616</v>
          </cell>
          <cell r="BD11">
            <v>1038.4571428571428</v>
          </cell>
          <cell r="BE11">
            <v>977.76444444444451</v>
          </cell>
          <cell r="BF11">
            <v>993.14</v>
          </cell>
          <cell r="BG11">
            <v>910.86</v>
          </cell>
          <cell r="BH11">
            <v>904.61760000000004</v>
          </cell>
          <cell r="BI11">
            <v>876.36</v>
          </cell>
          <cell r="BJ11">
            <v>963.9377777777778</v>
          </cell>
          <cell r="BK11">
            <v>906.55826086956517</v>
          </cell>
          <cell r="BL11">
            <v>969</v>
          </cell>
          <cell r="BM11">
            <v>873.03840000000002</v>
          </cell>
          <cell r="BN11">
            <v>802.57</v>
          </cell>
          <cell r="BO11">
            <v>979.52859060402693</v>
          </cell>
          <cell r="BP11">
            <v>910.96984615384622</v>
          </cell>
        </row>
        <row r="12">
          <cell r="AY12" t="str">
            <v>1H17100</v>
          </cell>
          <cell r="AZ12" t="str">
            <v>KBB M.SHAFT</v>
          </cell>
          <cell r="BA12">
            <v>17.494758620689655</v>
          </cell>
          <cell r="BB12">
            <v>18.336279069767443</v>
          </cell>
          <cell r="BC12">
            <v>22.596923076923076</v>
          </cell>
          <cell r="BD12">
            <v>2.2342857142857144</v>
          </cell>
          <cell r="BE12">
            <v>12.088888888888889</v>
          </cell>
          <cell r="BF12">
            <v>13.005000000000001</v>
          </cell>
          <cell r="BG12">
            <v>14.829230769230769</v>
          </cell>
          <cell r="BH12">
            <v>10.7712</v>
          </cell>
          <cell r="BI12">
            <v>17.16</v>
          </cell>
          <cell r="BJ12">
            <v>11.408888888888889</v>
          </cell>
          <cell r="BK12">
            <v>19.60173913043478</v>
          </cell>
          <cell r="BL12">
            <v>10.670769230769231</v>
          </cell>
          <cell r="BM12">
            <v>15.096000000000002</v>
          </cell>
          <cell r="BN12">
            <v>25.5</v>
          </cell>
          <cell r="BO12">
            <v>12.938255033557049</v>
          </cell>
          <cell r="BP12">
            <v>15.472615384615384</v>
          </cell>
        </row>
        <row r="13">
          <cell r="AY13" t="str">
            <v>1H17200</v>
          </cell>
          <cell r="AZ13" t="str">
            <v>KBB C.SHAFT</v>
          </cell>
          <cell r="BA13">
            <v>27.940965517241377</v>
          </cell>
          <cell r="BB13">
            <v>30.02279069767442</v>
          </cell>
          <cell r="BC13">
            <v>40.956923076923076</v>
          </cell>
          <cell r="BD13">
            <v>11.851428571428571</v>
          </cell>
          <cell r="BE13">
            <v>21.306666666666668</v>
          </cell>
          <cell r="BF13">
            <v>20.994999999999997</v>
          </cell>
          <cell r="BG13">
            <v>18.438461538461539</v>
          </cell>
          <cell r="BH13">
            <v>22.684799999999999</v>
          </cell>
          <cell r="BI13">
            <v>24.6</v>
          </cell>
          <cell r="BJ13">
            <v>21.684444444444445</v>
          </cell>
          <cell r="BK13">
            <v>33.571304347826086</v>
          </cell>
          <cell r="BL13">
            <v>22.91076923076923</v>
          </cell>
          <cell r="BM13">
            <v>24.398400000000002</v>
          </cell>
          <cell r="BN13">
            <v>46.92</v>
          </cell>
          <cell r="BO13">
            <v>23.083489932885907</v>
          </cell>
          <cell r="BP13">
            <v>27.265384615384612</v>
          </cell>
        </row>
        <row r="14">
          <cell r="AY14" t="str">
            <v>1H20100</v>
          </cell>
          <cell r="AZ14" t="str">
            <v>GCE M.SHAFT</v>
          </cell>
          <cell r="BA14">
            <v>76.992413793103452</v>
          </cell>
          <cell r="BB14">
            <v>37.961395348837208</v>
          </cell>
          <cell r="BC14">
            <v>15.692307692307693</v>
          </cell>
          <cell r="BD14">
            <v>58.285714285714292</v>
          </cell>
          <cell r="BE14">
            <v>49.111111111111107</v>
          </cell>
          <cell r="BF14">
            <v>59.5</v>
          </cell>
          <cell r="BG14">
            <v>54.923076923076927</v>
          </cell>
          <cell r="BH14">
            <v>57.120000000000005</v>
          </cell>
          <cell r="BI14">
            <v>84.000000000000014</v>
          </cell>
          <cell r="BJ14">
            <v>52.888888888888893</v>
          </cell>
          <cell r="BK14">
            <v>62.086956521739133</v>
          </cell>
          <cell r="BL14">
            <v>54.923076923076927</v>
          </cell>
          <cell r="BM14">
            <v>57.120000000000005</v>
          </cell>
          <cell r="BN14">
            <v>85</v>
          </cell>
          <cell r="BO14">
            <v>48.604026845637584</v>
          </cell>
          <cell r="BP14">
            <v>62.769230769230766</v>
          </cell>
        </row>
        <row r="15">
          <cell r="AY15" t="str">
            <v>1H36100</v>
          </cell>
          <cell r="AZ15" t="str">
            <v>GFP M.SHAFT</v>
          </cell>
          <cell r="BA15">
            <v>0</v>
          </cell>
          <cell r="BB15">
            <v>1.6209302325581394</v>
          </cell>
          <cell r="BC15">
            <v>333.46153846153845</v>
          </cell>
          <cell r="BD15">
            <v>585.28571428571433</v>
          </cell>
          <cell r="BE15">
            <v>559.86666666666667</v>
          </cell>
          <cell r="BF15">
            <v>537.625</v>
          </cell>
          <cell r="BG15">
            <v>540.4823076923077</v>
          </cell>
          <cell r="BH15">
            <v>510.81600000000003</v>
          </cell>
          <cell r="BI15">
            <v>625.20000000000005</v>
          </cell>
          <cell r="BJ15">
            <v>569.31111111111113</v>
          </cell>
          <cell r="BK15">
            <v>542.81739130434778</v>
          </cell>
          <cell r="BL15">
            <v>591.6</v>
          </cell>
          <cell r="BM15">
            <v>547.53599999999994</v>
          </cell>
          <cell r="BN15">
            <v>579.70000000000005</v>
          </cell>
          <cell r="BO15">
            <v>508.74724832214764</v>
          </cell>
          <cell r="BP15">
            <v>573.1615384615385</v>
          </cell>
        </row>
        <row r="16">
          <cell r="AY16" t="str">
            <v>1H20200</v>
          </cell>
          <cell r="AZ16" t="str">
            <v>GCE C.SHAFT</v>
          </cell>
          <cell r="BA16">
            <v>76.992413793103452</v>
          </cell>
          <cell r="BB16">
            <v>39.582325581395352</v>
          </cell>
          <cell r="BC16">
            <v>349.15384615384619</v>
          </cell>
          <cell r="BD16">
            <v>643.57142857142856</v>
          </cell>
          <cell r="BE16">
            <v>608.97777777777787</v>
          </cell>
          <cell r="BF16">
            <v>597.125</v>
          </cell>
          <cell r="BG16">
            <v>595.40538461538472</v>
          </cell>
          <cell r="BH16">
            <v>567.93599999999992</v>
          </cell>
          <cell r="BI16">
            <v>709.19999999999993</v>
          </cell>
          <cell r="BJ16">
            <v>622.20000000000005</v>
          </cell>
          <cell r="BK16">
            <v>604.90434782608702</v>
          </cell>
          <cell r="BL16">
            <v>646.52307692307693</v>
          </cell>
          <cell r="BM16">
            <v>604.65599999999995</v>
          </cell>
          <cell r="BN16">
            <v>664.69999999999993</v>
          </cell>
          <cell r="BO16">
            <v>557.35127516778527</v>
          </cell>
          <cell r="BP16">
            <v>635.93076923076922</v>
          </cell>
        </row>
        <row r="17">
          <cell r="AY17" t="str">
            <v>1H21100</v>
          </cell>
          <cell r="AZ17" t="str">
            <v>MCG M.SHAFT</v>
          </cell>
          <cell r="BA17">
            <v>43.480137931034484</v>
          </cell>
          <cell r="BB17">
            <v>57.610232558139536</v>
          </cell>
          <cell r="BC17">
            <v>48.018461538461544</v>
          </cell>
          <cell r="BD17">
            <v>60.714285714285715</v>
          </cell>
          <cell r="BE17">
            <v>51.642222222222223</v>
          </cell>
          <cell r="BF17">
            <v>56.482500000000002</v>
          </cell>
          <cell r="BG17">
            <v>61.356923076923074</v>
          </cell>
          <cell r="BH17">
            <v>42.758400000000002</v>
          </cell>
          <cell r="BI17">
            <v>52.02</v>
          </cell>
          <cell r="BJ17">
            <v>55.306666666666665</v>
          </cell>
          <cell r="BK17">
            <v>56.898260869565213</v>
          </cell>
          <cell r="BL17">
            <v>64.730769230769226</v>
          </cell>
          <cell r="BM17">
            <v>59.812800000000003</v>
          </cell>
          <cell r="BN17">
            <v>66.384999999999991</v>
          </cell>
          <cell r="BO17">
            <v>53.272751677852355</v>
          </cell>
          <cell r="BP17">
            <v>58.932461538461531</v>
          </cell>
        </row>
        <row r="18">
          <cell r="AY18" t="str">
            <v>1H21200</v>
          </cell>
          <cell r="AZ18" t="str">
            <v>MCG C.SHAFT</v>
          </cell>
          <cell r="BA18">
            <v>43.480137931034484</v>
          </cell>
          <cell r="BB18">
            <v>57.610232558139536</v>
          </cell>
          <cell r="BC18">
            <v>48.018461538461544</v>
          </cell>
          <cell r="BD18">
            <v>60.714285714285715</v>
          </cell>
          <cell r="BE18">
            <v>51.642222222222223</v>
          </cell>
          <cell r="BF18">
            <v>56.482500000000002</v>
          </cell>
          <cell r="BG18">
            <v>61.356923076923074</v>
          </cell>
          <cell r="BH18">
            <v>42.758400000000002</v>
          </cell>
          <cell r="BI18">
            <v>52.02</v>
          </cell>
          <cell r="BJ18">
            <v>55.306666666666665</v>
          </cell>
          <cell r="BK18">
            <v>56.898260869565213</v>
          </cell>
          <cell r="BL18">
            <v>64.730769230769226</v>
          </cell>
          <cell r="BM18">
            <v>59.812800000000003</v>
          </cell>
          <cell r="BN18">
            <v>66.384999999999991</v>
          </cell>
          <cell r="BO18">
            <v>53.272751677852355</v>
          </cell>
          <cell r="BP18">
            <v>58.932461538461531</v>
          </cell>
        </row>
        <row r="19">
          <cell r="AY19" t="str">
            <v>1H23100</v>
          </cell>
          <cell r="AZ19" t="str">
            <v>KPF M.SHAFT</v>
          </cell>
          <cell r="BA19">
            <v>347.73558620689653</v>
          </cell>
          <cell r="BB19">
            <v>381.85162790697672</v>
          </cell>
          <cell r="BC19">
            <v>437.65846153846155</v>
          </cell>
          <cell r="BD19">
            <v>422.57142857142856</v>
          </cell>
          <cell r="BE19">
            <v>432.17777777777775</v>
          </cell>
          <cell r="BF19">
            <v>343.40000000000003</v>
          </cell>
          <cell r="BG19">
            <v>379.32230769230767</v>
          </cell>
          <cell r="BH19">
            <v>329.90879999999999</v>
          </cell>
          <cell r="BI19">
            <v>377.88000000000005</v>
          </cell>
          <cell r="BJ19">
            <v>363.91333333333336</v>
          </cell>
          <cell r="BK19">
            <v>348.44086956521744</v>
          </cell>
          <cell r="BL19">
            <v>402.35076923076923</v>
          </cell>
          <cell r="BM19">
            <v>370.17840000000001</v>
          </cell>
          <cell r="BN19">
            <v>301.07000000000005</v>
          </cell>
          <cell r="BO19">
            <v>391.09812080536921</v>
          </cell>
          <cell r="BP19">
            <v>366.09369230769232</v>
          </cell>
        </row>
        <row r="20">
          <cell r="AY20" t="str">
            <v>1H23200</v>
          </cell>
          <cell r="AZ20" t="str">
            <v>KPF C.SHAFT</v>
          </cell>
          <cell r="BA20">
            <v>347.73558620689653</v>
          </cell>
          <cell r="BB20">
            <v>381.85162790697672</v>
          </cell>
          <cell r="BC20">
            <v>437.65846153846155</v>
          </cell>
          <cell r="BD20">
            <v>422.57142857142856</v>
          </cell>
          <cell r="BE20">
            <v>432.17777777777775</v>
          </cell>
          <cell r="BF20">
            <v>343.40000000000003</v>
          </cell>
          <cell r="BG20">
            <v>379.32230769230767</v>
          </cell>
          <cell r="BH20">
            <v>329.90879999999999</v>
          </cell>
          <cell r="BI20">
            <v>377.88000000000005</v>
          </cell>
          <cell r="BJ20">
            <v>363.91333333333336</v>
          </cell>
          <cell r="BK20">
            <v>348.44086956521744</v>
          </cell>
          <cell r="BL20">
            <v>402.35076923076923</v>
          </cell>
          <cell r="BM20">
            <v>370.17840000000001</v>
          </cell>
          <cell r="BN20">
            <v>301.07000000000005</v>
          </cell>
          <cell r="BO20">
            <v>391.09812080536921</v>
          </cell>
          <cell r="BP20">
            <v>366.09369230769232</v>
          </cell>
        </row>
        <row r="21">
          <cell r="AY21" t="str">
            <v>1H25100</v>
          </cell>
          <cell r="AZ21" t="str">
            <v>KHA M.SHAFT</v>
          </cell>
          <cell r="BA21">
            <v>10.446206896551724</v>
          </cell>
          <cell r="BB21">
            <v>11.686511627906977</v>
          </cell>
          <cell r="BC21">
            <v>18.36</v>
          </cell>
          <cell r="BD21">
            <v>9.6171428571428574</v>
          </cell>
          <cell r="BE21">
            <v>9.2177777777777781</v>
          </cell>
          <cell r="BF21">
            <v>7.99</v>
          </cell>
          <cell r="BG21">
            <v>3.609230769230769</v>
          </cell>
          <cell r="BH21">
            <v>11.913600000000001</v>
          </cell>
          <cell r="BI21">
            <v>7.44</v>
          </cell>
          <cell r="BJ21">
            <v>10.275555555555556</v>
          </cell>
          <cell r="BK21">
            <v>13.969565217391304</v>
          </cell>
          <cell r="BL21">
            <v>12.24</v>
          </cell>
          <cell r="BM21">
            <v>9.3023999999999987</v>
          </cell>
          <cell r="BN21">
            <v>21.42</v>
          </cell>
          <cell r="BO21">
            <v>10.145234899328861</v>
          </cell>
          <cell r="BP21">
            <v>11.792769230769231</v>
          </cell>
        </row>
        <row r="22">
          <cell r="AY22" t="str">
            <v>1H26100</v>
          </cell>
          <cell r="AZ22" t="str">
            <v>KRM M.SHAFT</v>
          </cell>
          <cell r="BA22">
            <v>1884.9670344827584</v>
          </cell>
          <cell r="BB22">
            <v>1963.1441860465118</v>
          </cell>
          <cell r="BC22">
            <v>1994.0215384615385</v>
          </cell>
          <cell r="BD22">
            <v>1922.9428571428571</v>
          </cell>
          <cell r="BE22">
            <v>1953.5644444444445</v>
          </cell>
          <cell r="BF22">
            <v>1929.5</v>
          </cell>
          <cell r="BG22">
            <v>2036.4692307692308</v>
          </cell>
          <cell r="BH22">
            <v>1871.904</v>
          </cell>
          <cell r="BI22">
            <v>1997.88</v>
          </cell>
          <cell r="BJ22">
            <v>2118.9555555555557</v>
          </cell>
          <cell r="BK22">
            <v>1971.2608695652175</v>
          </cell>
          <cell r="BL22">
            <v>2131.3292307692309</v>
          </cell>
          <cell r="BM22">
            <v>2030.8607999999999</v>
          </cell>
          <cell r="BN22">
            <v>1877.1399999999999</v>
          </cell>
          <cell r="BO22">
            <v>1953.197315436242</v>
          </cell>
          <cell r="BP22">
            <v>2040.204</v>
          </cell>
        </row>
        <row r="23">
          <cell r="AY23" t="str">
            <v>1H26200</v>
          </cell>
          <cell r="AZ23" t="str">
            <v>KRM C.SHAFT</v>
          </cell>
          <cell r="BA23">
            <v>1531.9204137931035</v>
          </cell>
          <cell r="BB23">
            <v>1541.0697674418604</v>
          </cell>
          <cell r="BC23">
            <v>1579.7446153846154</v>
          </cell>
          <cell r="BD23">
            <v>1525.92</v>
          </cell>
          <cell r="BE23">
            <v>1562.9422222222222</v>
          </cell>
          <cell r="BF23">
            <v>1537.14</v>
          </cell>
          <cell r="BG23">
            <v>1612.0707692307694</v>
          </cell>
          <cell r="BH23">
            <v>1482.2640000000001</v>
          </cell>
          <cell r="BI23">
            <v>1606.32</v>
          </cell>
          <cell r="BJ23">
            <v>1676.2755555555555</v>
          </cell>
          <cell r="BK23">
            <v>1549.6017391304347</v>
          </cell>
          <cell r="BL23">
            <v>1677.8215384615385</v>
          </cell>
          <cell r="BM23">
            <v>1621.3919999999998</v>
          </cell>
          <cell r="BN23">
            <v>1521.33</v>
          </cell>
          <cell r="BO23">
            <v>1551.5363758389265</v>
          </cell>
          <cell r="BP23">
            <v>1620.1680000000001</v>
          </cell>
        </row>
        <row r="24">
          <cell r="AY24" t="str">
            <v>1H27100</v>
          </cell>
          <cell r="AZ24" t="str">
            <v>KPS M.SHAFT</v>
          </cell>
          <cell r="BA24">
            <v>30.585931034482755</v>
          </cell>
          <cell r="BB24">
            <v>79.275348837209307</v>
          </cell>
          <cell r="BC24">
            <v>48.803076923076922</v>
          </cell>
          <cell r="BD24">
            <v>32.931428571428569</v>
          </cell>
          <cell r="BE24">
            <v>36.757777777777783</v>
          </cell>
          <cell r="BF24">
            <v>26.69</v>
          </cell>
          <cell r="BG24">
            <v>74.22461538461539</v>
          </cell>
          <cell r="BH24">
            <v>75.071999999999989</v>
          </cell>
          <cell r="BI24">
            <v>49.2</v>
          </cell>
          <cell r="BJ24">
            <v>80.088888888888889</v>
          </cell>
          <cell r="BK24">
            <v>84.083478260869569</v>
          </cell>
          <cell r="BL24">
            <v>75.833076923076916</v>
          </cell>
          <cell r="BM24">
            <v>75.9696</v>
          </cell>
          <cell r="BN24">
            <v>127.67</v>
          </cell>
          <cell r="BO24">
            <v>49.665100671140948</v>
          </cell>
          <cell r="BP24">
            <v>79.505076923076913</v>
          </cell>
        </row>
        <row r="25">
          <cell r="AY25" t="str">
            <v>1H27200</v>
          </cell>
          <cell r="AZ25" t="str">
            <v>KPS C.SHAFT</v>
          </cell>
          <cell r="BA25">
            <v>30.585931034482755</v>
          </cell>
          <cell r="BB25">
            <v>79.275348837209307</v>
          </cell>
          <cell r="BC25">
            <v>48.803076923076922</v>
          </cell>
          <cell r="BD25">
            <v>32.931428571428569</v>
          </cell>
          <cell r="BE25">
            <v>36.757777777777783</v>
          </cell>
          <cell r="BF25">
            <v>26.69</v>
          </cell>
          <cell r="BG25">
            <v>74.22461538461539</v>
          </cell>
          <cell r="BH25">
            <v>75.071999999999989</v>
          </cell>
          <cell r="BI25">
            <v>49.2</v>
          </cell>
          <cell r="BJ25">
            <v>80.088888888888889</v>
          </cell>
          <cell r="BK25">
            <v>84.083478260869569</v>
          </cell>
          <cell r="BL25">
            <v>75.833076923076916</v>
          </cell>
          <cell r="BM25">
            <v>75.9696</v>
          </cell>
          <cell r="BN25">
            <v>127.67</v>
          </cell>
          <cell r="BO25">
            <v>49.665100671140948</v>
          </cell>
          <cell r="BP25">
            <v>79.505076923076913</v>
          </cell>
        </row>
        <row r="26">
          <cell r="AY26" t="str">
            <v>1H28200</v>
          </cell>
          <cell r="AZ26" t="str">
            <v>KPT C.SHAFT</v>
          </cell>
          <cell r="BA26">
            <v>105.52427586206896</v>
          </cell>
          <cell r="BB26">
            <v>60.061395348837209</v>
          </cell>
          <cell r="BC26">
            <v>41.82</v>
          </cell>
          <cell r="BD26">
            <v>35.36</v>
          </cell>
          <cell r="BE26">
            <v>72.382222222222225</v>
          </cell>
          <cell r="BF26">
            <v>91.11999999999999</v>
          </cell>
          <cell r="BG26">
            <v>84.503076923076918</v>
          </cell>
          <cell r="BH26">
            <v>78.744</v>
          </cell>
          <cell r="BI26">
            <v>127.98</v>
          </cell>
          <cell r="BJ26">
            <v>64.222222222222229</v>
          </cell>
          <cell r="BK26">
            <v>86.300869565217383</v>
          </cell>
          <cell r="BL26">
            <v>42.604615384615386</v>
          </cell>
          <cell r="BM26">
            <v>67.401600000000002</v>
          </cell>
          <cell r="BN26">
            <v>94.69</v>
          </cell>
          <cell r="BO26">
            <v>68.031946308724841</v>
          </cell>
          <cell r="BP26">
            <v>75.566307692307703</v>
          </cell>
        </row>
        <row r="27">
          <cell r="AY27" t="str">
            <v>1H32100</v>
          </cell>
          <cell r="AZ27" t="str">
            <v>KSS M. SHAFT</v>
          </cell>
          <cell r="BA27">
            <v>683.18193103448277</v>
          </cell>
          <cell r="BB27">
            <v>656.89581395348841</v>
          </cell>
          <cell r="BC27">
            <v>857.82</v>
          </cell>
          <cell r="BD27">
            <v>872.05142857142857</v>
          </cell>
          <cell r="BE27">
            <v>840.70666666666659</v>
          </cell>
          <cell r="BF27">
            <v>734.74</v>
          </cell>
          <cell r="BG27">
            <v>749.30769230769238</v>
          </cell>
          <cell r="BH27">
            <v>687.96960000000001</v>
          </cell>
          <cell r="BI27">
            <v>732.72</v>
          </cell>
          <cell r="BJ27">
            <v>814.56444444444446</v>
          </cell>
          <cell r="BK27">
            <v>761.62956521739125</v>
          </cell>
          <cell r="BL27">
            <v>822.35538461538465</v>
          </cell>
          <cell r="BM27">
            <v>751.20960000000002</v>
          </cell>
          <cell r="BN27">
            <v>702.27</v>
          </cell>
          <cell r="BO27">
            <v>789.4663087248324</v>
          </cell>
          <cell r="BP27">
            <v>773.50523076923071</v>
          </cell>
        </row>
        <row r="28">
          <cell r="AY28" t="str">
            <v>1H32200</v>
          </cell>
          <cell r="AZ28" t="str">
            <v>KSS C.SHAFT</v>
          </cell>
          <cell r="BA28">
            <v>683.18193103448277</v>
          </cell>
          <cell r="BB28">
            <v>656.89581395348841</v>
          </cell>
          <cell r="BC28">
            <v>857.82</v>
          </cell>
          <cell r="BD28">
            <v>872.05142857142857</v>
          </cell>
          <cell r="BE28">
            <v>840.70666666666659</v>
          </cell>
          <cell r="BF28">
            <v>734.74</v>
          </cell>
          <cell r="BG28">
            <v>749.30769230769238</v>
          </cell>
          <cell r="BH28">
            <v>687.96960000000001</v>
          </cell>
          <cell r="BI28">
            <v>732.72</v>
          </cell>
          <cell r="BJ28">
            <v>814.56444444444446</v>
          </cell>
          <cell r="BK28">
            <v>761.62956521739125</v>
          </cell>
          <cell r="BL28">
            <v>822.35538461538465</v>
          </cell>
          <cell r="BM28">
            <v>751.20960000000002</v>
          </cell>
          <cell r="BN28">
            <v>702.27</v>
          </cell>
          <cell r="BO28">
            <v>789.4663087248324</v>
          </cell>
          <cell r="BP28">
            <v>773.50523076923071</v>
          </cell>
        </row>
        <row r="29">
          <cell r="AY29" t="str">
            <v>1H37200</v>
          </cell>
          <cell r="AZ29" t="str">
            <v>KREH C.SHAFT</v>
          </cell>
          <cell r="BA29">
            <v>78.469655172413795</v>
          </cell>
          <cell r="BB29">
            <v>81.83720930232559</v>
          </cell>
          <cell r="BC29">
            <v>96.115384615384613</v>
          </cell>
          <cell r="BD29">
            <v>97.142857142857153</v>
          </cell>
          <cell r="BE29">
            <v>90.666666666666671</v>
          </cell>
          <cell r="BF29">
            <v>93.5</v>
          </cell>
          <cell r="BG29">
            <v>98.07692307692308</v>
          </cell>
          <cell r="BH29">
            <v>81.599999999999994</v>
          </cell>
          <cell r="BI29">
            <v>84.000000000000014</v>
          </cell>
          <cell r="BJ29">
            <v>86.8888888888889</v>
          </cell>
          <cell r="BK29">
            <v>79.826086956521735</v>
          </cell>
          <cell r="BL29">
            <v>113.76923076923076</v>
          </cell>
          <cell r="BM29">
            <v>97.92</v>
          </cell>
          <cell r="BN29">
            <v>76.5</v>
          </cell>
          <cell r="BO29">
            <v>92.758389261744966</v>
          </cell>
          <cell r="BP29">
            <v>91.8</v>
          </cell>
        </row>
        <row r="30">
          <cell r="AY30" t="str">
            <v>1H35200</v>
          </cell>
          <cell r="AZ30" t="str">
            <v>KPTH C.SHAFT</v>
          </cell>
          <cell r="BA30">
            <v>274.57696551724138</v>
          </cell>
          <cell r="BB30">
            <v>340.23720930232565</v>
          </cell>
          <cell r="BC30">
            <v>318.16153846153844</v>
          </cell>
          <cell r="BD30">
            <v>299.88</v>
          </cell>
          <cell r="BE30">
            <v>299.95555555555558</v>
          </cell>
          <cell r="BF30">
            <v>298.86</v>
          </cell>
          <cell r="BG30">
            <v>326.32153846153847</v>
          </cell>
          <cell r="BH30">
            <v>308.04000000000002</v>
          </cell>
          <cell r="BI30">
            <v>307.56</v>
          </cell>
          <cell r="BJ30">
            <v>355.79111111111115</v>
          </cell>
          <cell r="BK30">
            <v>341.83304347826089</v>
          </cell>
          <cell r="BL30">
            <v>339.73846153846154</v>
          </cell>
          <cell r="BM30">
            <v>311.54880000000003</v>
          </cell>
          <cell r="BN30">
            <v>279.31</v>
          </cell>
          <cell r="BO30">
            <v>308.90255033557054</v>
          </cell>
          <cell r="BP30">
            <v>328.23599999999993</v>
          </cell>
        </row>
        <row r="31">
          <cell r="BA31">
            <v>8058.2532413793115</v>
          </cell>
          <cell r="BB31">
            <v>8673.8902325581403</v>
          </cell>
          <cell r="BC31">
            <v>9760.3015384615392</v>
          </cell>
          <cell r="BD31">
            <v>10080.902857142855</v>
          </cell>
          <cell r="BE31">
            <v>9990.5600000000013</v>
          </cell>
          <cell r="BF31">
            <v>9586.3850000000002</v>
          </cell>
          <cell r="BG31">
            <v>9819.7753846153864</v>
          </cell>
          <cell r="BH31">
            <v>9163.1904000000031</v>
          </cell>
          <cell r="BI31">
            <v>9895.6799999999967</v>
          </cell>
          <cell r="BJ31">
            <v>10209.746666666668</v>
          </cell>
          <cell r="BK31">
            <v>9707.2956521739106</v>
          </cell>
          <cell r="BL31">
            <v>10355.275384615383</v>
          </cell>
          <cell r="BM31">
            <v>9715.0512000000017</v>
          </cell>
          <cell r="BN31">
            <v>9366.83</v>
          </cell>
          <cell r="BO31">
            <v>9729.3897986577176</v>
          </cell>
          <cell r="BP31">
            <v>9935.9455384615376</v>
          </cell>
        </row>
        <row r="34">
          <cell r="AY34" t="str">
            <v>CRANK SHAFT</v>
          </cell>
          <cell r="BA34" t="str">
            <v>5% sucata</v>
          </cell>
        </row>
        <row r="35">
          <cell r="AY35" t="str">
            <v>CÓD.</v>
          </cell>
          <cell r="AZ35" t="str">
            <v>DESCRIÇÃO</v>
          </cell>
          <cell r="BA35" t="str">
            <v>X 1° SEM</v>
          </cell>
          <cell r="BB35" t="str">
            <v>X 2° SEM</v>
          </cell>
          <cell r="BC35" t="str">
            <v>JAN</v>
          </cell>
          <cell r="BD35" t="str">
            <v>FEV</v>
          </cell>
          <cell r="BE35" t="str">
            <v>MAR</v>
          </cell>
          <cell r="BF35" t="str">
            <v>ABR</v>
          </cell>
          <cell r="BG35" t="str">
            <v>MAI</v>
          </cell>
          <cell r="BH35" t="str">
            <v>JUN</v>
          </cell>
          <cell r="BI35" t="str">
            <v>JUL</v>
          </cell>
          <cell r="BJ35" t="str">
            <v>AGO</v>
          </cell>
          <cell r="BK35" t="str">
            <v>SET</v>
          </cell>
          <cell r="BL35" t="str">
            <v>OUT</v>
          </cell>
          <cell r="BM35" t="str">
            <v>NOV</v>
          </cell>
          <cell r="BN35" t="str">
            <v>DEZ</v>
          </cell>
          <cell r="BO35" t="str">
            <v>X 1° SEM</v>
          </cell>
          <cell r="BP35" t="str">
            <v>X 2° SEM</v>
          </cell>
        </row>
        <row r="36">
          <cell r="AY36" t="str">
            <v>1H17710</v>
          </cell>
          <cell r="AZ36" t="str">
            <v>KBB CRANK R</v>
          </cell>
          <cell r="BA36">
            <v>28.762758620689652</v>
          </cell>
          <cell r="BB36">
            <v>30.905813953488373</v>
          </cell>
          <cell r="BC36">
            <v>42.161538461538463</v>
          </cell>
          <cell r="BD36">
            <v>12.2</v>
          </cell>
          <cell r="BE36">
            <v>21.933333333333334</v>
          </cell>
          <cell r="BF36">
            <v>21.612500000000001</v>
          </cell>
          <cell r="BG36">
            <v>18.98076923076923</v>
          </cell>
          <cell r="BH36">
            <v>23.352</v>
          </cell>
          <cell r="BI36">
            <v>25.323529411764707</v>
          </cell>
          <cell r="BJ36">
            <v>22.322222222222223</v>
          </cell>
          <cell r="BK36">
            <v>34.55869565217391</v>
          </cell>
          <cell r="BL36">
            <v>23.584615384615383</v>
          </cell>
          <cell r="BM36">
            <v>25.116000000000003</v>
          </cell>
          <cell r="BN36">
            <v>48.300000000000004</v>
          </cell>
          <cell r="BO36">
            <v>23.762416107382553</v>
          </cell>
          <cell r="BP36">
            <v>28.06730769230769</v>
          </cell>
        </row>
        <row r="37">
          <cell r="AY37" t="str">
            <v>1H17720</v>
          </cell>
          <cell r="AZ37" t="str">
            <v>KBB CRANK L</v>
          </cell>
          <cell r="BA37">
            <v>28.762758620689652</v>
          </cell>
          <cell r="BB37">
            <v>30.905813953488373</v>
          </cell>
          <cell r="BC37">
            <v>42.161538461538463</v>
          </cell>
          <cell r="BD37">
            <v>12.2</v>
          </cell>
          <cell r="BE37">
            <v>21.933333333333334</v>
          </cell>
          <cell r="BF37">
            <v>21.612500000000001</v>
          </cell>
          <cell r="BG37">
            <v>18.98076923076923</v>
          </cell>
          <cell r="BH37">
            <v>23.352</v>
          </cell>
          <cell r="BI37">
            <v>25.323529411764707</v>
          </cell>
          <cell r="BJ37">
            <v>22.322222222222223</v>
          </cell>
          <cell r="BK37">
            <v>34.55869565217391</v>
          </cell>
          <cell r="BL37">
            <v>23.584615384615383</v>
          </cell>
          <cell r="BM37">
            <v>25.116000000000003</v>
          </cell>
          <cell r="BN37">
            <v>48.300000000000004</v>
          </cell>
          <cell r="BO37">
            <v>23.762416107382553</v>
          </cell>
          <cell r="BP37">
            <v>28.06730769230769</v>
          </cell>
        </row>
        <row r="38">
          <cell r="AY38" t="str">
            <v>1H20710</v>
          </cell>
          <cell r="AZ38" t="str">
            <v>GCE CRANK R</v>
          </cell>
          <cell r="BA38">
            <v>79.256896551724139</v>
          </cell>
          <cell r="BB38">
            <v>39.077906976744188</v>
          </cell>
          <cell r="BC38">
            <v>16.153846153846153</v>
          </cell>
          <cell r="BD38">
            <v>60.000000000000007</v>
          </cell>
          <cell r="BE38">
            <v>50.555555555555557</v>
          </cell>
          <cell r="BF38">
            <v>61.250000000000007</v>
          </cell>
          <cell r="BG38">
            <v>56.53846153846154</v>
          </cell>
          <cell r="BH38">
            <v>58.800000000000004</v>
          </cell>
          <cell r="BI38">
            <v>86.47058823529413</v>
          </cell>
          <cell r="BJ38">
            <v>54.44444444444445</v>
          </cell>
          <cell r="BK38">
            <v>63.913043478260875</v>
          </cell>
          <cell r="BL38">
            <v>56.53846153846154</v>
          </cell>
          <cell r="BM38">
            <v>58.800000000000004</v>
          </cell>
          <cell r="BN38">
            <v>87.5</v>
          </cell>
          <cell r="BO38">
            <v>50.033557046979865</v>
          </cell>
          <cell r="BP38">
            <v>64.615384615384613</v>
          </cell>
        </row>
        <row r="39">
          <cell r="AY39" t="str">
            <v>1H20720</v>
          </cell>
          <cell r="AZ39" t="str">
            <v>GCE CRANK L</v>
          </cell>
          <cell r="BA39">
            <v>79.256896551724139</v>
          </cell>
          <cell r="BB39">
            <v>39.077906976744188</v>
          </cell>
          <cell r="BC39">
            <v>16.153846153846153</v>
          </cell>
          <cell r="BD39">
            <v>60.000000000000007</v>
          </cell>
          <cell r="BE39">
            <v>50.555555555555557</v>
          </cell>
          <cell r="BF39">
            <v>61.250000000000007</v>
          </cell>
          <cell r="BG39">
            <v>56.53846153846154</v>
          </cell>
          <cell r="BH39">
            <v>58.800000000000004</v>
          </cell>
          <cell r="BI39">
            <v>86.47058823529413</v>
          </cell>
          <cell r="BJ39">
            <v>54.44444444444445</v>
          </cell>
          <cell r="BK39">
            <v>63.913043478260875</v>
          </cell>
          <cell r="BL39">
            <v>56.53846153846154</v>
          </cell>
          <cell r="BM39">
            <v>58.800000000000004</v>
          </cell>
          <cell r="BN39">
            <v>87.5</v>
          </cell>
          <cell r="BO39">
            <v>50.033557046979865</v>
          </cell>
          <cell r="BP39">
            <v>64.615384615384613</v>
          </cell>
        </row>
        <row r="40">
          <cell r="AY40" t="str">
            <v>1H22710</v>
          </cell>
          <cell r="AZ40" t="str">
            <v>KGA CRANK R</v>
          </cell>
          <cell r="BA40">
            <v>961.72034482758613</v>
          </cell>
          <cell r="BB40">
            <v>1161.7558139534883</v>
          </cell>
          <cell r="BC40">
            <v>1136.1807692307693</v>
          </cell>
          <cell r="BD40">
            <v>1105.4000000000001</v>
          </cell>
          <cell r="BE40">
            <v>1081.0333333333335</v>
          </cell>
          <cell r="BF40">
            <v>1116.1500000000001</v>
          </cell>
          <cell r="BG40">
            <v>1024.6384615384616</v>
          </cell>
          <cell r="BH40">
            <v>1012.2840000000001</v>
          </cell>
          <cell r="BI40">
            <v>1033.879411764706</v>
          </cell>
          <cell r="BJ40">
            <v>1058.4000000000001</v>
          </cell>
          <cell r="BK40">
            <v>1022.0608695652174</v>
          </cell>
          <cell r="BL40">
            <v>1041.3576923076923</v>
          </cell>
          <cell r="BM40">
            <v>968.1</v>
          </cell>
          <cell r="BN40">
            <v>923.65</v>
          </cell>
          <cell r="BO40">
            <v>1078.3711409395974</v>
          </cell>
          <cell r="BP40">
            <v>1015.551923076923</v>
          </cell>
        </row>
        <row r="41">
          <cell r="AY41" t="str">
            <v>1H22720</v>
          </cell>
          <cell r="AZ41" t="str">
            <v>KGA CRANK L</v>
          </cell>
          <cell r="BA41">
            <v>961.72034482758613</v>
          </cell>
          <cell r="BB41">
            <v>1161.7558139534883</v>
          </cell>
          <cell r="BC41">
            <v>1136.1807692307693</v>
          </cell>
          <cell r="BD41">
            <v>1105.4000000000001</v>
          </cell>
          <cell r="BE41">
            <v>1081.0333333333335</v>
          </cell>
          <cell r="BF41">
            <v>1116.1500000000001</v>
          </cell>
          <cell r="BG41">
            <v>1024.6384615384616</v>
          </cell>
          <cell r="BH41">
            <v>1012.2840000000001</v>
          </cell>
          <cell r="BI41">
            <v>1033.879411764706</v>
          </cell>
          <cell r="BJ41">
            <v>1058.4000000000001</v>
          </cell>
          <cell r="BK41">
            <v>1022.0608695652174</v>
          </cell>
          <cell r="BL41">
            <v>1041.3576923076923</v>
          </cell>
          <cell r="BM41">
            <v>968.1</v>
          </cell>
          <cell r="BN41">
            <v>923.65</v>
          </cell>
          <cell r="BO41">
            <v>1078.3711409395974</v>
          </cell>
          <cell r="BP41">
            <v>1015.551923076923</v>
          </cell>
        </row>
        <row r="42">
          <cell r="AY42" t="str">
            <v>1H23710</v>
          </cell>
          <cell r="AZ42" t="str">
            <v>KPF CRANK R</v>
          </cell>
          <cell r="BA42">
            <v>357.96310344827583</v>
          </cell>
          <cell r="BB42">
            <v>393.08255813953485</v>
          </cell>
          <cell r="BC42">
            <v>450.53076923076929</v>
          </cell>
          <cell r="BD42">
            <v>435</v>
          </cell>
          <cell r="BE42">
            <v>444.88888888888891</v>
          </cell>
          <cell r="BF42">
            <v>353.50000000000006</v>
          </cell>
          <cell r="BG42">
            <v>390.47884615384612</v>
          </cell>
          <cell r="BH42">
            <v>339.61200000000002</v>
          </cell>
          <cell r="BI42">
            <v>388.99411764705889</v>
          </cell>
          <cell r="BJ42">
            <v>374.61666666666667</v>
          </cell>
          <cell r="BK42">
            <v>358.68913043478267</v>
          </cell>
          <cell r="BL42">
            <v>414.18461538461537</v>
          </cell>
          <cell r="BM42">
            <v>381.06600000000003</v>
          </cell>
          <cell r="BN42">
            <v>309.92500000000001</v>
          </cell>
          <cell r="BO42">
            <v>402.60100671140947</v>
          </cell>
          <cell r="BP42">
            <v>376.86115384615385</v>
          </cell>
        </row>
        <row r="43">
          <cell r="AY43" t="str">
            <v>1H23720</v>
          </cell>
          <cell r="AZ43" t="str">
            <v>KPF CRANK L</v>
          </cell>
          <cell r="BA43">
            <v>357.96310344827583</v>
          </cell>
          <cell r="BB43">
            <v>393.08255813953485</v>
          </cell>
          <cell r="BC43">
            <v>450.53076923076929</v>
          </cell>
          <cell r="BD43">
            <v>435</v>
          </cell>
          <cell r="BE43">
            <v>444.88888888888891</v>
          </cell>
          <cell r="BF43">
            <v>353.50000000000006</v>
          </cell>
          <cell r="BG43">
            <v>390.47884615384612</v>
          </cell>
          <cell r="BH43">
            <v>339.61200000000002</v>
          </cell>
          <cell r="BI43">
            <v>388.99411764705889</v>
          </cell>
          <cell r="BJ43">
            <v>374.61666666666667</v>
          </cell>
          <cell r="BK43">
            <v>358.68913043478267</v>
          </cell>
          <cell r="BL43">
            <v>414.18461538461537</v>
          </cell>
          <cell r="BM43">
            <v>381.06600000000003</v>
          </cell>
          <cell r="BN43">
            <v>309.92500000000001</v>
          </cell>
          <cell r="BO43">
            <v>402.60100671140947</v>
          </cell>
          <cell r="BP43">
            <v>376.86115384615385</v>
          </cell>
        </row>
        <row r="44">
          <cell r="AY44" t="str">
            <v>1H26710</v>
          </cell>
          <cell r="AZ44" t="str">
            <v>KRM CRANK R</v>
          </cell>
          <cell r="BA44">
            <v>1914.9103448275862</v>
          </cell>
          <cell r="BB44">
            <v>1967.7325581395351</v>
          </cell>
          <cell r="BC44">
            <v>1626.2076923076922</v>
          </cell>
          <cell r="BD44">
            <v>1570.8</v>
          </cell>
          <cell r="BE44">
            <v>1608.9111111111113</v>
          </cell>
          <cell r="BF44">
            <v>1582.3500000000001</v>
          </cell>
          <cell r="BG44">
            <v>1659.4846153846156</v>
          </cell>
          <cell r="BH44">
            <v>1525.8600000000001</v>
          </cell>
          <cell r="BI44">
            <v>1653.5647058823529</v>
          </cell>
          <cell r="BJ44">
            <v>1725.5777777777778</v>
          </cell>
          <cell r="BK44">
            <v>1595.1782608695653</v>
          </cell>
          <cell r="BL44">
            <v>1727.1692307692308</v>
          </cell>
          <cell r="BM44">
            <v>1669.08</v>
          </cell>
          <cell r="BN44">
            <v>1566.075</v>
          </cell>
          <cell r="BO44">
            <v>1597.1697986577183</v>
          </cell>
          <cell r="BP44">
            <v>1667.8200000000002</v>
          </cell>
        </row>
        <row r="45">
          <cell r="AY45" t="str">
            <v>1H26720</v>
          </cell>
          <cell r="AZ45" t="str">
            <v>KRM CRANK L</v>
          </cell>
          <cell r="BA45">
            <v>1914.9103448275862</v>
          </cell>
          <cell r="BB45">
            <v>1967.7325581395351</v>
          </cell>
          <cell r="BC45">
            <v>1626.2076923076922</v>
          </cell>
          <cell r="BD45">
            <v>1570.8</v>
          </cell>
          <cell r="BE45">
            <v>1608.9111111111113</v>
          </cell>
          <cell r="BF45">
            <v>1582.3500000000001</v>
          </cell>
          <cell r="BG45">
            <v>1659.4846153846156</v>
          </cell>
          <cell r="BH45">
            <v>1525.8600000000001</v>
          </cell>
          <cell r="BI45">
            <v>1653.5647058823529</v>
          </cell>
          <cell r="BJ45">
            <v>1725.5777777777778</v>
          </cell>
          <cell r="BK45">
            <v>1595.1782608695653</v>
          </cell>
          <cell r="BL45">
            <v>1727.1692307692308</v>
          </cell>
          <cell r="BM45">
            <v>1669.08</v>
          </cell>
          <cell r="BN45">
            <v>1566.075</v>
          </cell>
          <cell r="BO45">
            <v>1597.1697986577183</v>
          </cell>
          <cell r="BP45">
            <v>1667.8200000000002</v>
          </cell>
        </row>
        <row r="46">
          <cell r="AY46" t="str">
            <v>1H27710</v>
          </cell>
          <cell r="AZ46" t="str">
            <v>KPS CRANK R</v>
          </cell>
          <cell r="BA46">
            <v>31.485517241379309</v>
          </cell>
          <cell r="BB46">
            <v>81.606976744186056</v>
          </cell>
          <cell r="BC46">
            <v>50.238461538461543</v>
          </cell>
          <cell r="BD46">
            <v>33.9</v>
          </cell>
          <cell r="BE46">
            <v>37.838888888888889</v>
          </cell>
          <cell r="BF46">
            <v>27.475000000000001</v>
          </cell>
          <cell r="BG46">
            <v>76.407692307692315</v>
          </cell>
          <cell r="BH46">
            <v>77.28</v>
          </cell>
          <cell r="BI46">
            <v>50.647058823529413</v>
          </cell>
          <cell r="BJ46">
            <v>82.444444444444443</v>
          </cell>
          <cell r="BK46">
            <v>86.556521739130446</v>
          </cell>
          <cell r="BL46">
            <v>78.063461538461539</v>
          </cell>
          <cell r="BM46">
            <v>78.204000000000008</v>
          </cell>
          <cell r="BN46">
            <v>131.42500000000001</v>
          </cell>
          <cell r="BO46">
            <v>51.125838926174509</v>
          </cell>
          <cell r="BP46">
            <v>81.843461538461526</v>
          </cell>
        </row>
        <row r="47">
          <cell r="AY47" t="str">
            <v>1H27720</v>
          </cell>
          <cell r="AZ47" t="str">
            <v>KPS CRANK L</v>
          </cell>
          <cell r="BA47">
            <v>31.485517241379309</v>
          </cell>
          <cell r="BB47">
            <v>81.606976744186056</v>
          </cell>
          <cell r="BC47">
            <v>50.238461538461543</v>
          </cell>
          <cell r="BD47">
            <v>33.9</v>
          </cell>
          <cell r="BE47">
            <v>37.838888888888889</v>
          </cell>
          <cell r="BF47">
            <v>27.475000000000001</v>
          </cell>
          <cell r="BG47">
            <v>76.407692307692315</v>
          </cell>
          <cell r="BH47">
            <v>77.28</v>
          </cell>
          <cell r="BI47">
            <v>50.647058823529413</v>
          </cell>
          <cell r="BJ47">
            <v>82.444444444444443</v>
          </cell>
          <cell r="BK47">
            <v>86.556521739130446</v>
          </cell>
          <cell r="BL47">
            <v>78.063461538461539</v>
          </cell>
          <cell r="BM47">
            <v>78.204000000000008</v>
          </cell>
          <cell r="BN47">
            <v>131.42500000000001</v>
          </cell>
          <cell r="BO47">
            <v>51.125838926174509</v>
          </cell>
          <cell r="BP47">
            <v>81.843461538461526</v>
          </cell>
        </row>
        <row r="48">
          <cell r="AY48" t="str">
            <v>1H28710</v>
          </cell>
          <cell r="AZ48" t="str">
            <v>KPT CRANK R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</row>
        <row r="49">
          <cell r="AY49" t="str">
            <v>1H28720</v>
          </cell>
          <cell r="AZ49" t="str">
            <v>KPT CRANK L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</row>
        <row r="50">
          <cell r="AY50" t="str">
            <v>1H32710</v>
          </cell>
          <cell r="AZ50" t="str">
            <v>KPH CRANK R</v>
          </cell>
          <cell r="BA50">
            <v>703.27551724137925</v>
          </cell>
          <cell r="BB50">
            <v>676.21627906976744</v>
          </cell>
          <cell r="BC50">
            <v>883.05000000000007</v>
          </cell>
          <cell r="BD50">
            <v>897.7</v>
          </cell>
          <cell r="BE50">
            <v>865.43333333333328</v>
          </cell>
          <cell r="BF50">
            <v>756.35</v>
          </cell>
          <cell r="BG50">
            <v>771.34615384615392</v>
          </cell>
          <cell r="BH50">
            <v>708.20400000000006</v>
          </cell>
          <cell r="BI50">
            <v>754.27058823529421</v>
          </cell>
          <cell r="BJ50">
            <v>838.52222222222224</v>
          </cell>
          <cell r="BK50">
            <v>784.03043478260872</v>
          </cell>
          <cell r="BL50">
            <v>846.54230769230776</v>
          </cell>
          <cell r="BM50">
            <v>773.30400000000009</v>
          </cell>
          <cell r="BN50">
            <v>722.92500000000007</v>
          </cell>
          <cell r="BO50">
            <v>812.68590604026861</v>
          </cell>
          <cell r="BP50">
            <v>796.25538461538463</v>
          </cell>
        </row>
        <row r="51">
          <cell r="AY51" t="str">
            <v>1H32720</v>
          </cell>
          <cell r="AZ51" t="str">
            <v>KPH CRANK L</v>
          </cell>
          <cell r="BA51">
            <v>703.27551724137925</v>
          </cell>
          <cell r="BB51">
            <v>676.21627906976744</v>
          </cell>
          <cell r="BC51">
            <v>883.05000000000007</v>
          </cell>
          <cell r="BD51">
            <v>897.7</v>
          </cell>
          <cell r="BE51">
            <v>865.43333333333328</v>
          </cell>
          <cell r="BF51">
            <v>756.35</v>
          </cell>
          <cell r="BG51">
            <v>771.34615384615392</v>
          </cell>
          <cell r="BH51">
            <v>708.20400000000006</v>
          </cell>
          <cell r="BI51">
            <v>754.27058823529421</v>
          </cell>
          <cell r="BJ51">
            <v>838.52222222222224</v>
          </cell>
          <cell r="BK51">
            <v>784.03043478260872</v>
          </cell>
          <cell r="BL51">
            <v>846.54230769230776</v>
          </cell>
          <cell r="BM51">
            <v>773.30400000000009</v>
          </cell>
          <cell r="BN51">
            <v>722.92500000000007</v>
          </cell>
          <cell r="BO51">
            <v>812.68590604026861</v>
          </cell>
          <cell r="BP51">
            <v>796.25538461538463</v>
          </cell>
        </row>
        <row r="52">
          <cell r="AY52" t="str">
            <v>1H37710</v>
          </cell>
          <cell r="AZ52" t="str">
            <v>KRE CRANK R</v>
          </cell>
          <cell r="BA52">
            <v>0</v>
          </cell>
          <cell r="BB52">
            <v>0</v>
          </cell>
          <cell r="BC52">
            <v>418.7884615384616</v>
          </cell>
          <cell r="BD52">
            <v>405.8</v>
          </cell>
          <cell r="BE52">
            <v>397.75555555555559</v>
          </cell>
          <cell r="BF52">
            <v>391.65000000000003</v>
          </cell>
          <cell r="BG52">
            <v>388.82307692307694</v>
          </cell>
          <cell r="BH52">
            <v>354.06</v>
          </cell>
          <cell r="BI52">
            <v>378.61764705882354</v>
          </cell>
          <cell r="BJ52">
            <v>405.61111111111114</v>
          </cell>
          <cell r="BK52">
            <v>375.26086956521738</v>
          </cell>
          <cell r="BL52">
            <v>423.15000000000003</v>
          </cell>
          <cell r="BM52">
            <v>369.096</v>
          </cell>
          <cell r="BN52">
            <v>278.07499999999999</v>
          </cell>
          <cell r="BO52">
            <v>392.68590604026849</v>
          </cell>
          <cell r="BP52">
            <v>381.42461538461538</v>
          </cell>
        </row>
        <row r="53">
          <cell r="AY53" t="str">
            <v>1H37720</v>
          </cell>
          <cell r="AZ53" t="str">
            <v>KRE CRANK L</v>
          </cell>
          <cell r="BA53">
            <v>0</v>
          </cell>
          <cell r="BB53">
            <v>0</v>
          </cell>
          <cell r="BC53">
            <v>418.7884615384616</v>
          </cell>
          <cell r="BD53">
            <v>405.8</v>
          </cell>
          <cell r="BE53">
            <v>397.75555555555559</v>
          </cell>
          <cell r="BF53">
            <v>391.65000000000003</v>
          </cell>
          <cell r="BG53">
            <v>388.82307692307694</v>
          </cell>
          <cell r="BH53">
            <v>354.06</v>
          </cell>
          <cell r="BI53">
            <v>378.61764705882354</v>
          </cell>
          <cell r="BJ53">
            <v>405.61111111111114</v>
          </cell>
          <cell r="BK53">
            <v>375.26086956521738</v>
          </cell>
          <cell r="BL53">
            <v>423.15000000000003</v>
          </cell>
          <cell r="BM53">
            <v>369.096</v>
          </cell>
          <cell r="BN53">
            <v>278.07499999999999</v>
          </cell>
          <cell r="BO53">
            <v>392.68590604026849</v>
          </cell>
          <cell r="BP53">
            <v>381.42461538461538</v>
          </cell>
        </row>
        <row r="54">
          <cell r="AY54" t="str">
            <v>1H36710</v>
          </cell>
          <cell r="AZ54" t="str">
            <v>GFP CRANK R</v>
          </cell>
          <cell r="BA54">
            <v>0</v>
          </cell>
          <cell r="BB54">
            <v>1.6686046511627908</v>
          </cell>
          <cell r="BC54">
            <v>343.26923076923077</v>
          </cell>
          <cell r="BD54">
            <v>602.50000000000011</v>
          </cell>
          <cell r="BE54">
            <v>576.33333333333337</v>
          </cell>
          <cell r="BF54">
            <v>553.43750000000011</v>
          </cell>
          <cell r="BG54">
            <v>556.3788461538461</v>
          </cell>
          <cell r="BH54">
            <v>525.84</v>
          </cell>
          <cell r="BI54">
            <v>643.58823529411768</v>
          </cell>
          <cell r="BJ54">
            <v>586.05555555555554</v>
          </cell>
          <cell r="BK54">
            <v>558.78260869565224</v>
          </cell>
          <cell r="BL54">
            <v>609</v>
          </cell>
          <cell r="BM54">
            <v>563.64</v>
          </cell>
          <cell r="BN54">
            <v>596.75000000000011</v>
          </cell>
          <cell r="BO54">
            <v>523.71040268456375</v>
          </cell>
          <cell r="BP54">
            <v>590.01923076923083</v>
          </cell>
        </row>
        <row r="55">
          <cell r="AY55" t="str">
            <v>1H36720</v>
          </cell>
          <cell r="AZ55" t="str">
            <v>GFP CRANK L</v>
          </cell>
          <cell r="BA55">
            <v>0</v>
          </cell>
          <cell r="BB55">
            <v>1.6686046511627908</v>
          </cell>
          <cell r="BC55">
            <v>343.26923076923077</v>
          </cell>
          <cell r="BD55">
            <v>602.50000000000011</v>
          </cell>
          <cell r="BE55">
            <v>576.33333333333337</v>
          </cell>
          <cell r="BF55">
            <v>553.43750000000011</v>
          </cell>
          <cell r="BG55">
            <v>556.3788461538461</v>
          </cell>
          <cell r="BH55">
            <v>525.84</v>
          </cell>
          <cell r="BI55">
            <v>643.58823529411768</v>
          </cell>
          <cell r="BJ55">
            <v>586.05555555555554</v>
          </cell>
          <cell r="BK55">
            <v>558.78260869565224</v>
          </cell>
          <cell r="BL55">
            <v>609</v>
          </cell>
          <cell r="BM55">
            <v>563.64</v>
          </cell>
          <cell r="BN55">
            <v>596.75000000000011</v>
          </cell>
          <cell r="BO55">
            <v>523.71040268456375</v>
          </cell>
          <cell r="BP55">
            <v>590.01923076923083</v>
          </cell>
        </row>
        <row r="56">
          <cell r="AY56" t="str">
            <v>1H35710</v>
          </cell>
          <cell r="AZ56" t="str">
            <v>KSP CRANK R</v>
          </cell>
          <cell r="BA56">
            <v>25.496896551724138</v>
          </cell>
          <cell r="BB56">
            <v>53.151162790697668</v>
          </cell>
          <cell r="BC56">
            <v>7.6730769230769234</v>
          </cell>
          <cell r="BD56">
            <v>2.9</v>
          </cell>
          <cell r="BE56">
            <v>4.3555555555555552</v>
          </cell>
          <cell r="BF56">
            <v>12.25</v>
          </cell>
          <cell r="BG56">
            <v>48.057692307692307</v>
          </cell>
          <cell r="BH56">
            <v>47.04</v>
          </cell>
          <cell r="BI56">
            <v>24.458823529411763</v>
          </cell>
          <cell r="BJ56">
            <v>50.088888888888889</v>
          </cell>
          <cell r="BK56">
            <v>58.800000000000004</v>
          </cell>
          <cell r="BL56">
            <v>43.696153846153848</v>
          </cell>
          <cell r="BM56">
            <v>52.416000000000004</v>
          </cell>
          <cell r="BN56">
            <v>88.2</v>
          </cell>
          <cell r="BO56">
            <v>20.788590604026847</v>
          </cell>
          <cell r="BP56">
            <v>50.965384615384622</v>
          </cell>
        </row>
        <row r="57">
          <cell r="AY57" t="str">
            <v>1H35720</v>
          </cell>
          <cell r="AZ57" t="str">
            <v>KSP CRANK L</v>
          </cell>
          <cell r="BA57">
            <v>25.496896551724138</v>
          </cell>
          <cell r="BB57">
            <v>53.151162790697668</v>
          </cell>
          <cell r="BC57">
            <v>7.6730769230769234</v>
          </cell>
          <cell r="BD57">
            <v>2.9</v>
          </cell>
          <cell r="BE57">
            <v>4.3555555555555552</v>
          </cell>
          <cell r="BF57">
            <v>12.25</v>
          </cell>
          <cell r="BG57">
            <v>48.057692307692307</v>
          </cell>
          <cell r="BH57">
            <v>47.04</v>
          </cell>
          <cell r="BI57">
            <v>24.458823529411763</v>
          </cell>
          <cell r="BJ57">
            <v>50.088888888888889</v>
          </cell>
          <cell r="BK57">
            <v>58.800000000000004</v>
          </cell>
          <cell r="BL57">
            <v>43.696153846153848</v>
          </cell>
          <cell r="BM57">
            <v>52.416000000000004</v>
          </cell>
          <cell r="BN57">
            <v>88.2</v>
          </cell>
          <cell r="BO57">
            <v>20.788590604026847</v>
          </cell>
          <cell r="BP57">
            <v>50.965384615384622</v>
          </cell>
        </row>
        <row r="58">
          <cell r="BA58">
            <v>8205.7427586206886</v>
          </cell>
          <cell r="BB58">
            <v>8810.3953488372099</v>
          </cell>
          <cell r="BC58">
            <v>9948.5076923076886</v>
          </cell>
          <cell r="BD58">
            <v>10252.399999999998</v>
          </cell>
          <cell r="BE58">
            <v>10178.077777777778</v>
          </cell>
          <cell r="BF58">
            <v>9752.0500000000011</v>
          </cell>
          <cell r="BG58">
            <v>9982.2692307692323</v>
          </cell>
          <cell r="BH58">
            <v>9344.6640000000025</v>
          </cell>
          <cell r="BI58">
            <v>10079.629411764705</v>
          </cell>
          <cell r="BJ58">
            <v>10396.166666666666</v>
          </cell>
          <cell r="BK58">
            <v>9875.6608695652176</v>
          </cell>
          <cell r="BL58">
            <v>10526.573076923078</v>
          </cell>
          <cell r="BM58">
            <v>9877.6439999999966</v>
          </cell>
          <cell r="BN58">
            <v>9505.6500000000033</v>
          </cell>
          <cell r="BO58">
            <v>9905.8691275167803</v>
          </cell>
          <cell r="BP58">
            <v>10106.847692307692</v>
          </cell>
        </row>
        <row r="61">
          <cell r="AY61" t="str">
            <v>ONE WAY CLUT</v>
          </cell>
        </row>
        <row r="62">
          <cell r="AY62" t="str">
            <v>CÓD.</v>
          </cell>
          <cell r="AZ62" t="str">
            <v>DESCRIÇÃO</v>
          </cell>
          <cell r="BA62" t="str">
            <v>X 1° SEM</v>
          </cell>
          <cell r="BB62" t="str">
            <v>X 2° SEM</v>
          </cell>
          <cell r="BC62" t="str">
            <v>JAN</v>
          </cell>
          <cell r="BD62" t="str">
            <v>FEV</v>
          </cell>
          <cell r="BE62" t="str">
            <v>MAR</v>
          </cell>
          <cell r="BF62" t="str">
            <v>ABR</v>
          </cell>
          <cell r="BG62" t="str">
            <v>MAI</v>
          </cell>
          <cell r="BH62" t="str">
            <v>JUN</v>
          </cell>
          <cell r="BI62" t="str">
            <v>JUL</v>
          </cell>
          <cell r="BJ62" t="str">
            <v>AGO</v>
          </cell>
          <cell r="BK62" t="str">
            <v>SET</v>
          </cell>
          <cell r="BL62" t="str">
            <v>OUT</v>
          </cell>
          <cell r="BM62" t="str">
            <v>NOV</v>
          </cell>
          <cell r="BN62" t="str">
            <v>DEZ</v>
          </cell>
          <cell r="BO62" t="str">
            <v>X 1° SEM</v>
          </cell>
          <cell r="BP62" t="str">
            <v>X 2° SEM</v>
          </cell>
        </row>
        <row r="63">
          <cell r="AY63" t="str">
            <v>6H26730</v>
          </cell>
          <cell r="AZ63" t="str">
            <v>KRM ONEWAY CLUTCH ASSY</v>
          </cell>
          <cell r="BA63">
            <v>0</v>
          </cell>
          <cell r="BB63">
            <v>656.50046511627909</v>
          </cell>
          <cell r="BC63">
            <v>616.31538461538469</v>
          </cell>
          <cell r="BD63">
            <v>697.0971428571429</v>
          </cell>
          <cell r="BE63">
            <v>671.76444444444451</v>
          </cell>
          <cell r="BF63">
            <v>636.82000000000005</v>
          </cell>
          <cell r="BG63">
            <v>707.56615384615395</v>
          </cell>
          <cell r="BH63">
            <v>635.82720000000006</v>
          </cell>
          <cell r="BI63">
            <v>681.6</v>
          </cell>
          <cell r="BJ63">
            <v>729.48888888888894</v>
          </cell>
          <cell r="BK63">
            <v>671.16</v>
          </cell>
          <cell r="BL63">
            <v>726.1615384615385</v>
          </cell>
          <cell r="BM63">
            <v>666.42719999999997</v>
          </cell>
          <cell r="BN63">
            <v>918.85</v>
          </cell>
          <cell r="BO63">
            <v>660.24805369127523</v>
          </cell>
          <cell r="BP63">
            <v>717.59353846153851</v>
          </cell>
        </row>
        <row r="67">
          <cell r="AY67" t="str">
            <v>KICK SPINDLE</v>
          </cell>
          <cell r="BA67" t="str">
            <v>2% sucata</v>
          </cell>
        </row>
        <row r="68">
          <cell r="AY68" t="str">
            <v>CÓD.</v>
          </cell>
          <cell r="AZ68" t="str">
            <v>DESCRIÇÃO</v>
          </cell>
          <cell r="BA68" t="str">
            <v>X 1° SEM</v>
          </cell>
          <cell r="BB68" t="str">
            <v>X 2° SEM</v>
          </cell>
          <cell r="BC68" t="str">
            <v>JAN</v>
          </cell>
          <cell r="BD68" t="str">
            <v>FEV</v>
          </cell>
          <cell r="BE68" t="str">
            <v>MAR</v>
          </cell>
          <cell r="BF68" t="str">
            <v>ABR</v>
          </cell>
          <cell r="BG68" t="str">
            <v>MAI</v>
          </cell>
          <cell r="BH68" t="str">
            <v>JUN</v>
          </cell>
          <cell r="BI68" t="str">
            <v>JUL</v>
          </cell>
          <cell r="BJ68" t="str">
            <v>AGO</v>
          </cell>
          <cell r="BK68" t="str">
            <v>SET</v>
          </cell>
          <cell r="BL68" t="str">
            <v>OUT</v>
          </cell>
          <cell r="BM68" t="str">
            <v>NOV</v>
          </cell>
          <cell r="BN68" t="str">
            <v>DEZ</v>
          </cell>
          <cell r="BO68" t="str">
            <v>X 1° SEM</v>
          </cell>
          <cell r="BP68" t="str">
            <v>X 2° SEM</v>
          </cell>
        </row>
        <row r="69">
          <cell r="AY69" t="str">
            <v>1H26300</v>
          </cell>
          <cell r="AZ69" t="str">
            <v>KRM KICK SPINDLE</v>
          </cell>
          <cell r="BA69">
            <v>978.58799999999997</v>
          </cell>
          <cell r="BB69">
            <v>906.26604651162791</v>
          </cell>
          <cell r="BC69">
            <v>1059.5446153846153</v>
          </cell>
          <cell r="BD69">
            <v>925.9657142857144</v>
          </cell>
          <cell r="BE69">
            <v>981.84444444444443</v>
          </cell>
          <cell r="BF69">
            <v>993.82</v>
          </cell>
          <cell r="BG69">
            <v>1002.5815384615385</v>
          </cell>
          <cell r="BH69">
            <v>928.03680000000008</v>
          </cell>
          <cell r="BI69">
            <v>1008.72</v>
          </cell>
          <cell r="BJ69">
            <v>1033.6755555555555</v>
          </cell>
          <cell r="BK69">
            <v>958.26782608695657</v>
          </cell>
          <cell r="BL69">
            <v>1065.4292307692306</v>
          </cell>
          <cell r="BM69">
            <v>1052.8848</v>
          </cell>
          <cell r="BN69">
            <v>678.98</v>
          </cell>
          <cell r="BO69">
            <v>984.04671140939604</v>
          </cell>
          <cell r="BP69">
            <v>994.37446153846145</v>
          </cell>
        </row>
        <row r="70">
          <cell r="AY70" t="str">
            <v>1H28300</v>
          </cell>
          <cell r="AZ70" t="str">
            <v>KPT KICK SPINDLE</v>
          </cell>
          <cell r="BA70">
            <v>894.35710344827578</v>
          </cell>
          <cell r="BB70">
            <v>1104.5809302325581</v>
          </cell>
          <cell r="BC70">
            <v>1094.0676923076921</v>
          </cell>
          <cell r="BD70">
            <v>1056.6228571428571</v>
          </cell>
          <cell r="BE70">
            <v>1023.4000000000001</v>
          </cell>
          <cell r="BF70">
            <v>1039.21</v>
          </cell>
          <cell r="BG70">
            <v>951.42461538461532</v>
          </cell>
          <cell r="BH70">
            <v>953.49599999999998</v>
          </cell>
          <cell r="BI70">
            <v>939.78000000000009</v>
          </cell>
          <cell r="BJ70">
            <v>997.78666666666663</v>
          </cell>
          <cell r="BK70">
            <v>946.16086956521735</v>
          </cell>
          <cell r="BL70">
            <v>1005.6415384615385</v>
          </cell>
          <cell r="BM70">
            <v>911.88</v>
          </cell>
          <cell r="BN70">
            <v>883.66000000000008</v>
          </cell>
          <cell r="BO70">
            <v>1018.671946308725</v>
          </cell>
          <cell r="BP70">
            <v>955.58307692307676</v>
          </cell>
        </row>
        <row r="71">
          <cell r="BA71">
            <v>1872.9451034482759</v>
          </cell>
          <cell r="BB71">
            <v>2010.8469767441861</v>
          </cell>
          <cell r="BC71">
            <v>2153.6123076923077</v>
          </cell>
          <cell r="BD71">
            <v>1982.5885714285714</v>
          </cell>
          <cell r="BE71">
            <v>2005.2444444444445</v>
          </cell>
          <cell r="BF71">
            <v>2033.0300000000002</v>
          </cell>
          <cell r="BG71">
            <v>1954.0061538461537</v>
          </cell>
          <cell r="BH71">
            <v>1881.5328</v>
          </cell>
          <cell r="BI71">
            <v>1948.5</v>
          </cell>
          <cell r="BJ71">
            <v>2031.4622222222222</v>
          </cell>
          <cell r="BK71">
            <v>1904.4286956521739</v>
          </cell>
          <cell r="BL71">
            <v>2071.0707692307692</v>
          </cell>
          <cell r="BM71">
            <v>1964.7647999999999</v>
          </cell>
          <cell r="BN71">
            <v>1562.64</v>
          </cell>
          <cell r="BO71">
            <v>2002.718657718121</v>
          </cell>
          <cell r="BP71">
            <v>1949.9575384615382</v>
          </cell>
        </row>
        <row r="74">
          <cell r="AY74" t="str">
            <v>CAM SHAFT</v>
          </cell>
          <cell r="BA74" t="str">
            <v>10% sucata</v>
          </cell>
        </row>
        <row r="75">
          <cell r="AY75" t="str">
            <v>CÓD.</v>
          </cell>
          <cell r="AZ75" t="str">
            <v>DESCRIÇÃO</v>
          </cell>
          <cell r="BA75" t="str">
            <v>X 1° SEM</v>
          </cell>
          <cell r="BB75" t="str">
            <v>X 2° SEM</v>
          </cell>
          <cell r="BC75" t="str">
            <v>JAN</v>
          </cell>
          <cell r="BD75" t="str">
            <v>FEV</v>
          </cell>
          <cell r="BE75" t="str">
            <v>MAR</v>
          </cell>
          <cell r="BF75" t="str">
            <v>ABR</v>
          </cell>
          <cell r="BG75" t="str">
            <v>MAI</v>
          </cell>
          <cell r="BH75" t="str">
            <v>JUN</v>
          </cell>
          <cell r="BI75" t="str">
            <v>JUL</v>
          </cell>
          <cell r="BJ75" t="str">
            <v>AGO</v>
          </cell>
          <cell r="BK75" t="str">
            <v>SET</v>
          </cell>
          <cell r="BL75" t="str">
            <v>OUT</v>
          </cell>
          <cell r="BM75" t="str">
            <v>NOV</v>
          </cell>
          <cell r="BN75" t="str">
            <v>DEZ</v>
          </cell>
          <cell r="BO75" t="str">
            <v>X 1° SEM</v>
          </cell>
          <cell r="BP75" t="str">
            <v>X 2° SEM</v>
          </cell>
        </row>
        <row r="76">
          <cell r="AY76" t="str">
            <v>1H23810</v>
          </cell>
          <cell r="AZ76" t="str">
            <v>KPF CAM SHAFT IN</v>
          </cell>
          <cell r="BA76">
            <v>375.00896551724139</v>
          </cell>
          <cell r="BB76">
            <v>411.80077519379847</v>
          </cell>
          <cell r="BC76">
            <v>471.98461538461544</v>
          </cell>
          <cell r="BD76">
            <v>455.71428571428572</v>
          </cell>
          <cell r="BE76">
            <v>466.07407407407408</v>
          </cell>
          <cell r="BF76">
            <v>370.33333333333337</v>
          </cell>
          <cell r="BG76">
            <v>409.07307692307694</v>
          </cell>
          <cell r="BH76">
            <v>355.78400000000005</v>
          </cell>
          <cell r="BI76">
            <v>407.51764705882357</v>
          </cell>
          <cell r="BJ76">
            <v>392.45555555555558</v>
          </cell>
          <cell r="BK76">
            <v>375.76956521739135</v>
          </cell>
          <cell r="BL76">
            <v>433.90769230769234</v>
          </cell>
          <cell r="BM76">
            <v>399.21200000000005</v>
          </cell>
          <cell r="BN76">
            <v>324.68333333333339</v>
          </cell>
          <cell r="BO76">
            <v>421.77248322147659</v>
          </cell>
          <cell r="BP76">
            <v>394.80692307692311</v>
          </cell>
        </row>
        <row r="77">
          <cell r="AY77" t="str">
            <v>1H23820</v>
          </cell>
          <cell r="AZ77" t="str">
            <v>KPF CAM SHAFT EX</v>
          </cell>
          <cell r="BA77">
            <v>375.00896551724139</v>
          </cell>
          <cell r="BB77">
            <v>411.80077519379847</v>
          </cell>
          <cell r="BC77">
            <v>471.98461538461544</v>
          </cell>
          <cell r="BD77">
            <v>455.71428571428572</v>
          </cell>
          <cell r="BE77">
            <v>466.07407407407408</v>
          </cell>
          <cell r="BF77">
            <v>370.33333333333337</v>
          </cell>
          <cell r="BG77">
            <v>409.07307692307694</v>
          </cell>
          <cell r="BH77">
            <v>355.78400000000005</v>
          </cell>
          <cell r="BI77">
            <v>407.51764705882357</v>
          </cell>
          <cell r="BJ77">
            <v>392.45555555555558</v>
          </cell>
          <cell r="BK77">
            <v>375.76956521739135</v>
          </cell>
          <cell r="BL77">
            <v>433.90769230769234</v>
          </cell>
          <cell r="BM77">
            <v>399.21200000000005</v>
          </cell>
          <cell r="BN77">
            <v>324.68333333333339</v>
          </cell>
          <cell r="BO77">
            <v>421.77248322147659</v>
          </cell>
          <cell r="BP77">
            <v>394.80692307692311</v>
          </cell>
        </row>
        <row r="78">
          <cell r="AY78" t="str">
            <v>6H26801</v>
          </cell>
          <cell r="AZ78" t="str">
            <v>KRM CAM SHAFT SPO</v>
          </cell>
          <cell r="BA78">
            <v>0</v>
          </cell>
          <cell r="BB78">
            <v>101.30232558139535</v>
          </cell>
          <cell r="BC78">
            <v>88.846153846153854</v>
          </cell>
          <cell r="BD78">
            <v>99.523809523809533</v>
          </cell>
          <cell r="BE78">
            <v>95.740740740740748</v>
          </cell>
          <cell r="BF78">
            <v>87.083333333333343</v>
          </cell>
          <cell r="BG78">
            <v>90.961538461538467</v>
          </cell>
          <cell r="BH78">
            <v>83.600000000000009</v>
          </cell>
          <cell r="BI78">
            <v>90.588235294117666</v>
          </cell>
          <cell r="BJ78">
            <v>97.777777777777786</v>
          </cell>
          <cell r="BK78">
            <v>93.260869565217391</v>
          </cell>
          <cell r="BL78">
            <v>99.423076923076934</v>
          </cell>
          <cell r="BM78">
            <v>92.4</v>
          </cell>
          <cell r="BN78">
            <v>119.16666666666667</v>
          </cell>
          <cell r="BO78">
            <v>90.805369127516784</v>
          </cell>
          <cell r="BP78">
            <v>97.307692307692321</v>
          </cell>
        </row>
        <row r="79">
          <cell r="AY79" t="str">
            <v>6H26800</v>
          </cell>
          <cell r="AZ79" t="str">
            <v>KRM CAM SHAFT STD</v>
          </cell>
          <cell r="BA79">
            <v>0</v>
          </cell>
          <cell r="BB79">
            <v>1426.1116279069768</v>
          </cell>
          <cell r="BC79">
            <v>1614.8000000000002</v>
          </cell>
          <cell r="BD79">
            <v>1546.0761904761907</v>
          </cell>
          <cell r="BE79">
            <v>1589.7851851851854</v>
          </cell>
          <cell r="BF79">
            <v>1570.6166666666668</v>
          </cell>
          <cell r="BG79">
            <v>1647.5461538461539</v>
          </cell>
          <cell r="BH79">
            <v>1514.92</v>
          </cell>
          <cell r="BI79">
            <v>1641.7176470588238</v>
          </cell>
          <cell r="BJ79">
            <v>1709.9703703703706</v>
          </cell>
          <cell r="BK79">
            <v>1577.8782608695653</v>
          </cell>
          <cell r="BL79">
            <v>1709.9923076923078</v>
          </cell>
          <cell r="BM79">
            <v>1656.16</v>
          </cell>
          <cell r="BN79">
            <v>1521.4833333333336</v>
          </cell>
          <cell r="BO79">
            <v>1582.4201342281883</v>
          </cell>
          <cell r="BP79">
            <v>1649.9323076923079</v>
          </cell>
        </row>
        <row r="80">
          <cell r="AY80" t="str">
            <v>1H37810</v>
          </cell>
          <cell r="AZ80" t="str">
            <v>KREH CAM SHAFT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</row>
        <row r="81">
          <cell r="AY81" t="str">
            <v>1H35800</v>
          </cell>
          <cell r="AZ81" t="str">
            <v>KPTH CAM SHAFT IN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</row>
        <row r="82">
          <cell r="BA82">
            <v>750.01793103448279</v>
          </cell>
          <cell r="BB82">
            <v>2351.015503875969</v>
          </cell>
          <cell r="BC82">
            <v>2647.6153846153848</v>
          </cell>
          <cell r="BD82">
            <v>2557.0285714285719</v>
          </cell>
          <cell r="BE82">
            <v>2617.6740740740743</v>
          </cell>
          <cell r="BF82">
            <v>2398.3666666666668</v>
          </cell>
          <cell r="BG82">
            <v>2556.6538461538462</v>
          </cell>
          <cell r="BH82">
            <v>2310.0880000000002</v>
          </cell>
          <cell r="BI82">
            <v>2547.3411764705888</v>
          </cell>
          <cell r="BJ82">
            <v>2592.6592592592597</v>
          </cell>
          <cell r="BK82">
            <v>2422.6782608695653</v>
          </cell>
          <cell r="BL82">
            <v>2677.2307692307695</v>
          </cell>
          <cell r="BM82">
            <v>2546.9840000000004</v>
          </cell>
          <cell r="BN82">
            <v>2290.0166666666669</v>
          </cell>
          <cell r="BO82">
            <v>2516.7704697986583</v>
          </cell>
          <cell r="BP82">
            <v>2536.8538461538465</v>
          </cell>
        </row>
        <row r="85">
          <cell r="AY85" t="str">
            <v>CON ROD</v>
          </cell>
          <cell r="BA85" t="str">
            <v>2% sucata</v>
          </cell>
        </row>
        <row r="86">
          <cell r="AY86" t="str">
            <v>CÓD.</v>
          </cell>
          <cell r="AZ86" t="str">
            <v>DESCRIÇÃO</v>
          </cell>
          <cell r="BA86" t="str">
            <v>X 1° SEM</v>
          </cell>
          <cell r="BB86" t="str">
            <v>X 2° SEM</v>
          </cell>
          <cell r="BC86" t="str">
            <v>JAN</v>
          </cell>
          <cell r="BD86" t="str">
            <v>FEV</v>
          </cell>
          <cell r="BE86" t="str">
            <v>MAR</v>
          </cell>
          <cell r="BF86" t="str">
            <v>ABR</v>
          </cell>
          <cell r="BG86" t="str">
            <v>MAI</v>
          </cell>
          <cell r="BH86" t="str">
            <v>JUN</v>
          </cell>
          <cell r="BI86" t="str">
            <v>JUL</v>
          </cell>
          <cell r="BJ86" t="str">
            <v>AGO</v>
          </cell>
          <cell r="BK86" t="str">
            <v>SET</v>
          </cell>
          <cell r="BL86" t="str">
            <v>OUT</v>
          </cell>
          <cell r="BM86" t="str">
            <v>NOV</v>
          </cell>
          <cell r="BN86" t="str">
            <v>DEZ</v>
          </cell>
          <cell r="BO86" t="str">
            <v>X 1° SEM</v>
          </cell>
          <cell r="BP86" t="str">
            <v>X 2° SEM</v>
          </cell>
        </row>
        <row r="87">
          <cell r="AY87" t="str">
            <v>4H22710</v>
          </cell>
          <cell r="AZ87" t="str">
            <v>KGA CON ROD</v>
          </cell>
          <cell r="BA87">
            <v>934.24262068965504</v>
          </cell>
          <cell r="BB87">
            <v>1128.5627906976742</v>
          </cell>
          <cell r="BC87">
            <v>1103.7184615384615</v>
          </cell>
          <cell r="BD87">
            <v>1073.8171428571429</v>
          </cell>
          <cell r="BE87">
            <v>1050.1466666666668</v>
          </cell>
          <cell r="BF87">
            <v>1084.26</v>
          </cell>
          <cell r="BG87">
            <v>995.36307692307696</v>
          </cell>
          <cell r="BH87">
            <v>983.36160000000007</v>
          </cell>
          <cell r="BI87">
            <v>1004.34</v>
          </cell>
          <cell r="BJ87">
            <v>1028.1600000000001</v>
          </cell>
          <cell r="BK87">
            <v>992.85913043478263</v>
          </cell>
          <cell r="BL87">
            <v>1011.6046153846154</v>
          </cell>
          <cell r="BM87">
            <v>940.44</v>
          </cell>
          <cell r="BN87">
            <v>897.26</v>
          </cell>
          <cell r="BO87">
            <v>1047.5605369127518</v>
          </cell>
          <cell r="BP87">
            <v>986.53615384615375</v>
          </cell>
        </row>
        <row r="88">
          <cell r="AY88" t="str">
            <v>4H26710</v>
          </cell>
          <cell r="AZ88" t="str">
            <v>KRM CON ROD</v>
          </cell>
          <cell r="BA88">
            <v>1884.9670344827584</v>
          </cell>
          <cell r="BB88">
            <v>1963.1441860465118</v>
          </cell>
          <cell r="BC88">
            <v>1994.0215384615385</v>
          </cell>
          <cell r="BD88">
            <v>1922.9428571428571</v>
          </cell>
          <cell r="BE88">
            <v>1953.5644444444445</v>
          </cell>
          <cell r="BF88">
            <v>1929.5</v>
          </cell>
          <cell r="BG88">
            <v>2036.4692307692308</v>
          </cell>
          <cell r="BH88">
            <v>1871.904</v>
          </cell>
          <cell r="BI88">
            <v>1997.88</v>
          </cell>
          <cell r="BJ88">
            <v>2118.9555555555557</v>
          </cell>
          <cell r="BK88">
            <v>1971.2608695652175</v>
          </cell>
          <cell r="BL88">
            <v>2131.3292307692309</v>
          </cell>
          <cell r="BM88">
            <v>2030.8607999999999</v>
          </cell>
          <cell r="BN88">
            <v>1877.1399999999999</v>
          </cell>
          <cell r="BO88">
            <v>1953.197315436242</v>
          </cell>
          <cell r="BP88">
            <v>2040.204</v>
          </cell>
        </row>
        <row r="89">
          <cell r="BA89">
            <v>2819.2096551724135</v>
          </cell>
          <cell r="BB89">
            <v>3091.7069767441862</v>
          </cell>
          <cell r="BC89">
            <v>3097.74</v>
          </cell>
          <cell r="BD89">
            <v>2996.76</v>
          </cell>
          <cell r="BE89">
            <v>3003.7111111111112</v>
          </cell>
          <cell r="BF89">
            <v>3013.76</v>
          </cell>
          <cell r="BG89">
            <v>3031.8323076923079</v>
          </cell>
          <cell r="BH89">
            <v>2855.2656000000002</v>
          </cell>
          <cell r="BI89">
            <v>3002.2200000000003</v>
          </cell>
          <cell r="BJ89">
            <v>3147.1155555555561</v>
          </cell>
          <cell r="BK89">
            <v>2964.12</v>
          </cell>
          <cell r="BL89">
            <v>3142.9338461538464</v>
          </cell>
          <cell r="BM89">
            <v>2971.3008</v>
          </cell>
          <cell r="BN89">
            <v>2774.3999999999996</v>
          </cell>
          <cell r="BO89">
            <v>3000.7578523489938</v>
          </cell>
          <cell r="BP89">
            <v>3026.7401538461536</v>
          </cell>
        </row>
        <row r="92">
          <cell r="AY92" t="str">
            <v>SHIFT DRUM</v>
          </cell>
          <cell r="BA92" t="str">
            <v>10% sucata</v>
          </cell>
        </row>
        <row r="93">
          <cell r="AY93" t="str">
            <v>CÓD.</v>
          </cell>
          <cell r="AZ93" t="str">
            <v>DESCRIÇÃO</v>
          </cell>
          <cell r="BA93" t="str">
            <v>X 1° SEM</v>
          </cell>
          <cell r="BB93" t="str">
            <v>X 2° SEM</v>
          </cell>
          <cell r="BC93" t="str">
            <v>JAN</v>
          </cell>
          <cell r="BD93" t="str">
            <v>FEV</v>
          </cell>
          <cell r="BE93" t="str">
            <v>MAR</v>
          </cell>
          <cell r="BF93" t="str">
            <v>ABR</v>
          </cell>
          <cell r="BG93" t="str">
            <v>MAI</v>
          </cell>
          <cell r="BH93" t="str">
            <v>JUN</v>
          </cell>
          <cell r="BI93" t="str">
            <v>JUL</v>
          </cell>
          <cell r="BJ93" t="str">
            <v>AGO</v>
          </cell>
          <cell r="BK93" t="str">
            <v>SET</v>
          </cell>
          <cell r="BL93" t="str">
            <v>OUT</v>
          </cell>
          <cell r="BM93" t="str">
            <v>NOV</v>
          </cell>
          <cell r="BN93" t="str">
            <v>DEZ</v>
          </cell>
          <cell r="BO93" t="str">
            <v>X 1° SEM</v>
          </cell>
          <cell r="BP93" t="str">
            <v>X 2° SEM</v>
          </cell>
        </row>
        <row r="94">
          <cell r="AY94" t="str">
            <v>1H01400</v>
          </cell>
          <cell r="AZ94" t="str">
            <v>KGA SHIFT DRUM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1132.5111111111114</v>
          </cell>
          <cell r="BF94">
            <v>1169.3000000000002</v>
          </cell>
          <cell r="BG94">
            <v>1073.4307692307693</v>
          </cell>
          <cell r="BH94">
            <v>1060.4880000000001</v>
          </cell>
          <cell r="BI94">
            <v>1083.1117647058825</v>
          </cell>
          <cell r="BJ94">
            <v>1108.8000000000002</v>
          </cell>
          <cell r="BK94">
            <v>1070.7304347826089</v>
          </cell>
          <cell r="BL94">
            <v>1090.9461538461539</v>
          </cell>
          <cell r="BM94">
            <v>1014.2</v>
          </cell>
          <cell r="BN94">
            <v>967.63333333333333</v>
          </cell>
          <cell r="BO94">
            <v>1138.2120805369129</v>
          </cell>
          <cell r="BP94">
            <v>986.53615384615375</v>
          </cell>
        </row>
        <row r="95">
          <cell r="AY95" t="str">
            <v>1H20400</v>
          </cell>
          <cell r="AZ95" t="str">
            <v>GCE SHIFT DRUM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66.956521739130437</v>
          </cell>
          <cell r="BL95">
            <v>59.230769230769234</v>
          </cell>
          <cell r="BM95">
            <v>61.600000000000009</v>
          </cell>
          <cell r="BN95">
            <v>91.666666666666671</v>
          </cell>
          <cell r="BO95">
            <v>0</v>
          </cell>
          <cell r="BP95">
            <v>61.2</v>
          </cell>
        </row>
        <row r="96">
          <cell r="AY96" t="str">
            <v>1H32400</v>
          </cell>
          <cell r="AZ96" t="str">
            <v>KSS SHIFT DRUM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821.36521739130433</v>
          </cell>
          <cell r="BL96">
            <v>886.85384615384623</v>
          </cell>
          <cell r="BM96">
            <v>810.12800000000004</v>
          </cell>
          <cell r="BN96">
            <v>757.35</v>
          </cell>
          <cell r="BO96">
            <v>0</v>
          </cell>
          <cell r="BP96">
            <v>762.76384615384609</v>
          </cell>
        </row>
        <row r="97">
          <cell r="AY97" t="str">
            <v>1H35400</v>
          </cell>
          <cell r="AZ97" t="str">
            <v>KPT SHIFT DRUM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454.73043478260871</v>
          </cell>
          <cell r="BL97">
            <v>489.07692307692315</v>
          </cell>
          <cell r="BM97">
            <v>441.58400000000006</v>
          </cell>
          <cell r="BN97">
            <v>383.7166666666667</v>
          </cell>
          <cell r="BO97">
            <v>0</v>
          </cell>
          <cell r="BP97">
            <v>415.33615384615382</v>
          </cell>
        </row>
        <row r="98">
          <cell r="AY98" t="str">
            <v>1H36400</v>
          </cell>
          <cell r="AZ98" t="str">
            <v>GFP SHIFT DRUM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585.39130434782612</v>
          </cell>
          <cell r="BL98">
            <v>638</v>
          </cell>
          <cell r="BM98">
            <v>590.48</v>
          </cell>
          <cell r="BN98">
            <v>625.16666666666674</v>
          </cell>
          <cell r="BO98">
            <v>0</v>
          </cell>
          <cell r="BP98">
            <v>559.74461538461537</v>
          </cell>
        </row>
        <row r="99">
          <cell r="AY99" t="str">
            <v>6H21510</v>
          </cell>
          <cell r="AZ99" t="str">
            <v>MCG SHIFT DRUM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61.360869565217392</v>
          </cell>
          <cell r="BL99">
            <v>69.807692307692307</v>
          </cell>
          <cell r="BM99">
            <v>64.504000000000005</v>
          </cell>
          <cell r="BN99">
            <v>71.591666666666669</v>
          </cell>
          <cell r="BO99">
            <v>0</v>
          </cell>
          <cell r="BP99">
            <v>60.964615384615385</v>
          </cell>
        </row>
        <row r="100">
          <cell r="AY100" t="str">
            <v>6H23510</v>
          </cell>
          <cell r="AZ100" t="str">
            <v>KPF SHIFT DRUM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375.76956521739135</v>
          </cell>
          <cell r="BL100">
            <v>433.90769230769234</v>
          </cell>
          <cell r="BM100">
            <v>399.21200000000005</v>
          </cell>
          <cell r="BN100">
            <v>324.68333333333339</v>
          </cell>
          <cell r="BO100">
            <v>0</v>
          </cell>
          <cell r="BP100">
            <v>361.64492307692302</v>
          </cell>
        </row>
        <row r="101"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1132.5111111111114</v>
          </cell>
          <cell r="BF101">
            <v>1169.3000000000002</v>
          </cell>
          <cell r="BG101">
            <v>1073.4307692307693</v>
          </cell>
          <cell r="BH101">
            <v>1060.4880000000001</v>
          </cell>
          <cell r="BI101">
            <v>1083.1117647058825</v>
          </cell>
          <cell r="BJ101">
            <v>1108.8000000000002</v>
          </cell>
          <cell r="BK101">
            <v>3436.304347826087</v>
          </cell>
          <cell r="BL101">
            <v>3667.8230769230772</v>
          </cell>
          <cell r="BM101">
            <v>3381.7079999999996</v>
          </cell>
          <cell r="BN101">
            <v>3221.8083333333338</v>
          </cell>
          <cell r="BO101">
            <v>1138.2120805369129</v>
          </cell>
          <cell r="BP101">
            <v>3208.1903076923072</v>
          </cell>
        </row>
        <row r="103">
          <cell r="AY103" t="str">
            <v>ASSY</v>
          </cell>
        </row>
        <row r="104">
          <cell r="AY104" t="str">
            <v>CÓD.</v>
          </cell>
          <cell r="AZ104" t="str">
            <v>DESCRIÇÃO</v>
          </cell>
          <cell r="BA104" t="str">
            <v>X 1° SEM</v>
          </cell>
          <cell r="BB104" t="str">
            <v>X 2° SEM</v>
          </cell>
          <cell r="BC104" t="str">
            <v>JAN</v>
          </cell>
          <cell r="BD104" t="str">
            <v>FEV</v>
          </cell>
          <cell r="BE104" t="str">
            <v>MAR</v>
          </cell>
          <cell r="BF104" t="str">
            <v>ABR</v>
          </cell>
          <cell r="BG104" t="str">
            <v>MAI</v>
          </cell>
          <cell r="BH104" t="str">
            <v>JUN</v>
          </cell>
          <cell r="BI104" t="str">
            <v>JUL</v>
          </cell>
          <cell r="BJ104" t="str">
            <v>AGO</v>
          </cell>
          <cell r="BK104" t="str">
            <v>SET</v>
          </cell>
          <cell r="BL104" t="str">
            <v>OUT</v>
          </cell>
          <cell r="BM104" t="str">
            <v>NOV</v>
          </cell>
          <cell r="BN104" t="str">
            <v>DEZ</v>
          </cell>
          <cell r="BO104" t="str">
            <v>X 1° SEM</v>
          </cell>
          <cell r="BP104" t="str">
            <v>X 2° SEM</v>
          </cell>
        </row>
        <row r="105">
          <cell r="AY105" t="str">
            <v>6H22110</v>
          </cell>
          <cell r="AZ105" t="str">
            <v>KGA M.ASSY</v>
          </cell>
          <cell r="BA105">
            <v>58.96551724137931</v>
          </cell>
          <cell r="BB105">
            <v>62.093023255813954</v>
          </cell>
          <cell r="BC105">
            <v>58.846153846153847</v>
          </cell>
          <cell r="BD105">
            <v>64.285714285714292</v>
          </cell>
          <cell r="BE105">
            <v>50</v>
          </cell>
          <cell r="BF105">
            <v>56.25</v>
          </cell>
          <cell r="BG105">
            <v>51.92307692307692</v>
          </cell>
          <cell r="BH105">
            <v>54</v>
          </cell>
          <cell r="BI105">
            <v>63.529411764705884</v>
          </cell>
          <cell r="BJ105">
            <v>40</v>
          </cell>
          <cell r="BK105">
            <v>46.956521739130437</v>
          </cell>
          <cell r="BL105">
            <v>51.92307692307692</v>
          </cell>
          <cell r="BM105">
            <v>54</v>
          </cell>
          <cell r="BN105">
            <v>112.5</v>
          </cell>
          <cell r="BO105">
            <v>55.570469798657719</v>
          </cell>
          <cell r="BP105">
            <v>56.076923076923073</v>
          </cell>
        </row>
        <row r="106">
          <cell r="AY106" t="str">
            <v>6H16120</v>
          </cell>
          <cell r="AZ106" t="str">
            <v>KGA C.ASSY</v>
          </cell>
          <cell r="BA106">
            <v>58.96551724137931</v>
          </cell>
          <cell r="BB106">
            <v>62.093023255813954</v>
          </cell>
          <cell r="BC106">
            <v>58.846153846153847</v>
          </cell>
          <cell r="BD106">
            <v>64.285714285714292</v>
          </cell>
          <cell r="BE106">
            <v>50</v>
          </cell>
          <cell r="BF106">
            <v>56.25</v>
          </cell>
          <cell r="BG106">
            <v>51.92307692307692</v>
          </cell>
          <cell r="BH106">
            <v>54</v>
          </cell>
          <cell r="BI106">
            <v>63.529411764705884</v>
          </cell>
          <cell r="BJ106">
            <v>40</v>
          </cell>
          <cell r="BK106">
            <v>46.956521739130437</v>
          </cell>
          <cell r="BL106">
            <v>51.92307692307692</v>
          </cell>
          <cell r="BM106">
            <v>54</v>
          </cell>
          <cell r="BN106">
            <v>112.5</v>
          </cell>
          <cell r="BO106">
            <v>55.570469798657719</v>
          </cell>
          <cell r="BP106">
            <v>56.076923076923073</v>
          </cell>
        </row>
        <row r="107">
          <cell r="AY107" t="str">
            <v>6H30112</v>
          </cell>
          <cell r="AZ107" t="str">
            <v>KSM M.ASSY</v>
          </cell>
          <cell r="BA107">
            <v>103.45517241379309</v>
          </cell>
          <cell r="BB107">
            <v>58.883720930232556</v>
          </cell>
          <cell r="BC107">
            <v>41</v>
          </cell>
          <cell r="BD107">
            <v>34.666666666666664</v>
          </cell>
          <cell r="BE107">
            <v>70.962962962962962</v>
          </cell>
          <cell r="BF107">
            <v>89.333333333333329</v>
          </cell>
          <cell r="BG107">
            <v>82.84615384615384</v>
          </cell>
          <cell r="BH107">
            <v>77.2</v>
          </cell>
          <cell r="BI107">
            <v>125.47058823529412</v>
          </cell>
          <cell r="BJ107">
            <v>62.962962962962962</v>
          </cell>
          <cell r="BK107">
            <v>84.608695652173907</v>
          </cell>
          <cell r="BL107">
            <v>41.769230769230766</v>
          </cell>
          <cell r="BM107">
            <v>66.08</v>
          </cell>
          <cell r="BN107">
            <v>92.833333333333329</v>
          </cell>
          <cell r="BO107">
            <v>66.697986577181211</v>
          </cell>
          <cell r="BP107">
            <v>74.08461538461539</v>
          </cell>
        </row>
        <row r="108">
          <cell r="AY108" t="str">
            <v>6H30120</v>
          </cell>
          <cell r="AZ108" t="str">
            <v>KSM C.ASSY</v>
          </cell>
          <cell r="BA108">
            <v>103.45517241379309</v>
          </cell>
          <cell r="BB108">
            <v>58.883720930232556</v>
          </cell>
          <cell r="BC108">
            <v>41</v>
          </cell>
          <cell r="BD108">
            <v>34.666666666666664</v>
          </cell>
          <cell r="BE108">
            <v>70.962962962962962</v>
          </cell>
          <cell r="BF108">
            <v>89.333333333333329</v>
          </cell>
          <cell r="BG108">
            <v>82.84615384615384</v>
          </cell>
          <cell r="BH108">
            <v>77.2</v>
          </cell>
          <cell r="BI108">
            <v>125.47058823529412</v>
          </cell>
          <cell r="BJ108">
            <v>62.962962962962962</v>
          </cell>
          <cell r="BK108">
            <v>84.608695652173907</v>
          </cell>
          <cell r="BL108">
            <v>41.769230769230766</v>
          </cell>
          <cell r="BM108">
            <v>66.08</v>
          </cell>
          <cell r="BN108">
            <v>92.833333333333329</v>
          </cell>
          <cell r="BO108">
            <v>66.697986577181211</v>
          </cell>
          <cell r="BP108">
            <v>74.08461538461539</v>
          </cell>
        </row>
        <row r="109">
          <cell r="AY109" t="str">
            <v>6H20110</v>
          </cell>
          <cell r="AZ109" t="str">
            <v>GCE M.ASSY</v>
          </cell>
          <cell r="BA109">
            <v>75.482758620689651</v>
          </cell>
          <cell r="BB109">
            <v>37.217054263565892</v>
          </cell>
          <cell r="BC109">
            <v>15.384615384615385</v>
          </cell>
          <cell r="BD109">
            <v>57.142857142857146</v>
          </cell>
          <cell r="BE109">
            <v>48.148148148148145</v>
          </cell>
          <cell r="BF109">
            <v>58.333333333333336</v>
          </cell>
          <cell r="BG109">
            <v>53.846153846153847</v>
          </cell>
          <cell r="BH109">
            <v>56</v>
          </cell>
          <cell r="BI109">
            <v>82.352941176470594</v>
          </cell>
          <cell r="BJ109">
            <v>51.851851851851855</v>
          </cell>
          <cell r="BK109">
            <v>60.869565217391305</v>
          </cell>
          <cell r="BL109">
            <v>53.846153846153847</v>
          </cell>
          <cell r="BM109">
            <v>56</v>
          </cell>
          <cell r="BN109">
            <v>83.333333333333329</v>
          </cell>
          <cell r="BO109">
            <v>47.651006711409394</v>
          </cell>
          <cell r="BP109">
            <v>61.538461538461533</v>
          </cell>
        </row>
        <row r="110">
          <cell r="AY110" t="str">
            <v>6H20120</v>
          </cell>
          <cell r="AZ110" t="str">
            <v>GCE C.ASSY</v>
          </cell>
          <cell r="BA110">
            <v>75.482758620689651</v>
          </cell>
          <cell r="BB110">
            <v>37.217054263565892</v>
          </cell>
          <cell r="BC110">
            <v>15.384615384615385</v>
          </cell>
          <cell r="BD110">
            <v>57.142857142857146</v>
          </cell>
          <cell r="BE110">
            <v>48.148148148148145</v>
          </cell>
          <cell r="BF110">
            <v>58.333333333333336</v>
          </cell>
          <cell r="BG110">
            <v>53.846153846153847</v>
          </cell>
          <cell r="BH110">
            <v>56</v>
          </cell>
          <cell r="BI110">
            <v>82.352941176470594</v>
          </cell>
          <cell r="BJ110">
            <v>51.851851851851855</v>
          </cell>
          <cell r="BK110">
            <v>60.869565217391305</v>
          </cell>
          <cell r="BL110">
            <v>53.846153846153847</v>
          </cell>
          <cell r="BM110">
            <v>56</v>
          </cell>
          <cell r="BN110">
            <v>83.333333333333329</v>
          </cell>
          <cell r="BO110">
            <v>47.651006711409394</v>
          </cell>
          <cell r="BP110">
            <v>61.538461538461533</v>
          </cell>
        </row>
        <row r="111">
          <cell r="AY111" t="str">
            <v>6H18110</v>
          </cell>
          <cell r="AZ111" t="str">
            <v>KBB M.ASSY</v>
          </cell>
          <cell r="BA111">
            <v>17.151724137931033</v>
          </cell>
          <cell r="BB111">
            <v>17.976744186046513</v>
          </cell>
          <cell r="BC111">
            <v>22.153846153846153</v>
          </cell>
          <cell r="BD111">
            <v>2.1904761904761907</v>
          </cell>
          <cell r="BE111">
            <v>11.851851851851851</v>
          </cell>
          <cell r="BF111">
            <v>12.75</v>
          </cell>
          <cell r="BG111">
            <v>14.538461538461538</v>
          </cell>
          <cell r="BH111">
            <v>10.56</v>
          </cell>
          <cell r="BI111">
            <v>16.823529411764707</v>
          </cell>
          <cell r="BJ111">
            <v>11.185185185185185</v>
          </cell>
          <cell r="BK111">
            <v>19.217391304347824</v>
          </cell>
          <cell r="BL111">
            <v>10.461538461538462</v>
          </cell>
          <cell r="BM111">
            <v>14.8</v>
          </cell>
          <cell r="BN111">
            <v>25</v>
          </cell>
          <cell r="BO111">
            <v>12.684563758389263</v>
          </cell>
          <cell r="BP111">
            <v>15.169230769230769</v>
          </cell>
        </row>
        <row r="112">
          <cell r="AY112" t="str">
            <v>6H18120</v>
          </cell>
          <cell r="AZ112" t="str">
            <v>KBB C.ASSY</v>
          </cell>
          <cell r="BA112">
            <v>27.393103448275859</v>
          </cell>
          <cell r="BB112">
            <v>29.434108527131784</v>
          </cell>
          <cell r="BC112">
            <v>40.153846153846153</v>
          </cell>
          <cell r="BD112">
            <v>11.619047619047619</v>
          </cell>
          <cell r="BE112">
            <v>20.888888888888889</v>
          </cell>
          <cell r="BF112">
            <v>20.583333333333332</v>
          </cell>
          <cell r="BG112">
            <v>18.076923076923077</v>
          </cell>
          <cell r="BH112">
            <v>22.24</v>
          </cell>
          <cell r="BI112">
            <v>24.117647058823529</v>
          </cell>
          <cell r="BJ112">
            <v>21.25925925925926</v>
          </cell>
          <cell r="BK112">
            <v>32.913043478260867</v>
          </cell>
          <cell r="BL112">
            <v>22.46153846153846</v>
          </cell>
          <cell r="BM112">
            <v>23.92</v>
          </cell>
          <cell r="BN112">
            <v>46</v>
          </cell>
          <cell r="BO112">
            <v>22.630872483221477</v>
          </cell>
          <cell r="BP112">
            <v>26.730769230769226</v>
          </cell>
        </row>
        <row r="113">
          <cell r="AY113" t="str">
            <v>6H33110</v>
          </cell>
          <cell r="AZ113" t="str">
            <v>KGAJ M.ASSY</v>
          </cell>
          <cell r="BA113">
            <v>7.9448275862068964</v>
          </cell>
          <cell r="BB113">
            <v>1.7674418604651163</v>
          </cell>
          <cell r="BC113">
            <v>6.9230769230769234</v>
          </cell>
          <cell r="BD113">
            <v>10.571428571428571</v>
          </cell>
          <cell r="BE113">
            <v>4.8888888888888893</v>
          </cell>
          <cell r="BF113">
            <v>7.5</v>
          </cell>
          <cell r="BG113">
            <v>3.4615384615384617</v>
          </cell>
          <cell r="BH113">
            <v>3.6</v>
          </cell>
          <cell r="BI113">
            <v>0</v>
          </cell>
          <cell r="BJ113">
            <v>3.3333333333333335</v>
          </cell>
          <cell r="BK113">
            <v>3.9130434782608696</v>
          </cell>
          <cell r="BL113">
            <v>0</v>
          </cell>
          <cell r="BM113">
            <v>0</v>
          </cell>
          <cell r="BN113">
            <v>0</v>
          </cell>
          <cell r="BO113">
            <v>6</v>
          </cell>
          <cell r="BP113">
            <v>1.3846153846153846</v>
          </cell>
        </row>
        <row r="114">
          <cell r="AY114" t="str">
            <v>6H33121</v>
          </cell>
          <cell r="AZ114" t="str">
            <v>KGAJ C.ASSY</v>
          </cell>
          <cell r="BA114">
            <v>7.9448275862068964</v>
          </cell>
          <cell r="BB114">
            <v>1.7674418604651163</v>
          </cell>
          <cell r="BC114">
            <v>6.9230769230769234</v>
          </cell>
          <cell r="BD114">
            <v>10.571428571428571</v>
          </cell>
          <cell r="BE114">
            <v>4.8888888888888893</v>
          </cell>
          <cell r="BF114">
            <v>7.5</v>
          </cell>
          <cell r="BG114">
            <v>3.4615384615384617</v>
          </cell>
          <cell r="BH114">
            <v>3.6</v>
          </cell>
          <cell r="BI114">
            <v>0</v>
          </cell>
          <cell r="BJ114">
            <v>3.3333333333333335</v>
          </cell>
          <cell r="BK114">
            <v>3.9130434782608696</v>
          </cell>
          <cell r="BL114">
            <v>0</v>
          </cell>
          <cell r="BM114">
            <v>0</v>
          </cell>
          <cell r="BN114">
            <v>0</v>
          </cell>
          <cell r="BO114">
            <v>6</v>
          </cell>
          <cell r="BP114">
            <v>1.3846153846153846</v>
          </cell>
        </row>
        <row r="115">
          <cell r="AY115" t="str">
            <v>6H21111</v>
          </cell>
          <cell r="AZ115" t="str">
            <v>MCG M.ASSY</v>
          </cell>
          <cell r="BA115">
            <v>42.627586206896552</v>
          </cell>
          <cell r="BB115">
            <v>56.480620155038757</v>
          </cell>
          <cell r="BC115">
            <v>47.07692307692308</v>
          </cell>
          <cell r="BD115">
            <v>59.523809523809526</v>
          </cell>
          <cell r="BE115">
            <v>50.629629629629626</v>
          </cell>
          <cell r="BF115">
            <v>55.375</v>
          </cell>
          <cell r="BG115">
            <v>60.153846153846153</v>
          </cell>
          <cell r="BH115">
            <v>41.92</v>
          </cell>
          <cell r="BI115">
            <v>51</v>
          </cell>
          <cell r="BJ115">
            <v>54.222222222222221</v>
          </cell>
          <cell r="BK115">
            <v>55.782608695652172</v>
          </cell>
          <cell r="BL115">
            <v>63.46153846153846</v>
          </cell>
          <cell r="BM115">
            <v>58.64</v>
          </cell>
          <cell r="BN115">
            <v>65.083333333333329</v>
          </cell>
          <cell r="BO115">
            <v>52.228187919463089</v>
          </cell>
          <cell r="BP115">
            <v>57.776923076923069</v>
          </cell>
        </row>
        <row r="116">
          <cell r="AY116" t="str">
            <v>6H21120</v>
          </cell>
          <cell r="AZ116" t="str">
            <v>MCG C.ASSY</v>
          </cell>
          <cell r="BA116">
            <v>42.627586206896552</v>
          </cell>
          <cell r="BB116">
            <v>56.480620155038757</v>
          </cell>
          <cell r="BC116">
            <v>47.07692307692308</v>
          </cell>
          <cell r="BD116">
            <v>59.523809523809526</v>
          </cell>
          <cell r="BE116">
            <v>50.629629629629626</v>
          </cell>
          <cell r="BF116">
            <v>55.375</v>
          </cell>
          <cell r="BG116">
            <v>60.153846153846153</v>
          </cell>
          <cell r="BH116">
            <v>41.92</v>
          </cell>
          <cell r="BI116">
            <v>51</v>
          </cell>
          <cell r="BJ116">
            <v>54.222222222222221</v>
          </cell>
          <cell r="BK116">
            <v>55.782608695652172</v>
          </cell>
          <cell r="BL116">
            <v>63.46153846153846</v>
          </cell>
          <cell r="BM116">
            <v>58.64</v>
          </cell>
          <cell r="BN116">
            <v>65.083333333333329</v>
          </cell>
          <cell r="BO116">
            <v>52.228187919463089</v>
          </cell>
          <cell r="BP116">
            <v>57.776923076923069</v>
          </cell>
        </row>
        <row r="117">
          <cell r="AY117" t="str">
            <v>6H25110</v>
          </cell>
          <cell r="AZ117" t="str">
            <v>KHA M.ASSY</v>
          </cell>
          <cell r="BA117">
            <v>10.241379310344827</v>
          </cell>
          <cell r="BB117">
            <v>11.457364341085272</v>
          </cell>
          <cell r="BC117">
            <v>18</v>
          </cell>
          <cell r="BD117">
            <v>9.4285714285714288</v>
          </cell>
          <cell r="BE117">
            <v>9.0370370370370363</v>
          </cell>
          <cell r="BF117">
            <v>7.833333333333333</v>
          </cell>
          <cell r="BG117">
            <v>3.5384615384615383</v>
          </cell>
          <cell r="BH117">
            <v>11.68</v>
          </cell>
          <cell r="BI117">
            <v>7.2941176470588234</v>
          </cell>
          <cell r="BJ117">
            <v>10.074074074074074</v>
          </cell>
          <cell r="BK117">
            <v>13.695652173913043</v>
          </cell>
          <cell r="BL117">
            <v>12</v>
          </cell>
          <cell r="BM117">
            <v>9.1199999999999992</v>
          </cell>
          <cell r="BN117">
            <v>21</v>
          </cell>
          <cell r="BO117">
            <v>9.9463087248322157</v>
          </cell>
          <cell r="BP117">
            <v>11.561538461538461</v>
          </cell>
        </row>
        <row r="118">
          <cell r="AY118" t="str">
            <v>6H24110</v>
          </cell>
          <cell r="AZ118" t="str">
            <v>KPE M.ASSY</v>
          </cell>
          <cell r="BA118">
            <v>90.068965517241367</v>
          </cell>
          <cell r="BB118">
            <v>101.81395348837209</v>
          </cell>
          <cell r="BC118">
            <v>112.07692307692308</v>
          </cell>
          <cell r="BD118">
            <v>97.238095238095241</v>
          </cell>
          <cell r="BE118">
            <v>105.77777777777777</v>
          </cell>
          <cell r="BF118">
            <v>94.166666666666671</v>
          </cell>
          <cell r="BG118">
            <v>93.65384615384616</v>
          </cell>
          <cell r="BH118">
            <v>80.56</v>
          </cell>
          <cell r="BI118">
            <v>101.64705882352941</v>
          </cell>
          <cell r="BJ118">
            <v>95.296296296296291</v>
          </cell>
          <cell r="BK118">
            <v>100.65217391304348</v>
          </cell>
          <cell r="BL118">
            <v>99.07692307692308</v>
          </cell>
          <cell r="BM118">
            <v>91.32</v>
          </cell>
          <cell r="BN118">
            <v>92.833333333333329</v>
          </cell>
          <cell r="BO118">
            <v>97.456375838926178</v>
          </cell>
          <cell r="BP118">
            <v>96.83846153846153</v>
          </cell>
        </row>
        <row r="119">
          <cell r="AY119" t="str">
            <v>6H23110</v>
          </cell>
          <cell r="AZ119" t="str">
            <v>KPF M.ASSY</v>
          </cell>
          <cell r="BA119">
            <v>250.84827586206896</v>
          </cell>
          <cell r="BB119">
            <v>272.55038759689921</v>
          </cell>
          <cell r="BC119">
            <v>317</v>
          </cell>
          <cell r="BD119">
            <v>317.04761904761904</v>
          </cell>
          <cell r="BE119">
            <v>317.92592592592592</v>
          </cell>
          <cell r="BF119">
            <v>242.5</v>
          </cell>
          <cell r="BG119">
            <v>278.23076923076923</v>
          </cell>
          <cell r="BH119">
            <v>242.88</v>
          </cell>
          <cell r="BI119">
            <v>268.8235294117647</v>
          </cell>
          <cell r="BJ119">
            <v>261.48148148148147</v>
          </cell>
          <cell r="BK119">
            <v>240.95652173913044</v>
          </cell>
          <cell r="BL119">
            <v>295.38461538461536</v>
          </cell>
          <cell r="BM119">
            <v>271.60000000000002</v>
          </cell>
          <cell r="BN119">
            <v>202.33333333333334</v>
          </cell>
          <cell r="BO119">
            <v>285.97315436241615</v>
          </cell>
          <cell r="BP119">
            <v>262.07692307692304</v>
          </cell>
        </row>
        <row r="120">
          <cell r="AY120" t="str">
            <v>6H23120</v>
          </cell>
          <cell r="AZ120" t="str">
            <v>KPF C.ASSY</v>
          </cell>
          <cell r="BA120">
            <v>340.91724137931033</v>
          </cell>
          <cell r="BB120">
            <v>374.36434108527129</v>
          </cell>
          <cell r="BC120">
            <v>429.07692307692309</v>
          </cell>
          <cell r="BD120">
            <v>414.28571428571428</v>
          </cell>
          <cell r="BE120">
            <v>423.7037037037037</v>
          </cell>
          <cell r="BF120">
            <v>336.66666666666669</v>
          </cell>
          <cell r="BG120">
            <v>371.88461538461536</v>
          </cell>
          <cell r="BH120">
            <v>323.44</v>
          </cell>
          <cell r="BI120">
            <v>370.47058823529414</v>
          </cell>
          <cell r="BJ120">
            <v>356.77777777777777</v>
          </cell>
          <cell r="BK120">
            <v>341.60869565217394</v>
          </cell>
          <cell r="BL120">
            <v>394.46153846153845</v>
          </cell>
          <cell r="BM120">
            <v>362.92</v>
          </cell>
          <cell r="BN120">
            <v>295.16666666666669</v>
          </cell>
          <cell r="BO120">
            <v>383.42953020134235</v>
          </cell>
          <cell r="BP120">
            <v>358.9153846153846</v>
          </cell>
        </row>
        <row r="121">
          <cell r="AY121" t="str">
            <v>6H27110</v>
          </cell>
          <cell r="AZ121" t="str">
            <v>KPS M.ASSY</v>
          </cell>
          <cell r="BA121">
            <v>29.986206896551721</v>
          </cell>
          <cell r="BB121">
            <v>77.720930232558146</v>
          </cell>
          <cell r="BC121">
            <v>47.846153846153847</v>
          </cell>
          <cell r="BD121">
            <v>32.285714285714285</v>
          </cell>
          <cell r="BE121">
            <v>36.037037037037038</v>
          </cell>
          <cell r="BF121">
            <v>26.166666666666668</v>
          </cell>
          <cell r="BG121">
            <v>72.769230769230774</v>
          </cell>
          <cell r="BH121">
            <v>73.599999999999994</v>
          </cell>
          <cell r="BI121">
            <v>48.235294117647058</v>
          </cell>
          <cell r="BJ121">
            <v>78.518518518518519</v>
          </cell>
          <cell r="BK121">
            <v>82.434782608695656</v>
          </cell>
          <cell r="BL121">
            <v>74.34615384615384</v>
          </cell>
          <cell r="BM121">
            <v>74.48</v>
          </cell>
          <cell r="BN121">
            <v>125.16666666666667</v>
          </cell>
          <cell r="BO121">
            <v>48.691275167785243</v>
          </cell>
          <cell r="BP121">
            <v>77.946153846153834</v>
          </cell>
        </row>
        <row r="122">
          <cell r="AY122" t="str">
            <v>6H27120</v>
          </cell>
          <cell r="AZ122" t="str">
            <v>KPS C.ASSY</v>
          </cell>
          <cell r="BA122">
            <v>29.986206896551721</v>
          </cell>
          <cell r="BB122">
            <v>77.720930232558146</v>
          </cell>
          <cell r="BC122">
            <v>47.846153846153847</v>
          </cell>
          <cell r="BD122">
            <v>32.285714285714285</v>
          </cell>
          <cell r="BE122">
            <v>36.037037037037038</v>
          </cell>
          <cell r="BF122">
            <v>26.166666666666668</v>
          </cell>
          <cell r="BG122">
            <v>72.769230769230774</v>
          </cell>
          <cell r="BH122">
            <v>73.599999999999994</v>
          </cell>
          <cell r="BI122">
            <v>48.235294117647058</v>
          </cell>
          <cell r="BJ122">
            <v>78.518518518518519</v>
          </cell>
          <cell r="BK122">
            <v>82.434782608695656</v>
          </cell>
          <cell r="BL122">
            <v>74.34615384615384</v>
          </cell>
          <cell r="BM122">
            <v>74.48</v>
          </cell>
          <cell r="BN122">
            <v>125.16666666666667</v>
          </cell>
          <cell r="BO122">
            <v>48.691275167785243</v>
          </cell>
          <cell r="BP122">
            <v>77.946153846153834</v>
          </cell>
        </row>
        <row r="123">
          <cell r="AY123" t="str">
            <v>6H28110</v>
          </cell>
          <cell r="AZ123" t="str">
            <v>KPT M.ASSY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</row>
        <row r="124">
          <cell r="AY124" t="str">
            <v>6H28120</v>
          </cell>
          <cell r="AZ124" t="str">
            <v>KPT C.ASSY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</row>
        <row r="125">
          <cell r="AY125" t="str">
            <v>6H26110</v>
          </cell>
          <cell r="AZ125" t="str">
            <v>KRM M.ASSY</v>
          </cell>
          <cell r="BA125">
            <v>1421.503448275862</v>
          </cell>
          <cell r="BB125">
            <v>1418.5891472868218</v>
          </cell>
          <cell r="BC125">
            <v>1468</v>
          </cell>
          <cell r="BD125">
            <v>1405.5238095238096</v>
          </cell>
          <cell r="BE125">
            <v>1445.2592592592594</v>
          </cell>
          <cell r="BF125">
            <v>1427.8333333333333</v>
          </cell>
          <cell r="BG125">
            <v>1497.7692307692307</v>
          </cell>
          <cell r="BH125">
            <v>1377.2</v>
          </cell>
          <cell r="BI125">
            <v>1492.4705882352941</v>
          </cell>
          <cell r="BJ125">
            <v>1554.5185185185185</v>
          </cell>
          <cell r="BK125">
            <v>1434.4347826086957</v>
          </cell>
          <cell r="BL125">
            <v>1554.5384615384614</v>
          </cell>
          <cell r="BM125">
            <v>1505.6</v>
          </cell>
          <cell r="BN125">
            <v>1383.1666666666667</v>
          </cell>
          <cell r="BO125">
            <v>1438.5637583892619</v>
          </cell>
          <cell r="BP125">
            <v>1499.9384615384615</v>
          </cell>
        </row>
        <row r="126">
          <cell r="AY126" t="str">
            <v>6H26120</v>
          </cell>
          <cell r="AZ126" t="str">
            <v>KRM C.ASSY</v>
          </cell>
          <cell r="BA126">
            <v>882.46896551724126</v>
          </cell>
          <cell r="BB126">
            <v>808.26356589147292</v>
          </cell>
          <cell r="BC126">
            <v>944.53846153846155</v>
          </cell>
          <cell r="BD126">
            <v>812.57142857142856</v>
          </cell>
          <cell r="BE126">
            <v>873.7037037037037</v>
          </cell>
          <cell r="BF126">
            <v>882.66666666666663</v>
          </cell>
          <cell r="BG126">
            <v>886.76923076923072</v>
          </cell>
          <cell r="BH126">
            <v>829.84</v>
          </cell>
          <cell r="BI126">
            <v>906.58823529411768</v>
          </cell>
          <cell r="BJ126">
            <v>928.22222222222217</v>
          </cell>
          <cell r="BK126">
            <v>861.21739130434787</v>
          </cell>
          <cell r="BL126">
            <v>933</v>
          </cell>
          <cell r="BM126">
            <v>936.24</v>
          </cell>
          <cell r="BN126">
            <v>590.66666666666663</v>
          </cell>
          <cell r="BO126">
            <v>873.81208053691284</v>
          </cell>
          <cell r="BP126">
            <v>884.87692307692294</v>
          </cell>
        </row>
        <row r="127">
          <cell r="AY127" t="str">
            <v>6H26122</v>
          </cell>
          <cell r="AZ127" t="str">
            <v>KRM C. ASSY T2</v>
          </cell>
          <cell r="BA127">
            <v>539.03448275862058</v>
          </cell>
          <cell r="BB127">
            <v>610.32558139534888</v>
          </cell>
          <cell r="BC127">
            <v>523.46153846153845</v>
          </cell>
          <cell r="BD127">
            <v>592.95238095238096</v>
          </cell>
          <cell r="BE127">
            <v>571.55555555555554</v>
          </cell>
          <cell r="BF127">
            <v>545.16666666666663</v>
          </cell>
          <cell r="BG127">
            <v>611</v>
          </cell>
          <cell r="BH127">
            <v>547.36</v>
          </cell>
          <cell r="BI127">
            <v>585.88235294117646</v>
          </cell>
          <cell r="BJ127">
            <v>626.2962962962963</v>
          </cell>
          <cell r="BK127">
            <v>573.21739130434787</v>
          </cell>
          <cell r="BL127">
            <v>621.53846153846155</v>
          </cell>
          <cell r="BM127">
            <v>569.36</v>
          </cell>
          <cell r="BN127">
            <v>792.5</v>
          </cell>
          <cell r="BO127">
            <v>564.75167785234896</v>
          </cell>
          <cell r="BP127">
            <v>615.06153846153848</v>
          </cell>
        </row>
        <row r="128">
          <cell r="AY128" t="str">
            <v>6H26111</v>
          </cell>
          <cell r="AZ128" t="str">
            <v>KRM M.ASSY SPO</v>
          </cell>
          <cell r="BA128">
            <v>80.379310344827587</v>
          </cell>
          <cell r="BB128">
            <v>92.263565891472865</v>
          </cell>
          <cell r="BC128">
            <v>80.769230769230774</v>
          </cell>
          <cell r="BD128">
            <v>90.476190476190482</v>
          </cell>
          <cell r="BE128">
            <v>87.037037037037038</v>
          </cell>
          <cell r="BF128">
            <v>79.166666666666671</v>
          </cell>
          <cell r="BG128">
            <v>82.692307692307693</v>
          </cell>
          <cell r="BH128">
            <v>76</v>
          </cell>
          <cell r="BI128">
            <v>82.352941176470594</v>
          </cell>
          <cell r="BJ128">
            <v>88.888888888888886</v>
          </cell>
          <cell r="BK128">
            <v>84.782608695652172</v>
          </cell>
          <cell r="BL128">
            <v>90.384615384615387</v>
          </cell>
          <cell r="BM128">
            <v>84</v>
          </cell>
          <cell r="BN128">
            <v>108.33333333333333</v>
          </cell>
          <cell r="BO128">
            <v>82.550335570469798</v>
          </cell>
          <cell r="BP128">
            <v>88.461538461538467</v>
          </cell>
        </row>
        <row r="129">
          <cell r="AY129" t="str">
            <v>6H26123</v>
          </cell>
          <cell r="AZ129" t="str">
            <v>KRM C.ASSY SPO</v>
          </cell>
          <cell r="BA129">
            <v>80.379310344827587</v>
          </cell>
          <cell r="BB129">
            <v>92.263565891472865</v>
          </cell>
          <cell r="BC129">
            <v>80.769230769230774</v>
          </cell>
          <cell r="BD129">
            <v>90.476190476190482</v>
          </cell>
          <cell r="BE129">
            <v>87.037037037037038</v>
          </cell>
          <cell r="BF129">
            <v>79.166666666666671</v>
          </cell>
          <cell r="BG129">
            <v>82.692307692307693</v>
          </cell>
          <cell r="BH129">
            <v>76</v>
          </cell>
          <cell r="BI129">
            <v>82.352941176470594</v>
          </cell>
          <cell r="BJ129">
            <v>88.888888888888886</v>
          </cell>
          <cell r="BK129">
            <v>84.782608695652172</v>
          </cell>
          <cell r="BL129">
            <v>90.384615384615387</v>
          </cell>
          <cell r="BM129">
            <v>84</v>
          </cell>
          <cell r="BN129">
            <v>108.33333333333333</v>
          </cell>
          <cell r="BO129">
            <v>82.550335570469798</v>
          </cell>
          <cell r="BP129">
            <v>88.461538461538467</v>
          </cell>
        </row>
        <row r="130">
          <cell r="AY130" t="str">
            <v>6H32110</v>
          </cell>
          <cell r="AZ130" t="str">
            <v>KSS M.ASSY</v>
          </cell>
          <cell r="BA130">
            <v>669.78620689655168</v>
          </cell>
          <cell r="BB130">
            <v>644.01550387596899</v>
          </cell>
          <cell r="BC130">
            <v>841</v>
          </cell>
          <cell r="BD130">
            <v>854.95238095238096</v>
          </cell>
          <cell r="BE130">
            <v>824.22222222222217</v>
          </cell>
          <cell r="BF130">
            <v>720.33333333333337</v>
          </cell>
          <cell r="BG130">
            <v>734.61538461538464</v>
          </cell>
          <cell r="BH130">
            <v>674.48</v>
          </cell>
          <cell r="BI130">
            <v>718.35294117647061</v>
          </cell>
          <cell r="BJ130">
            <v>798.59259259259261</v>
          </cell>
          <cell r="BK130">
            <v>746.695652173913</v>
          </cell>
          <cell r="BL130">
            <v>806.23076923076928</v>
          </cell>
          <cell r="BM130">
            <v>736.48</v>
          </cell>
          <cell r="BN130">
            <v>688.5</v>
          </cell>
          <cell r="BO130">
            <v>773.98657718120819</v>
          </cell>
          <cell r="BP130">
            <v>758.3384615384615</v>
          </cell>
        </row>
        <row r="131">
          <cell r="AY131" t="str">
            <v>6H32120</v>
          </cell>
          <cell r="AZ131" t="str">
            <v>KSS C.ASSY</v>
          </cell>
          <cell r="BA131">
            <v>669.78620689655168</v>
          </cell>
          <cell r="BB131">
            <v>644.01550387596899</v>
          </cell>
          <cell r="BC131">
            <v>841</v>
          </cell>
          <cell r="BD131">
            <v>854.95238095238096</v>
          </cell>
          <cell r="BE131">
            <v>824.22222222222217</v>
          </cell>
          <cell r="BF131">
            <v>720.33333333333337</v>
          </cell>
          <cell r="BG131">
            <v>734.61538461538464</v>
          </cell>
          <cell r="BH131">
            <v>674.48</v>
          </cell>
          <cell r="BI131">
            <v>718.35294117647061</v>
          </cell>
          <cell r="BJ131">
            <v>798.59259259259261</v>
          </cell>
          <cell r="BK131">
            <v>746.695652173913</v>
          </cell>
          <cell r="BL131">
            <v>806.23076923076928</v>
          </cell>
          <cell r="BM131">
            <v>736.48</v>
          </cell>
          <cell r="BN131">
            <v>688.5</v>
          </cell>
          <cell r="BO131">
            <v>773.98657718120819</v>
          </cell>
          <cell r="BP131">
            <v>758.3384615384615</v>
          </cell>
        </row>
        <row r="132">
          <cell r="AY132" t="str">
            <v>6H35110</v>
          </cell>
          <cell r="AZ132" t="str">
            <v>KPTH M.ASSY</v>
          </cell>
          <cell r="BA132">
            <v>346.12413793103445</v>
          </cell>
          <cell r="BB132">
            <v>413.79844961240309</v>
          </cell>
          <cell r="BC132">
            <v>406.15384615384613</v>
          </cell>
          <cell r="BD132">
            <v>389.23809523809524</v>
          </cell>
          <cell r="BE132">
            <v>382.96296296296299</v>
          </cell>
          <cell r="BF132">
            <v>384.66666666666669</v>
          </cell>
          <cell r="BG132">
            <v>416.07692307692309</v>
          </cell>
          <cell r="BH132">
            <v>382</v>
          </cell>
          <cell r="BI132">
            <v>383.88235294117646</v>
          </cell>
          <cell r="BJ132">
            <v>434</v>
          </cell>
          <cell r="BK132">
            <v>413.39130434782606</v>
          </cell>
          <cell r="BL132">
            <v>444.61538461538464</v>
          </cell>
          <cell r="BM132">
            <v>401.44</v>
          </cell>
          <cell r="BN132">
            <v>348.83333333333331</v>
          </cell>
          <cell r="BO132">
            <v>393.78523489932888</v>
          </cell>
          <cell r="BP132">
            <v>411.8</v>
          </cell>
        </row>
        <row r="133">
          <cell r="AY133" t="str">
            <v>6H35120</v>
          </cell>
          <cell r="AZ133" t="str">
            <v>KPTH C.ASSY</v>
          </cell>
          <cell r="BA133">
            <v>24.282758620689656</v>
          </cell>
          <cell r="BB133">
            <v>50.620155038759684</v>
          </cell>
          <cell r="BC133">
            <v>7.3076923076923075</v>
          </cell>
          <cell r="BD133">
            <v>2.7619047619047619</v>
          </cell>
          <cell r="BE133">
            <v>4.1481481481481479</v>
          </cell>
          <cell r="BF133">
            <v>11.666666666666666</v>
          </cell>
          <cell r="BG133">
            <v>45.769230769230766</v>
          </cell>
          <cell r="BH133">
            <v>44.8</v>
          </cell>
          <cell r="BI133">
            <v>23.294117647058822</v>
          </cell>
          <cell r="BJ133">
            <v>47.703703703703702</v>
          </cell>
          <cell r="BK133">
            <v>56</v>
          </cell>
          <cell r="BL133">
            <v>41.615384615384613</v>
          </cell>
          <cell r="BM133">
            <v>49.92</v>
          </cell>
          <cell r="BN133">
            <v>84</v>
          </cell>
          <cell r="BO133">
            <v>19.798657718120808</v>
          </cell>
          <cell r="BP133">
            <v>48.53846153846154</v>
          </cell>
        </row>
        <row r="134">
          <cell r="AY134" t="str">
            <v>6H36110</v>
          </cell>
          <cell r="AZ134" t="str">
            <v>GFP M.ASSY</v>
          </cell>
          <cell r="BA134">
            <v>0</v>
          </cell>
          <cell r="BB134">
            <v>1.5891472868217054</v>
          </cell>
          <cell r="BC134">
            <v>326.92307692307691</v>
          </cell>
          <cell r="BD134">
            <v>573.80952380952385</v>
          </cell>
          <cell r="BE134">
            <v>548.88888888888891</v>
          </cell>
          <cell r="BF134">
            <v>527.08333333333337</v>
          </cell>
          <cell r="BG134">
            <v>529.88461538461536</v>
          </cell>
          <cell r="BH134">
            <v>500.8</v>
          </cell>
          <cell r="BI134">
            <v>612.94117647058829</v>
          </cell>
          <cell r="BJ134">
            <v>558.14814814814815</v>
          </cell>
          <cell r="BK134">
            <v>532.17391304347825</v>
          </cell>
          <cell r="BL134">
            <v>580</v>
          </cell>
          <cell r="BM134">
            <v>536.79999999999995</v>
          </cell>
          <cell r="BN134">
            <v>568.33333333333337</v>
          </cell>
          <cell r="BO134">
            <v>498.7718120805369</v>
          </cell>
          <cell r="BP134">
            <v>561.92307692307691</v>
          </cell>
        </row>
        <row r="135">
          <cell r="AY135" t="str">
            <v>6H36120</v>
          </cell>
          <cell r="AZ135" t="str">
            <v>GFP C.ASSY</v>
          </cell>
          <cell r="BA135">
            <v>0</v>
          </cell>
          <cell r="BB135">
            <v>1.5891472868217054</v>
          </cell>
          <cell r="BC135">
            <v>326.92307692307691</v>
          </cell>
          <cell r="BD135">
            <v>573.80952380952385</v>
          </cell>
          <cell r="BE135">
            <v>548.88888888888891</v>
          </cell>
          <cell r="BF135">
            <v>527.08333333333337</v>
          </cell>
          <cell r="BG135">
            <v>529.88461538461536</v>
          </cell>
          <cell r="BH135">
            <v>500.8</v>
          </cell>
          <cell r="BI135">
            <v>612.94117647058829</v>
          </cell>
          <cell r="BJ135">
            <v>558.14814814814815</v>
          </cell>
          <cell r="BK135">
            <v>532.17391304347825</v>
          </cell>
          <cell r="BL135">
            <v>580</v>
          </cell>
          <cell r="BM135">
            <v>536.79999999999995</v>
          </cell>
          <cell r="BN135">
            <v>568.33333333333337</v>
          </cell>
          <cell r="BO135">
            <v>498.7718120805369</v>
          </cell>
          <cell r="BP135">
            <v>561.92307692307691</v>
          </cell>
        </row>
        <row r="136">
          <cell r="AY136" t="str">
            <v>6H38112</v>
          </cell>
          <cell r="AZ136" t="str">
            <v>KGAK M.ASSY</v>
          </cell>
          <cell r="BA136">
            <v>745.55862068965519</v>
          </cell>
          <cell r="BB136">
            <v>983.68992248062011</v>
          </cell>
          <cell r="BC136">
            <v>975.30769230769226</v>
          </cell>
          <cell r="BD136">
            <v>943.23809523809518</v>
          </cell>
          <cell r="BE136">
            <v>903.7037037037037</v>
          </cell>
          <cell r="BF136">
            <v>909.91666666666663</v>
          </cell>
          <cell r="BG136">
            <v>837.61538461538464</v>
          </cell>
          <cell r="BH136">
            <v>829.28</v>
          </cell>
          <cell r="BI136">
            <v>795.64705882352939</v>
          </cell>
          <cell r="BJ136">
            <v>901.7037037037037</v>
          </cell>
          <cell r="BK136">
            <v>837.91304347826087</v>
          </cell>
          <cell r="BL136">
            <v>898.07692307692309</v>
          </cell>
          <cell r="BM136">
            <v>801.92</v>
          </cell>
          <cell r="BN136">
            <v>674.33333333333337</v>
          </cell>
          <cell r="BO136">
            <v>898.75167785234908</v>
          </cell>
          <cell r="BP136">
            <v>835.64615384615388</v>
          </cell>
        </row>
        <row r="137">
          <cell r="AY137" t="str">
            <v>6H38120</v>
          </cell>
          <cell r="AZ137" t="str">
            <v>KGAK C.ASSY</v>
          </cell>
          <cell r="BA137">
            <v>745.55862068965519</v>
          </cell>
          <cell r="BB137">
            <v>983.68992248062011</v>
          </cell>
          <cell r="BC137">
            <v>975.30769230769226</v>
          </cell>
          <cell r="BD137">
            <v>943.23809523809518</v>
          </cell>
          <cell r="BE137">
            <v>903.7037037037037</v>
          </cell>
          <cell r="BF137">
            <v>909.91666666666663</v>
          </cell>
          <cell r="BG137">
            <v>837.61538461538464</v>
          </cell>
          <cell r="BH137">
            <v>829.28</v>
          </cell>
          <cell r="BI137">
            <v>795.64705882352939</v>
          </cell>
          <cell r="BJ137">
            <v>901.7037037037037</v>
          </cell>
          <cell r="BK137">
            <v>837.91304347826087</v>
          </cell>
          <cell r="BL137">
            <v>898.07692307692309</v>
          </cell>
          <cell r="BM137">
            <v>801.92</v>
          </cell>
          <cell r="BN137">
            <v>674.33333333333337</v>
          </cell>
          <cell r="BO137">
            <v>898.75167785234908</v>
          </cell>
          <cell r="BP137">
            <v>835.64615384615388</v>
          </cell>
        </row>
        <row r="138">
          <cell r="AY138" t="str">
            <v>6H37121</v>
          </cell>
          <cell r="AZ138" t="str">
            <v>KREH C. ASSY T1</v>
          </cell>
          <cell r="BA138">
            <v>76.931034482758619</v>
          </cell>
          <cell r="BB138">
            <v>80.232558139534888</v>
          </cell>
          <cell r="BC138">
            <v>94.230769230769226</v>
          </cell>
          <cell r="BD138">
            <v>95.238095238095241</v>
          </cell>
          <cell r="BE138">
            <v>88.888888888888886</v>
          </cell>
          <cell r="BF138">
            <v>91.666666666666671</v>
          </cell>
          <cell r="BG138">
            <v>96.15384615384616</v>
          </cell>
          <cell r="BH138">
            <v>80</v>
          </cell>
          <cell r="BI138">
            <v>82.352941176470594</v>
          </cell>
          <cell r="BJ138">
            <v>85.18518518518519</v>
          </cell>
          <cell r="BK138">
            <v>78.260869565217391</v>
          </cell>
          <cell r="BL138">
            <v>111.53846153846153</v>
          </cell>
          <cell r="BM138">
            <v>96</v>
          </cell>
          <cell r="BN138">
            <v>75</v>
          </cell>
          <cell r="BO138">
            <v>90.939597315436245</v>
          </cell>
          <cell r="BP138">
            <v>90</v>
          </cell>
        </row>
        <row r="139">
          <cell r="AY139" t="str">
            <v>6H37122</v>
          </cell>
          <cell r="AZ139" t="str">
            <v>KREH C. ASSY T2</v>
          </cell>
          <cell r="BA139">
            <v>244.91034482758621</v>
          </cell>
          <cell r="BB139">
            <v>282.94573643410854</v>
          </cell>
          <cell r="BC139">
            <v>304.61538461538464</v>
          </cell>
          <cell r="BD139">
            <v>291.23809523809524</v>
          </cell>
          <cell r="BE139">
            <v>289.92592592592592</v>
          </cell>
          <cell r="BF139">
            <v>281.33333333333331</v>
          </cell>
          <cell r="BG139">
            <v>274.15384615384613</v>
          </cell>
          <cell r="BH139">
            <v>257.2</v>
          </cell>
          <cell r="BI139">
            <v>278.23529411764707</v>
          </cell>
          <cell r="BJ139">
            <v>301.11111111111109</v>
          </cell>
          <cell r="BK139">
            <v>279.13043478260869</v>
          </cell>
          <cell r="BL139">
            <v>291.46153846153845</v>
          </cell>
          <cell r="BM139">
            <v>255.52</v>
          </cell>
          <cell r="BN139">
            <v>189.83333333333334</v>
          </cell>
          <cell r="BO139">
            <v>283.04697986577185</v>
          </cell>
          <cell r="BP139">
            <v>273.26153846153846</v>
          </cell>
        </row>
      </sheetData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Graph"/>
      <sheetName val="Time"/>
      <sheetName val="Q_data"/>
      <sheetName val="R_data"/>
      <sheetName val="洪水マスター"/>
      <sheetName val="nichi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B2" t="str">
            <v>洪水№</v>
          </cell>
          <cell r="C2" t="str">
            <v>年代</v>
          </cell>
          <cell r="D2" t="str">
            <v>月日</v>
          </cell>
        </row>
        <row r="3">
          <cell r="B3">
            <v>1</v>
          </cell>
          <cell r="C3" t="str">
            <v>s33.08</v>
          </cell>
          <cell r="D3">
            <v>21186</v>
          </cell>
        </row>
        <row r="4">
          <cell r="B4">
            <v>2</v>
          </cell>
          <cell r="C4" t="str">
            <v>s34.09</v>
          </cell>
          <cell r="D4">
            <v>21551</v>
          </cell>
        </row>
        <row r="5">
          <cell r="B5">
            <v>3</v>
          </cell>
          <cell r="C5" t="str">
            <v>s36.06</v>
          </cell>
          <cell r="D5">
            <v>22282</v>
          </cell>
        </row>
        <row r="6">
          <cell r="B6">
            <v>4</v>
          </cell>
          <cell r="C6" t="str">
            <v>s49.07</v>
          </cell>
          <cell r="D6">
            <v>27030</v>
          </cell>
        </row>
        <row r="7">
          <cell r="B7">
            <v>5</v>
          </cell>
          <cell r="C7" t="str">
            <v>s51.09</v>
          </cell>
          <cell r="D7">
            <v>27760</v>
          </cell>
        </row>
        <row r="8">
          <cell r="B8">
            <v>6</v>
          </cell>
          <cell r="C8" t="str">
            <v>s52.08</v>
          </cell>
          <cell r="D8">
            <v>28126</v>
          </cell>
        </row>
        <row r="9">
          <cell r="B9">
            <v>7</v>
          </cell>
          <cell r="C9" t="str">
            <v>h09.07</v>
          </cell>
          <cell r="D9">
            <v>35431</v>
          </cell>
        </row>
        <row r="10">
          <cell r="B10">
            <v>8</v>
          </cell>
          <cell r="C10" t="str">
            <v>h11.09</v>
          </cell>
          <cell r="D10">
            <v>36161</v>
          </cell>
        </row>
        <row r="11">
          <cell r="B11">
            <v>9</v>
          </cell>
          <cell r="C11" t="str">
            <v>h12.09</v>
          </cell>
          <cell r="D11">
            <v>36526</v>
          </cell>
        </row>
        <row r="12">
          <cell r="B12">
            <v>10</v>
          </cell>
        </row>
        <row r="13">
          <cell r="B13">
            <v>11</v>
          </cell>
        </row>
        <row r="14">
          <cell r="B14">
            <v>12</v>
          </cell>
        </row>
        <row r="15">
          <cell r="B15">
            <v>13</v>
          </cell>
        </row>
        <row r="16">
          <cell r="B16">
            <v>14</v>
          </cell>
        </row>
        <row r="17">
          <cell r="B17">
            <v>15</v>
          </cell>
        </row>
        <row r="18">
          <cell r="B18">
            <v>16</v>
          </cell>
        </row>
        <row r="19">
          <cell r="B19">
            <v>17</v>
          </cell>
        </row>
        <row r="20">
          <cell r="B20">
            <v>18</v>
          </cell>
        </row>
        <row r="21">
          <cell r="B21">
            <v>19</v>
          </cell>
        </row>
        <row r="22">
          <cell r="B22">
            <v>20</v>
          </cell>
        </row>
        <row r="23">
          <cell r="B23">
            <v>21</v>
          </cell>
        </row>
        <row r="24">
          <cell r="B24">
            <v>22</v>
          </cell>
        </row>
        <row r="25">
          <cell r="B25">
            <v>23</v>
          </cell>
        </row>
        <row r="26">
          <cell r="B26">
            <v>24</v>
          </cell>
        </row>
        <row r="27">
          <cell r="B27">
            <v>25</v>
          </cell>
        </row>
        <row r="28">
          <cell r="B28">
            <v>26</v>
          </cell>
        </row>
        <row r="29">
          <cell r="B29">
            <v>27</v>
          </cell>
        </row>
        <row r="30">
          <cell r="B30">
            <v>28</v>
          </cell>
        </row>
        <row r="31">
          <cell r="B31">
            <v>29</v>
          </cell>
        </row>
        <row r="32">
          <cell r="B32">
            <v>30</v>
          </cell>
        </row>
        <row r="33">
          <cell r="B33">
            <v>31</v>
          </cell>
        </row>
        <row r="34">
          <cell r="B34">
            <v>32</v>
          </cell>
        </row>
        <row r="35">
          <cell r="B35">
            <v>33</v>
          </cell>
        </row>
        <row r="36">
          <cell r="B36">
            <v>34</v>
          </cell>
        </row>
        <row r="37">
          <cell r="B37">
            <v>35</v>
          </cell>
        </row>
        <row r="38">
          <cell r="B38">
            <v>36</v>
          </cell>
        </row>
        <row r="39">
          <cell r="B39">
            <v>37</v>
          </cell>
        </row>
        <row r="40">
          <cell r="B40">
            <v>38</v>
          </cell>
        </row>
        <row r="41">
          <cell r="B41">
            <v>39</v>
          </cell>
        </row>
        <row r="42">
          <cell r="B42">
            <v>40</v>
          </cell>
        </row>
        <row r="43">
          <cell r="B43">
            <v>41</v>
          </cell>
        </row>
        <row r="44">
          <cell r="B44">
            <v>42</v>
          </cell>
        </row>
        <row r="45">
          <cell r="B45">
            <v>43</v>
          </cell>
        </row>
        <row r="46">
          <cell r="B46">
            <v>44</v>
          </cell>
        </row>
        <row r="47">
          <cell r="B47">
            <v>45</v>
          </cell>
        </row>
        <row r="48">
          <cell r="B48">
            <v>46</v>
          </cell>
        </row>
        <row r="49">
          <cell r="B49">
            <v>47</v>
          </cell>
        </row>
        <row r="50">
          <cell r="B50">
            <v>48</v>
          </cell>
        </row>
        <row r="51">
          <cell r="B51">
            <v>49</v>
          </cell>
        </row>
        <row r="52">
          <cell r="B52">
            <v>50</v>
          </cell>
        </row>
        <row r="53">
          <cell r="B53">
            <v>51</v>
          </cell>
        </row>
        <row r="54">
          <cell r="B54">
            <v>52</v>
          </cell>
        </row>
        <row r="55">
          <cell r="B55">
            <v>53</v>
          </cell>
        </row>
        <row r="56">
          <cell r="B56">
            <v>54</v>
          </cell>
        </row>
        <row r="57">
          <cell r="B57">
            <v>55</v>
          </cell>
        </row>
        <row r="58">
          <cell r="B58">
            <v>56</v>
          </cell>
        </row>
        <row r="59">
          <cell r="B59">
            <v>57</v>
          </cell>
        </row>
        <row r="60">
          <cell r="B60">
            <v>58</v>
          </cell>
        </row>
        <row r="61">
          <cell r="B61">
            <v>59</v>
          </cell>
        </row>
        <row r="62">
          <cell r="B62">
            <v>60</v>
          </cell>
        </row>
        <row r="63">
          <cell r="B63">
            <v>61</v>
          </cell>
        </row>
        <row r="64">
          <cell r="B64">
            <v>62</v>
          </cell>
        </row>
        <row r="65">
          <cell r="B65">
            <v>63</v>
          </cell>
        </row>
        <row r="66">
          <cell r="B66">
            <v>64</v>
          </cell>
        </row>
        <row r="67">
          <cell r="B67">
            <v>65</v>
          </cell>
        </row>
        <row r="68">
          <cell r="B68">
            <v>66</v>
          </cell>
        </row>
        <row r="69">
          <cell r="B69">
            <v>67</v>
          </cell>
        </row>
        <row r="70">
          <cell r="B70">
            <v>68</v>
          </cell>
        </row>
        <row r="71">
          <cell r="B71">
            <v>69</v>
          </cell>
        </row>
        <row r="72">
          <cell r="B72">
            <v>70</v>
          </cell>
        </row>
        <row r="73">
          <cell r="B73">
            <v>71</v>
          </cell>
        </row>
        <row r="74">
          <cell r="B74">
            <v>72</v>
          </cell>
        </row>
        <row r="75">
          <cell r="B75">
            <v>73</v>
          </cell>
        </row>
        <row r="76">
          <cell r="B76">
            <v>74</v>
          </cell>
        </row>
        <row r="77">
          <cell r="B77">
            <v>75</v>
          </cell>
        </row>
        <row r="78">
          <cell r="B78">
            <v>76</v>
          </cell>
        </row>
        <row r="79">
          <cell r="B79">
            <v>77</v>
          </cell>
        </row>
        <row r="80">
          <cell r="B80">
            <v>78</v>
          </cell>
        </row>
        <row r="81">
          <cell r="B81">
            <v>79</v>
          </cell>
        </row>
        <row r="82">
          <cell r="B82">
            <v>80</v>
          </cell>
        </row>
        <row r="83">
          <cell r="B83">
            <v>81</v>
          </cell>
        </row>
        <row r="84">
          <cell r="B84">
            <v>82</v>
          </cell>
        </row>
        <row r="85">
          <cell r="B85">
            <v>83</v>
          </cell>
        </row>
        <row r="86">
          <cell r="B86">
            <v>84</v>
          </cell>
        </row>
        <row r="87">
          <cell r="B87">
            <v>85</v>
          </cell>
        </row>
        <row r="88">
          <cell r="B88">
            <v>86</v>
          </cell>
        </row>
        <row r="89">
          <cell r="B89">
            <v>87</v>
          </cell>
        </row>
        <row r="90">
          <cell r="B90">
            <v>88</v>
          </cell>
        </row>
        <row r="91">
          <cell r="B91">
            <v>89</v>
          </cell>
        </row>
        <row r="92">
          <cell r="B92">
            <v>90</v>
          </cell>
        </row>
        <row r="93">
          <cell r="B93">
            <v>91</v>
          </cell>
        </row>
        <row r="94">
          <cell r="B94">
            <v>92</v>
          </cell>
        </row>
        <row r="95">
          <cell r="B95">
            <v>93</v>
          </cell>
        </row>
        <row r="96">
          <cell r="B96">
            <v>94</v>
          </cell>
        </row>
        <row r="97">
          <cell r="B97">
            <v>95</v>
          </cell>
        </row>
        <row r="98">
          <cell r="B98">
            <v>96</v>
          </cell>
        </row>
        <row r="99">
          <cell r="B99">
            <v>97</v>
          </cell>
        </row>
        <row r="100">
          <cell r="B100">
            <v>98</v>
          </cell>
        </row>
        <row r="101">
          <cell r="B101">
            <v>99</v>
          </cell>
        </row>
        <row r="102">
          <cell r="B102">
            <v>100</v>
          </cell>
        </row>
      </sheetData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7BF1D-71C2-430C-8820-896FA8DCFC6E}">
  <dimension ref="A1:Q41"/>
  <sheetViews>
    <sheetView view="pageBreakPreview" topLeftCell="A28" zoomScale="55" zoomScaleNormal="55" zoomScaleSheetLayoutView="55" workbookViewId="0">
      <selection activeCell="L31" sqref="L31:O31"/>
    </sheetView>
  </sheetViews>
  <sheetFormatPr defaultRowHeight="24.75" customHeight="1"/>
  <cols>
    <col min="1" max="1" width="6" style="5" customWidth="1"/>
    <col min="2" max="2" width="7.625" style="5" bestFit="1" customWidth="1"/>
    <col min="3" max="3" width="84.625" style="5" bestFit="1" customWidth="1"/>
    <col min="4" max="4" width="14.625" style="5" bestFit="1" customWidth="1"/>
    <col min="5" max="5" width="12.5" style="5" bestFit="1" customWidth="1"/>
    <col min="6" max="6" width="16.375" style="5" bestFit="1" customWidth="1"/>
    <col min="7" max="7" width="17.125" style="5" customWidth="1"/>
    <col min="8" max="8" width="19.5" style="5" customWidth="1"/>
    <col min="9" max="9" width="9.75" style="5" bestFit="1" customWidth="1"/>
    <col min="10" max="10" width="20.125" style="5" customWidth="1"/>
    <col min="11" max="11" width="8.5" style="5" customWidth="1"/>
    <col min="12" max="12" width="10" style="5" customWidth="1"/>
    <col min="13" max="13" width="9" style="5"/>
    <col min="14" max="14" width="11.875" style="5" customWidth="1"/>
    <col min="15" max="15" width="14.875" style="5" customWidth="1"/>
    <col min="16" max="17" width="9" style="5"/>
    <col min="18" max="16384" width="9" style="6"/>
  </cols>
  <sheetData>
    <row r="1" spans="1:17" ht="30.75" customHeight="1" thickBot="1">
      <c r="A1" s="88" t="s">
        <v>57</v>
      </c>
      <c r="B1" s="89"/>
      <c r="C1" s="89"/>
      <c r="D1" s="89"/>
      <c r="E1" s="89"/>
      <c r="F1" s="89"/>
      <c r="G1" s="89"/>
      <c r="H1" s="90"/>
      <c r="I1" s="1" t="s">
        <v>0</v>
      </c>
      <c r="J1" s="2" t="s">
        <v>1</v>
      </c>
      <c r="K1" s="3" t="s">
        <v>3</v>
      </c>
      <c r="L1" s="4"/>
      <c r="M1" s="94" t="s">
        <v>68</v>
      </c>
      <c r="N1" s="95"/>
      <c r="O1" s="96"/>
    </row>
    <row r="2" spans="1:17" ht="30.75" customHeight="1" thickBot="1">
      <c r="A2" s="91"/>
      <c r="B2" s="92"/>
      <c r="C2" s="92"/>
      <c r="D2" s="92"/>
      <c r="E2" s="92"/>
      <c r="F2" s="92"/>
      <c r="G2" s="92"/>
      <c r="H2" s="93"/>
      <c r="I2" s="7" t="s">
        <v>4</v>
      </c>
      <c r="J2" s="8" t="s">
        <v>5</v>
      </c>
      <c r="K2" s="9" t="s">
        <v>6</v>
      </c>
      <c r="L2" s="10"/>
      <c r="M2" s="97" t="s">
        <v>67</v>
      </c>
      <c r="N2" s="98"/>
      <c r="O2" s="48">
        <v>2022</v>
      </c>
    </row>
    <row r="3" spans="1:17" ht="56.25" customHeight="1" thickBot="1">
      <c r="A3" s="39"/>
      <c r="B3" s="52" t="s">
        <v>7</v>
      </c>
      <c r="C3" s="51" t="s">
        <v>8</v>
      </c>
      <c r="D3" s="51" t="s">
        <v>9</v>
      </c>
      <c r="E3" s="51" t="s">
        <v>10</v>
      </c>
      <c r="F3" s="51" t="s">
        <v>11</v>
      </c>
      <c r="G3" s="51" t="s">
        <v>12</v>
      </c>
      <c r="H3" s="53" t="s">
        <v>13</v>
      </c>
      <c r="I3" s="53" t="s">
        <v>14</v>
      </c>
      <c r="J3" s="53" t="s">
        <v>15</v>
      </c>
      <c r="K3" s="53" t="s">
        <v>16</v>
      </c>
      <c r="L3" s="99" t="s">
        <v>17</v>
      </c>
      <c r="M3" s="99"/>
      <c r="N3" s="99"/>
      <c r="O3" s="100"/>
    </row>
    <row r="4" spans="1:17" ht="33" hidden="1" customHeight="1">
      <c r="A4" s="101" t="s">
        <v>21</v>
      </c>
      <c r="B4" s="11">
        <v>1</v>
      </c>
      <c r="C4" s="12"/>
      <c r="D4" s="13"/>
      <c r="E4" s="12"/>
      <c r="F4" s="14"/>
      <c r="G4" s="15"/>
      <c r="H4" s="16"/>
      <c r="I4" s="17"/>
      <c r="J4" s="17"/>
      <c r="K4" s="17"/>
      <c r="L4" s="103"/>
      <c r="M4" s="103"/>
      <c r="N4" s="103"/>
      <c r="O4" s="104"/>
    </row>
    <row r="5" spans="1:17" ht="33" hidden="1" customHeight="1">
      <c r="A5" s="102"/>
      <c r="B5" s="18">
        <v>2</v>
      </c>
      <c r="C5" s="19"/>
      <c r="D5" s="20"/>
      <c r="E5" s="21"/>
      <c r="F5" s="22"/>
      <c r="G5" s="23"/>
      <c r="H5" s="24"/>
      <c r="I5" s="19"/>
      <c r="J5" s="19"/>
      <c r="K5" s="19"/>
      <c r="L5" s="105"/>
      <c r="M5" s="105"/>
      <c r="N5" s="105"/>
      <c r="O5" s="106"/>
    </row>
    <row r="6" spans="1:17" ht="33" hidden="1" customHeight="1">
      <c r="A6" s="102"/>
      <c r="B6" s="18">
        <v>3</v>
      </c>
      <c r="C6" s="19"/>
      <c r="D6" s="20"/>
      <c r="E6" s="21"/>
      <c r="F6" s="23"/>
      <c r="G6" s="23"/>
      <c r="H6" s="19"/>
      <c r="I6" s="19"/>
      <c r="J6" s="19"/>
      <c r="K6" s="25"/>
      <c r="L6" s="107"/>
      <c r="M6" s="107"/>
      <c r="N6" s="107"/>
      <c r="O6" s="108"/>
    </row>
    <row r="7" spans="1:17" ht="33" hidden="1" customHeight="1">
      <c r="A7" s="102"/>
      <c r="B7" s="18">
        <v>4</v>
      </c>
      <c r="C7" s="21"/>
      <c r="D7" s="26"/>
      <c r="E7" s="21"/>
      <c r="F7" s="22"/>
      <c r="G7" s="23"/>
      <c r="H7" s="19"/>
      <c r="I7" s="19"/>
      <c r="J7" s="19"/>
      <c r="K7" s="25"/>
      <c r="L7" s="107"/>
      <c r="M7" s="107"/>
      <c r="N7" s="107"/>
      <c r="O7" s="108"/>
    </row>
    <row r="8" spans="1:17" ht="33" hidden="1" customHeight="1">
      <c r="A8" s="102"/>
      <c r="B8" s="18">
        <v>5</v>
      </c>
      <c r="C8" s="21"/>
      <c r="D8" s="19"/>
      <c r="E8" s="21"/>
      <c r="F8" s="22"/>
      <c r="G8" s="23"/>
      <c r="H8" s="19"/>
      <c r="I8" s="19"/>
      <c r="J8" s="19"/>
      <c r="K8" s="19"/>
      <c r="L8" s="105"/>
      <c r="M8" s="105"/>
      <c r="N8" s="105"/>
      <c r="O8" s="106"/>
    </row>
    <row r="9" spans="1:17" ht="38.25" hidden="1" customHeight="1" thickBot="1">
      <c r="A9" s="102"/>
      <c r="B9" s="28">
        <v>6</v>
      </c>
      <c r="C9" s="29"/>
      <c r="D9" s="30"/>
      <c r="E9" s="29"/>
      <c r="F9" s="31"/>
      <c r="G9" s="32"/>
      <c r="H9" s="33"/>
      <c r="I9" s="33"/>
      <c r="J9" s="33"/>
      <c r="K9" s="34"/>
      <c r="L9" s="82"/>
      <c r="M9" s="83"/>
      <c r="N9" s="83"/>
      <c r="O9" s="84"/>
    </row>
    <row r="10" spans="1:17" ht="77.25" customHeight="1">
      <c r="A10" s="85" t="s">
        <v>18</v>
      </c>
      <c r="B10" s="1">
        <v>1</v>
      </c>
      <c r="C10" s="44" t="s">
        <v>72</v>
      </c>
      <c r="D10" s="37" t="s">
        <v>2</v>
      </c>
      <c r="E10" s="37" t="s">
        <v>19</v>
      </c>
      <c r="F10" s="37" t="s">
        <v>22</v>
      </c>
      <c r="G10" s="37" t="s">
        <v>23</v>
      </c>
      <c r="H10" s="35" t="s">
        <v>24</v>
      </c>
      <c r="I10" s="2" t="s">
        <v>66</v>
      </c>
      <c r="J10" s="35" t="s">
        <v>24</v>
      </c>
      <c r="K10" s="2" t="s">
        <v>1</v>
      </c>
      <c r="L10" s="86" t="s">
        <v>63</v>
      </c>
      <c r="M10" s="86"/>
      <c r="N10" s="86"/>
      <c r="O10" s="87"/>
      <c r="Q10" s="41"/>
    </row>
    <row r="11" spans="1:17" ht="77.25" customHeight="1">
      <c r="A11" s="70"/>
      <c r="B11" s="18">
        <f>B10+1</f>
        <v>2</v>
      </c>
      <c r="C11" s="45" t="s">
        <v>25</v>
      </c>
      <c r="D11" s="38" t="s">
        <v>22</v>
      </c>
      <c r="E11" s="38" t="s">
        <v>19</v>
      </c>
      <c r="F11" s="38" t="s">
        <v>22</v>
      </c>
      <c r="G11" s="38" t="s">
        <v>23</v>
      </c>
      <c r="H11" s="38" t="s">
        <v>24</v>
      </c>
      <c r="I11" s="19" t="s">
        <v>66</v>
      </c>
      <c r="J11" s="38" t="s">
        <v>24</v>
      </c>
      <c r="K11" s="19" t="s">
        <v>1</v>
      </c>
      <c r="L11" s="72" t="s">
        <v>63</v>
      </c>
      <c r="M11" s="73"/>
      <c r="N11" s="73"/>
      <c r="O11" s="74"/>
      <c r="Q11" s="42"/>
    </row>
    <row r="12" spans="1:17" ht="77.25" customHeight="1">
      <c r="A12" s="70"/>
      <c r="B12" s="18">
        <f t="shared" ref="B12:B34" si="0">B11+1</f>
        <v>3</v>
      </c>
      <c r="C12" s="45" t="s">
        <v>26</v>
      </c>
      <c r="D12" s="38" t="s">
        <v>2</v>
      </c>
      <c r="E12" s="38" t="s">
        <v>19</v>
      </c>
      <c r="F12" s="38" t="s">
        <v>22</v>
      </c>
      <c r="G12" s="38" t="s">
        <v>23</v>
      </c>
      <c r="H12" s="38" t="s">
        <v>52</v>
      </c>
      <c r="I12" s="19" t="s">
        <v>66</v>
      </c>
      <c r="J12" s="38" t="s">
        <v>52</v>
      </c>
      <c r="K12" s="19" t="s">
        <v>1</v>
      </c>
      <c r="L12" s="72" t="s">
        <v>63</v>
      </c>
      <c r="M12" s="73"/>
      <c r="N12" s="73"/>
      <c r="O12" s="74"/>
      <c r="Q12" s="43"/>
    </row>
    <row r="13" spans="1:17" ht="77.25" customHeight="1">
      <c r="A13" s="70"/>
      <c r="B13" s="18">
        <f t="shared" si="0"/>
        <v>4</v>
      </c>
      <c r="C13" s="45" t="s">
        <v>27</v>
      </c>
      <c r="D13" s="38" t="s">
        <v>2</v>
      </c>
      <c r="E13" s="38" t="s">
        <v>19</v>
      </c>
      <c r="F13" s="38" t="s">
        <v>22</v>
      </c>
      <c r="G13" s="38" t="s">
        <v>23</v>
      </c>
      <c r="H13" s="36" t="s">
        <v>53</v>
      </c>
      <c r="I13" s="19" t="s">
        <v>66</v>
      </c>
      <c r="J13" s="36" t="s">
        <v>53</v>
      </c>
      <c r="K13" s="19" t="s">
        <v>1</v>
      </c>
      <c r="L13" s="72" t="s">
        <v>63</v>
      </c>
      <c r="M13" s="73"/>
      <c r="N13" s="73"/>
      <c r="O13" s="74"/>
    </row>
    <row r="14" spans="1:17" ht="77.25" customHeight="1">
      <c r="A14" s="70"/>
      <c r="B14" s="18">
        <f t="shared" si="0"/>
        <v>5</v>
      </c>
      <c r="C14" s="47" t="s">
        <v>69</v>
      </c>
      <c r="D14" s="38" t="s">
        <v>2</v>
      </c>
      <c r="E14" s="38" t="s">
        <v>19</v>
      </c>
      <c r="F14" s="38" t="s">
        <v>22</v>
      </c>
      <c r="G14" s="38" t="s">
        <v>23</v>
      </c>
      <c r="H14" s="38" t="s">
        <v>24</v>
      </c>
      <c r="I14" s="19" t="s">
        <v>66</v>
      </c>
      <c r="J14" s="38" t="s">
        <v>24</v>
      </c>
      <c r="K14" s="19" t="s">
        <v>1</v>
      </c>
      <c r="L14" s="72" t="s">
        <v>63</v>
      </c>
      <c r="M14" s="73"/>
      <c r="N14" s="73"/>
      <c r="O14" s="74"/>
    </row>
    <row r="15" spans="1:17" ht="77.25" customHeight="1">
      <c r="A15" s="70"/>
      <c r="B15" s="18">
        <f t="shared" si="0"/>
        <v>6</v>
      </c>
      <c r="C15" s="45" t="s">
        <v>29</v>
      </c>
      <c r="D15" s="38" t="s">
        <v>2</v>
      </c>
      <c r="E15" s="38" t="s">
        <v>19</v>
      </c>
      <c r="F15" s="38" t="s">
        <v>22</v>
      </c>
      <c r="G15" s="38" t="s">
        <v>23</v>
      </c>
      <c r="H15" s="36" t="s">
        <v>30</v>
      </c>
      <c r="I15" s="19" t="s">
        <v>66</v>
      </c>
      <c r="J15" s="36" t="s">
        <v>30</v>
      </c>
      <c r="K15" s="19" t="s">
        <v>1</v>
      </c>
      <c r="L15" s="72" t="s">
        <v>63</v>
      </c>
      <c r="M15" s="73"/>
      <c r="N15" s="73"/>
      <c r="O15" s="74"/>
    </row>
    <row r="16" spans="1:17" s="5" customFormat="1" ht="77.25" customHeight="1">
      <c r="A16" s="70"/>
      <c r="B16" s="18">
        <f t="shared" si="0"/>
        <v>7</v>
      </c>
      <c r="C16" s="45" t="s">
        <v>31</v>
      </c>
      <c r="D16" s="38" t="s">
        <v>2</v>
      </c>
      <c r="E16" s="38" t="s">
        <v>19</v>
      </c>
      <c r="F16" s="38" t="s">
        <v>22</v>
      </c>
      <c r="G16" s="38" t="s">
        <v>23</v>
      </c>
      <c r="H16" s="38" t="s">
        <v>53</v>
      </c>
      <c r="I16" s="19" t="s">
        <v>66</v>
      </c>
      <c r="J16" s="38" t="s">
        <v>53</v>
      </c>
      <c r="K16" s="19" t="s">
        <v>1</v>
      </c>
      <c r="L16" s="72" t="s">
        <v>63</v>
      </c>
      <c r="M16" s="73"/>
      <c r="N16" s="73"/>
      <c r="O16" s="74"/>
    </row>
    <row r="17" spans="1:15" s="5" customFormat="1" ht="77.25" customHeight="1">
      <c r="A17" s="70"/>
      <c r="B17" s="18">
        <f t="shared" si="0"/>
        <v>8</v>
      </c>
      <c r="C17" s="45" t="s">
        <v>70</v>
      </c>
      <c r="D17" s="38" t="s">
        <v>2</v>
      </c>
      <c r="E17" s="38" t="s">
        <v>19</v>
      </c>
      <c r="F17" s="38" t="s">
        <v>22</v>
      </c>
      <c r="G17" s="38" t="s">
        <v>23</v>
      </c>
      <c r="H17" s="38" t="s">
        <v>54</v>
      </c>
      <c r="I17" s="19" t="s">
        <v>66</v>
      </c>
      <c r="J17" s="38" t="s">
        <v>54</v>
      </c>
      <c r="K17" s="40" t="s">
        <v>1</v>
      </c>
      <c r="L17" s="72" t="s">
        <v>63</v>
      </c>
      <c r="M17" s="73"/>
      <c r="N17" s="73"/>
      <c r="O17" s="74"/>
    </row>
    <row r="18" spans="1:15" s="5" customFormat="1" ht="77.25" customHeight="1">
      <c r="A18" s="70"/>
      <c r="B18" s="18">
        <f>B17+1</f>
        <v>9</v>
      </c>
      <c r="C18" s="45" t="s">
        <v>32</v>
      </c>
      <c r="D18" s="38" t="s">
        <v>33</v>
      </c>
      <c r="E18" s="38" t="s">
        <v>19</v>
      </c>
      <c r="F18" s="38" t="s">
        <v>51</v>
      </c>
      <c r="G18" s="38" t="s">
        <v>23</v>
      </c>
      <c r="H18" s="38" t="s">
        <v>77</v>
      </c>
      <c r="I18" s="19" t="s">
        <v>66</v>
      </c>
      <c r="J18" s="38"/>
      <c r="K18" s="40"/>
      <c r="L18" s="72" t="s">
        <v>63</v>
      </c>
      <c r="M18" s="73"/>
      <c r="N18" s="73"/>
      <c r="O18" s="74"/>
    </row>
    <row r="19" spans="1:15" s="5" customFormat="1" ht="77.25" customHeight="1">
      <c r="A19" s="70"/>
      <c r="B19" s="18">
        <f t="shared" si="0"/>
        <v>10</v>
      </c>
      <c r="C19" s="45" t="s">
        <v>73</v>
      </c>
      <c r="D19" s="38" t="s">
        <v>33</v>
      </c>
      <c r="E19" s="38" t="s">
        <v>19</v>
      </c>
      <c r="F19" s="38" t="s">
        <v>51</v>
      </c>
      <c r="G19" s="38" t="s">
        <v>23</v>
      </c>
      <c r="H19" s="38" t="s">
        <v>78</v>
      </c>
      <c r="I19" s="19"/>
      <c r="J19" s="38"/>
      <c r="K19" s="40"/>
      <c r="L19" s="72" t="s">
        <v>63</v>
      </c>
      <c r="M19" s="73"/>
      <c r="N19" s="73"/>
      <c r="O19" s="74"/>
    </row>
    <row r="20" spans="1:15" s="5" customFormat="1" ht="77.25" customHeight="1">
      <c r="A20" s="70"/>
      <c r="B20" s="18">
        <f t="shared" si="0"/>
        <v>11</v>
      </c>
      <c r="C20" s="45" t="s">
        <v>75</v>
      </c>
      <c r="D20" s="38" t="s">
        <v>33</v>
      </c>
      <c r="E20" s="38" t="s">
        <v>19</v>
      </c>
      <c r="F20" s="38" t="s">
        <v>51</v>
      </c>
      <c r="G20" s="38" t="s">
        <v>23</v>
      </c>
      <c r="H20" s="38" t="s">
        <v>79</v>
      </c>
      <c r="I20" s="19" t="s">
        <v>66</v>
      </c>
      <c r="J20" s="38"/>
      <c r="K20" s="40"/>
      <c r="L20" s="72"/>
      <c r="M20" s="73"/>
      <c r="N20" s="73"/>
      <c r="O20" s="74"/>
    </row>
    <row r="21" spans="1:15" s="5" customFormat="1" ht="77.25" customHeight="1">
      <c r="A21" s="70"/>
      <c r="B21" s="18">
        <f t="shared" si="0"/>
        <v>12</v>
      </c>
      <c r="C21" s="45" t="s">
        <v>74</v>
      </c>
      <c r="D21" s="38" t="s">
        <v>33</v>
      </c>
      <c r="E21" s="38" t="s">
        <v>19</v>
      </c>
      <c r="F21" s="38" t="s">
        <v>51</v>
      </c>
      <c r="G21" s="38" t="s">
        <v>23</v>
      </c>
      <c r="H21" s="38" t="s">
        <v>79</v>
      </c>
      <c r="I21" s="19"/>
      <c r="J21" s="50"/>
      <c r="K21" s="40"/>
      <c r="L21" s="72"/>
      <c r="M21" s="73"/>
      <c r="N21" s="73"/>
      <c r="O21" s="74"/>
    </row>
    <row r="22" spans="1:15" s="5" customFormat="1" ht="77.25" customHeight="1">
      <c r="A22" s="70"/>
      <c r="B22" s="18">
        <f t="shared" si="0"/>
        <v>13</v>
      </c>
      <c r="C22" s="45" t="s">
        <v>34</v>
      </c>
      <c r="D22" s="38" t="s">
        <v>33</v>
      </c>
      <c r="E22" s="38" t="s">
        <v>19</v>
      </c>
      <c r="F22" s="38" t="s">
        <v>51</v>
      </c>
      <c r="G22" s="38" t="s">
        <v>23</v>
      </c>
      <c r="H22" s="38" t="s">
        <v>77</v>
      </c>
      <c r="I22" s="19" t="s">
        <v>66</v>
      </c>
      <c r="J22" s="38"/>
      <c r="K22" s="40" t="s">
        <v>1</v>
      </c>
      <c r="L22" s="72" t="s">
        <v>63</v>
      </c>
      <c r="M22" s="73"/>
      <c r="N22" s="73"/>
      <c r="O22" s="74"/>
    </row>
    <row r="23" spans="1:15" s="5" customFormat="1" ht="77.25" customHeight="1">
      <c r="A23" s="71"/>
      <c r="B23" s="18">
        <f t="shared" si="0"/>
        <v>14</v>
      </c>
      <c r="C23" s="45" t="s">
        <v>35</v>
      </c>
      <c r="D23" s="38" t="s">
        <v>33</v>
      </c>
      <c r="E23" s="38" t="s">
        <v>19</v>
      </c>
      <c r="F23" s="38" t="s">
        <v>51</v>
      </c>
      <c r="G23" s="38" t="s">
        <v>23</v>
      </c>
      <c r="H23" s="38" t="s">
        <v>80</v>
      </c>
      <c r="I23" s="19" t="s">
        <v>66</v>
      </c>
      <c r="J23" s="38"/>
      <c r="K23" s="40"/>
      <c r="L23" s="72"/>
      <c r="M23" s="73"/>
      <c r="N23" s="73"/>
      <c r="O23" s="74"/>
    </row>
    <row r="24" spans="1:15" s="5" customFormat="1" ht="77.25" customHeight="1">
      <c r="A24" s="69" t="s">
        <v>18</v>
      </c>
      <c r="B24" s="18">
        <f t="shared" si="0"/>
        <v>15</v>
      </c>
      <c r="C24" s="46" t="s">
        <v>36</v>
      </c>
      <c r="D24" s="38" t="s">
        <v>33</v>
      </c>
      <c r="E24" s="38" t="s">
        <v>19</v>
      </c>
      <c r="F24" s="38" t="s">
        <v>51</v>
      </c>
      <c r="G24" s="38" t="s">
        <v>23</v>
      </c>
      <c r="H24" s="38" t="s">
        <v>81</v>
      </c>
      <c r="I24" s="19" t="s">
        <v>66</v>
      </c>
      <c r="J24" s="38"/>
      <c r="K24" s="40"/>
      <c r="L24" s="72"/>
      <c r="M24" s="73"/>
      <c r="N24" s="73"/>
      <c r="O24" s="74"/>
    </row>
    <row r="25" spans="1:15" s="5" customFormat="1" ht="77.25" customHeight="1">
      <c r="A25" s="70"/>
      <c r="B25" s="18">
        <f t="shared" si="0"/>
        <v>16</v>
      </c>
      <c r="C25" s="46" t="s">
        <v>37</v>
      </c>
      <c r="D25" s="38" t="s">
        <v>33</v>
      </c>
      <c r="E25" s="38" t="s">
        <v>19</v>
      </c>
      <c r="F25" s="38" t="s">
        <v>51</v>
      </c>
      <c r="G25" s="38" t="s">
        <v>23</v>
      </c>
      <c r="H25" s="38" t="s">
        <v>77</v>
      </c>
      <c r="I25" s="19" t="s">
        <v>66</v>
      </c>
      <c r="J25" s="38"/>
      <c r="K25" s="40" t="s">
        <v>1</v>
      </c>
      <c r="L25" s="72" t="s">
        <v>63</v>
      </c>
      <c r="M25" s="73"/>
      <c r="N25" s="73"/>
      <c r="O25" s="74"/>
    </row>
    <row r="26" spans="1:15" s="5" customFormat="1" ht="77.25" customHeight="1">
      <c r="A26" s="70"/>
      <c r="B26" s="18">
        <f t="shared" si="0"/>
        <v>17</v>
      </c>
      <c r="C26" s="46" t="s">
        <v>38</v>
      </c>
      <c r="D26" s="38" t="s">
        <v>39</v>
      </c>
      <c r="E26" s="38" t="s">
        <v>19</v>
      </c>
      <c r="F26" s="38" t="s">
        <v>51</v>
      </c>
      <c r="G26" s="38" t="s">
        <v>23</v>
      </c>
      <c r="H26" s="38" t="s">
        <v>82</v>
      </c>
      <c r="I26" s="19" t="s">
        <v>66</v>
      </c>
      <c r="J26" s="38"/>
      <c r="K26" s="40"/>
      <c r="L26" s="75"/>
      <c r="M26" s="75"/>
      <c r="N26" s="75"/>
      <c r="O26" s="76"/>
    </row>
    <row r="27" spans="1:15" s="5" customFormat="1" ht="77.25" customHeight="1">
      <c r="A27" s="70"/>
      <c r="B27" s="18">
        <f t="shared" si="0"/>
        <v>18</v>
      </c>
      <c r="C27" s="46" t="s">
        <v>40</v>
      </c>
      <c r="D27" s="38" t="s">
        <v>41</v>
      </c>
      <c r="E27" s="38" t="s">
        <v>19</v>
      </c>
      <c r="F27" s="38" t="s">
        <v>51</v>
      </c>
      <c r="G27" s="38" t="s">
        <v>23</v>
      </c>
      <c r="H27" s="38" t="s">
        <v>83</v>
      </c>
      <c r="I27" s="19" t="s">
        <v>66</v>
      </c>
      <c r="J27" s="38"/>
      <c r="K27" s="49"/>
      <c r="L27" s="72"/>
      <c r="M27" s="73"/>
      <c r="N27" s="73"/>
      <c r="O27" s="74"/>
    </row>
    <row r="28" spans="1:15" s="5" customFormat="1" ht="77.25" customHeight="1">
      <c r="A28" s="70"/>
      <c r="B28" s="18">
        <f t="shared" si="0"/>
        <v>19</v>
      </c>
      <c r="C28" s="46" t="s">
        <v>42</v>
      </c>
      <c r="D28" s="38" t="s">
        <v>33</v>
      </c>
      <c r="E28" s="38" t="s">
        <v>19</v>
      </c>
      <c r="F28" s="38" t="s">
        <v>51</v>
      </c>
      <c r="G28" s="38" t="s">
        <v>23</v>
      </c>
      <c r="H28" s="38" t="s">
        <v>55</v>
      </c>
      <c r="I28" s="19" t="s">
        <v>66</v>
      </c>
      <c r="J28" s="38"/>
      <c r="K28" s="40"/>
      <c r="L28" s="72"/>
      <c r="M28" s="73"/>
      <c r="N28" s="73"/>
      <c r="O28" s="74"/>
    </row>
    <row r="29" spans="1:15" s="5" customFormat="1" ht="77.25" customHeight="1">
      <c r="A29" s="70"/>
      <c r="B29" s="18">
        <f t="shared" si="0"/>
        <v>20</v>
      </c>
      <c r="C29" s="46" t="s">
        <v>43</v>
      </c>
      <c r="D29" s="38" t="s">
        <v>44</v>
      </c>
      <c r="E29" s="38" t="s">
        <v>19</v>
      </c>
      <c r="F29" s="38" t="s">
        <v>51</v>
      </c>
      <c r="G29" s="38" t="s">
        <v>23</v>
      </c>
      <c r="H29" s="38" t="s">
        <v>84</v>
      </c>
      <c r="I29" s="19" t="s">
        <v>66</v>
      </c>
      <c r="J29" s="38"/>
      <c r="K29" s="40"/>
      <c r="L29" s="72"/>
      <c r="M29" s="73"/>
      <c r="N29" s="73"/>
      <c r="O29" s="74"/>
    </row>
    <row r="30" spans="1:15" s="5" customFormat="1" ht="77.25" customHeight="1">
      <c r="A30" s="70"/>
      <c r="B30" s="18">
        <f t="shared" si="0"/>
        <v>21</v>
      </c>
      <c r="C30" s="46" t="s">
        <v>71</v>
      </c>
      <c r="D30" s="38" t="s">
        <v>39</v>
      </c>
      <c r="E30" s="38" t="s">
        <v>19</v>
      </c>
      <c r="F30" s="38" t="s">
        <v>51</v>
      </c>
      <c r="G30" s="38" t="s">
        <v>23</v>
      </c>
      <c r="H30" s="38" t="s">
        <v>85</v>
      </c>
      <c r="I30" s="19" t="s">
        <v>66</v>
      </c>
      <c r="J30" s="38"/>
      <c r="K30" s="40"/>
      <c r="L30" s="75"/>
      <c r="M30" s="75"/>
      <c r="N30" s="75"/>
      <c r="O30" s="76"/>
    </row>
    <row r="31" spans="1:15" s="5" customFormat="1" ht="77.25" customHeight="1">
      <c r="A31" s="70"/>
      <c r="B31" s="18">
        <f t="shared" si="0"/>
        <v>22</v>
      </c>
      <c r="C31" s="46" t="s">
        <v>28</v>
      </c>
      <c r="D31" s="38" t="s">
        <v>45</v>
      </c>
      <c r="E31" s="38" t="s">
        <v>19</v>
      </c>
      <c r="F31" s="38" t="s">
        <v>51</v>
      </c>
      <c r="G31" s="38" t="s">
        <v>23</v>
      </c>
      <c r="H31" s="38" t="s">
        <v>55</v>
      </c>
      <c r="I31" s="19" t="s">
        <v>66</v>
      </c>
      <c r="J31" s="38"/>
      <c r="K31" s="40"/>
      <c r="L31" s="72"/>
      <c r="M31" s="73"/>
      <c r="N31" s="73"/>
      <c r="O31" s="74"/>
    </row>
    <row r="32" spans="1:15" s="5" customFormat="1" ht="77.25" customHeight="1">
      <c r="A32" s="70"/>
      <c r="B32" s="18">
        <f t="shared" si="0"/>
        <v>23</v>
      </c>
      <c r="C32" s="46" t="s">
        <v>46</v>
      </c>
      <c r="D32" s="38" t="s">
        <v>47</v>
      </c>
      <c r="E32" s="38" t="s">
        <v>19</v>
      </c>
      <c r="F32" s="38" t="s">
        <v>49</v>
      </c>
      <c r="G32" s="38" t="s">
        <v>23</v>
      </c>
      <c r="H32" s="38" t="s">
        <v>55</v>
      </c>
      <c r="I32" s="19" t="s">
        <v>66</v>
      </c>
      <c r="J32" s="38"/>
      <c r="K32" s="49"/>
      <c r="L32" s="72"/>
      <c r="M32" s="73"/>
      <c r="N32" s="73"/>
      <c r="O32" s="74"/>
    </row>
    <row r="33" spans="1:15" s="5" customFormat="1" ht="77.25" customHeight="1">
      <c r="A33" s="70"/>
      <c r="B33" s="18">
        <f t="shared" si="0"/>
        <v>24</v>
      </c>
      <c r="C33" s="46" t="s">
        <v>48</v>
      </c>
      <c r="D33" s="38" t="s">
        <v>49</v>
      </c>
      <c r="E33" s="38" t="s">
        <v>19</v>
      </c>
      <c r="F33" s="38" t="s">
        <v>49</v>
      </c>
      <c r="G33" s="38" t="s">
        <v>23</v>
      </c>
      <c r="H33" s="38" t="s">
        <v>49</v>
      </c>
      <c r="I33" s="19" t="s">
        <v>66</v>
      </c>
      <c r="J33" s="38" t="s">
        <v>49</v>
      </c>
      <c r="K33" s="40" t="s">
        <v>56</v>
      </c>
      <c r="L33" s="75"/>
      <c r="M33" s="75"/>
      <c r="N33" s="75"/>
      <c r="O33" s="76"/>
    </row>
    <row r="34" spans="1:15" s="5" customFormat="1" ht="77.25" customHeight="1">
      <c r="A34" s="71"/>
      <c r="B34" s="18">
        <f t="shared" si="0"/>
        <v>25</v>
      </c>
      <c r="C34" s="46" t="s">
        <v>50</v>
      </c>
      <c r="D34" s="38" t="s">
        <v>49</v>
      </c>
      <c r="E34" s="38" t="s">
        <v>19</v>
      </c>
      <c r="F34" s="38" t="s">
        <v>49</v>
      </c>
      <c r="G34" s="38" t="s">
        <v>23</v>
      </c>
      <c r="H34" s="38" t="s">
        <v>86</v>
      </c>
      <c r="I34" s="19" t="s">
        <v>66</v>
      </c>
      <c r="J34" s="38"/>
      <c r="K34" s="40" t="s">
        <v>56</v>
      </c>
      <c r="L34" s="75"/>
      <c r="M34" s="75"/>
      <c r="N34" s="75"/>
      <c r="O34" s="76"/>
    </row>
    <row r="35" spans="1:15" s="5" customFormat="1" ht="32.25" customHeight="1">
      <c r="A35" s="77" t="s">
        <v>20</v>
      </c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9"/>
    </row>
    <row r="36" spans="1:15" s="5" customFormat="1" ht="30.75" customHeight="1">
      <c r="A36" s="27">
        <v>1</v>
      </c>
      <c r="B36" s="80" t="s">
        <v>58</v>
      </c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1"/>
    </row>
    <row r="37" spans="1:15" s="5" customFormat="1" ht="30.75" customHeight="1">
      <c r="A37" s="27">
        <v>2</v>
      </c>
      <c r="B37" s="62" t="s">
        <v>59</v>
      </c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3"/>
    </row>
    <row r="38" spans="1:15" s="5" customFormat="1" ht="30.75" customHeight="1">
      <c r="A38" s="27">
        <v>3</v>
      </c>
      <c r="B38" s="62" t="s">
        <v>60</v>
      </c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3"/>
    </row>
    <row r="39" spans="1:15" s="5" customFormat="1" ht="30.75" customHeight="1">
      <c r="A39" s="27">
        <v>4</v>
      </c>
      <c r="B39" s="62" t="s">
        <v>61</v>
      </c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3"/>
    </row>
    <row r="40" spans="1:15" s="5" customFormat="1" ht="30.75" customHeight="1" thickBot="1">
      <c r="A40" s="27">
        <v>5</v>
      </c>
      <c r="B40" s="62" t="s">
        <v>62</v>
      </c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3"/>
    </row>
    <row r="41" spans="1:15" s="5" customFormat="1" ht="55.5" customHeight="1" thickBot="1">
      <c r="A41" s="64" t="s">
        <v>64</v>
      </c>
      <c r="B41" s="65"/>
      <c r="C41" s="65"/>
      <c r="D41" s="65"/>
      <c r="E41" s="66" t="s">
        <v>76</v>
      </c>
      <c r="F41" s="65"/>
      <c r="G41" s="65"/>
      <c r="H41" s="65"/>
      <c r="I41" s="67"/>
      <c r="J41" s="66" t="s">
        <v>65</v>
      </c>
      <c r="K41" s="65"/>
      <c r="L41" s="65"/>
      <c r="M41" s="65"/>
      <c r="N41" s="65"/>
      <c r="O41" s="68"/>
    </row>
  </sheetData>
  <mergeCells count="47">
    <mergeCell ref="A1:H2"/>
    <mergeCell ref="M1:O1"/>
    <mergeCell ref="M2:N2"/>
    <mergeCell ref="L3:O3"/>
    <mergeCell ref="A4:A9"/>
    <mergeCell ref="L4:O4"/>
    <mergeCell ref="L5:O5"/>
    <mergeCell ref="L6:O6"/>
    <mergeCell ref="L7:O7"/>
    <mergeCell ref="L8:O8"/>
    <mergeCell ref="L23:O23"/>
    <mergeCell ref="L9:O9"/>
    <mergeCell ref="A10:A23"/>
    <mergeCell ref="L10:O10"/>
    <mergeCell ref="L11:O11"/>
    <mergeCell ref="L12:O12"/>
    <mergeCell ref="L13:O13"/>
    <mergeCell ref="L14:O14"/>
    <mergeCell ref="L15:O15"/>
    <mergeCell ref="L16:O16"/>
    <mergeCell ref="L17:O17"/>
    <mergeCell ref="L18:O18"/>
    <mergeCell ref="L19:O19"/>
    <mergeCell ref="L20:O20"/>
    <mergeCell ref="L21:O21"/>
    <mergeCell ref="L22:O22"/>
    <mergeCell ref="B38:O38"/>
    <mergeCell ref="A24:A34"/>
    <mergeCell ref="L24:O24"/>
    <mergeCell ref="L25:O25"/>
    <mergeCell ref="L26:O26"/>
    <mergeCell ref="L27:O27"/>
    <mergeCell ref="L28:O28"/>
    <mergeCell ref="L29:O29"/>
    <mergeCell ref="L30:O30"/>
    <mergeCell ref="L31:O31"/>
    <mergeCell ref="L32:O32"/>
    <mergeCell ref="L33:O33"/>
    <mergeCell ref="L34:O34"/>
    <mergeCell ref="A35:O35"/>
    <mergeCell ref="B36:O36"/>
    <mergeCell ref="B37:O37"/>
    <mergeCell ref="B39:O39"/>
    <mergeCell ref="B40:O40"/>
    <mergeCell ref="A41:D41"/>
    <mergeCell ref="E41:I41"/>
    <mergeCell ref="J41:O41"/>
  </mergeCells>
  <conditionalFormatting sqref="A3:A4">
    <cfRule type="iconSet" priority="1">
      <iconSet iconSet="3Arrows">
        <cfvo type="percent" val="0"/>
        <cfvo type="percent" val="33"/>
        <cfvo type="percent" val="67"/>
      </iconSet>
    </cfRule>
  </conditionalFormatting>
  <pageMargins left="0" right="0" top="0" bottom="0" header="0" footer="0"/>
  <pageSetup paperSize="8" scale="74" fitToWidth="2" fitToHeight="2" orientation="landscape" r:id="rId1"/>
  <rowBreaks count="1" manualBreakCount="1">
    <brk id="23" max="1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E3216-15A2-416D-A2F5-820890A06F26}">
  <dimension ref="A1:Q42"/>
  <sheetViews>
    <sheetView view="pageBreakPreview" zoomScale="55" zoomScaleNormal="55" zoomScaleSheetLayoutView="55" workbookViewId="0">
      <selection activeCell="H32" sqref="H32"/>
    </sheetView>
  </sheetViews>
  <sheetFormatPr defaultRowHeight="24.75" customHeight="1"/>
  <cols>
    <col min="1" max="1" width="6" style="5" customWidth="1"/>
    <col min="2" max="2" width="7.625" style="5" bestFit="1" customWidth="1"/>
    <col min="3" max="3" width="84.625" style="5" bestFit="1" customWidth="1"/>
    <col min="4" max="4" width="14.625" style="5" bestFit="1" customWidth="1"/>
    <col min="5" max="5" width="12.5" style="5" bestFit="1" customWidth="1"/>
    <col min="6" max="6" width="16.375" style="5" bestFit="1" customWidth="1"/>
    <col min="7" max="7" width="17.125" style="5" customWidth="1"/>
    <col min="8" max="8" width="19.5" style="5" customWidth="1"/>
    <col min="9" max="9" width="9.75" style="5" bestFit="1" customWidth="1"/>
    <col min="10" max="10" width="20.125" style="5" customWidth="1"/>
    <col min="11" max="11" width="8.5" style="5" customWidth="1"/>
    <col min="12" max="12" width="10" style="5" customWidth="1"/>
    <col min="13" max="13" width="9" style="5"/>
    <col min="14" max="14" width="11.875" style="5" customWidth="1"/>
    <col min="15" max="15" width="14.875" style="5" customWidth="1"/>
    <col min="16" max="17" width="9" style="5"/>
    <col min="18" max="16384" width="9" style="6"/>
  </cols>
  <sheetData>
    <row r="1" spans="1:17" ht="30.75" customHeight="1" thickBot="1">
      <c r="A1" s="88" t="s">
        <v>57</v>
      </c>
      <c r="B1" s="89"/>
      <c r="C1" s="89"/>
      <c r="D1" s="89"/>
      <c r="E1" s="89"/>
      <c r="F1" s="89"/>
      <c r="G1" s="89"/>
      <c r="H1" s="90"/>
      <c r="I1" s="1" t="s">
        <v>0</v>
      </c>
      <c r="J1" s="2" t="s">
        <v>1</v>
      </c>
      <c r="K1" s="3" t="s">
        <v>3</v>
      </c>
      <c r="L1" s="4"/>
      <c r="M1" s="94" t="s">
        <v>68</v>
      </c>
      <c r="N1" s="95"/>
      <c r="O1" s="96"/>
    </row>
    <row r="2" spans="1:17" ht="30.75" customHeight="1" thickBot="1">
      <c r="A2" s="91"/>
      <c r="B2" s="92"/>
      <c r="C2" s="92"/>
      <c r="D2" s="92"/>
      <c r="E2" s="92"/>
      <c r="F2" s="92"/>
      <c r="G2" s="92"/>
      <c r="H2" s="93"/>
      <c r="I2" s="7" t="s">
        <v>4</v>
      </c>
      <c r="J2" s="8" t="s">
        <v>5</v>
      </c>
      <c r="K2" s="9" t="s">
        <v>6</v>
      </c>
      <c r="L2" s="10"/>
      <c r="M2" s="97" t="s">
        <v>87</v>
      </c>
      <c r="N2" s="98"/>
      <c r="O2" s="48">
        <v>2022</v>
      </c>
    </row>
    <row r="3" spans="1:17" ht="56.25" customHeight="1" thickBot="1">
      <c r="A3" s="39"/>
      <c r="B3" s="52" t="s">
        <v>7</v>
      </c>
      <c r="C3" s="51" t="s">
        <v>8</v>
      </c>
      <c r="D3" s="51" t="s">
        <v>9</v>
      </c>
      <c r="E3" s="51" t="s">
        <v>10</v>
      </c>
      <c r="F3" s="51" t="s">
        <v>11</v>
      </c>
      <c r="G3" s="51" t="s">
        <v>12</v>
      </c>
      <c r="H3" s="54" t="s">
        <v>13</v>
      </c>
      <c r="I3" s="54" t="s">
        <v>14</v>
      </c>
      <c r="J3" s="54" t="s">
        <v>15</v>
      </c>
      <c r="K3" s="54" t="s">
        <v>16</v>
      </c>
      <c r="L3" s="99" t="s">
        <v>17</v>
      </c>
      <c r="M3" s="99"/>
      <c r="N3" s="99"/>
      <c r="O3" s="100"/>
    </row>
    <row r="4" spans="1:17" ht="33" hidden="1" customHeight="1">
      <c r="A4" s="101" t="s">
        <v>21</v>
      </c>
      <c r="B4" s="11">
        <v>1</v>
      </c>
      <c r="C4" s="12"/>
      <c r="D4" s="13"/>
      <c r="E4" s="12"/>
      <c r="F4" s="14"/>
      <c r="G4" s="15"/>
      <c r="H4" s="16"/>
      <c r="I4" s="17"/>
      <c r="J4" s="17"/>
      <c r="K4" s="17"/>
      <c r="L4" s="103"/>
      <c r="M4" s="103"/>
      <c r="N4" s="103"/>
      <c r="O4" s="104"/>
    </row>
    <row r="5" spans="1:17" ht="33" hidden="1" customHeight="1">
      <c r="A5" s="102"/>
      <c r="B5" s="18">
        <v>2</v>
      </c>
      <c r="C5" s="19"/>
      <c r="D5" s="20"/>
      <c r="E5" s="21"/>
      <c r="F5" s="22"/>
      <c r="G5" s="23"/>
      <c r="H5" s="24"/>
      <c r="I5" s="19"/>
      <c r="J5" s="19"/>
      <c r="K5" s="19"/>
      <c r="L5" s="105"/>
      <c r="M5" s="105"/>
      <c r="N5" s="105"/>
      <c r="O5" s="106"/>
    </row>
    <row r="6" spans="1:17" ht="33" hidden="1" customHeight="1">
      <c r="A6" s="102"/>
      <c r="B6" s="18">
        <v>3</v>
      </c>
      <c r="C6" s="19"/>
      <c r="D6" s="20"/>
      <c r="E6" s="21"/>
      <c r="F6" s="23"/>
      <c r="G6" s="23"/>
      <c r="H6" s="19"/>
      <c r="I6" s="19"/>
      <c r="J6" s="19"/>
      <c r="K6" s="25"/>
      <c r="L6" s="107"/>
      <c r="M6" s="107"/>
      <c r="N6" s="107"/>
      <c r="O6" s="108"/>
    </row>
    <row r="7" spans="1:17" ht="33" hidden="1" customHeight="1">
      <c r="A7" s="102"/>
      <c r="B7" s="18">
        <v>4</v>
      </c>
      <c r="C7" s="21"/>
      <c r="D7" s="26"/>
      <c r="E7" s="21"/>
      <c r="F7" s="22"/>
      <c r="G7" s="23"/>
      <c r="H7" s="19"/>
      <c r="I7" s="19"/>
      <c r="J7" s="19"/>
      <c r="K7" s="25"/>
      <c r="L7" s="107"/>
      <c r="M7" s="107"/>
      <c r="N7" s="107"/>
      <c r="O7" s="108"/>
    </row>
    <row r="8" spans="1:17" ht="33" hidden="1" customHeight="1">
      <c r="A8" s="102"/>
      <c r="B8" s="18">
        <v>5</v>
      </c>
      <c r="C8" s="21"/>
      <c r="D8" s="19"/>
      <c r="E8" s="21"/>
      <c r="F8" s="22"/>
      <c r="G8" s="23"/>
      <c r="H8" s="19"/>
      <c r="I8" s="19"/>
      <c r="J8" s="19"/>
      <c r="K8" s="19"/>
      <c r="L8" s="105"/>
      <c r="M8" s="105"/>
      <c r="N8" s="105"/>
      <c r="O8" s="106"/>
    </row>
    <row r="9" spans="1:17" ht="38.25" hidden="1" customHeight="1" thickBot="1">
      <c r="A9" s="102"/>
      <c r="B9" s="28">
        <v>6</v>
      </c>
      <c r="C9" s="29"/>
      <c r="D9" s="30"/>
      <c r="E9" s="29"/>
      <c r="F9" s="31"/>
      <c r="G9" s="32"/>
      <c r="H9" s="33"/>
      <c r="I9" s="33"/>
      <c r="J9" s="33"/>
      <c r="K9" s="34"/>
      <c r="L9" s="82"/>
      <c r="M9" s="83"/>
      <c r="N9" s="83"/>
      <c r="O9" s="84"/>
    </row>
    <row r="10" spans="1:17" ht="77.25" customHeight="1">
      <c r="A10" s="85" t="s">
        <v>18</v>
      </c>
      <c r="B10" s="1">
        <v>1</v>
      </c>
      <c r="C10" s="44" t="s">
        <v>72</v>
      </c>
      <c r="D10" s="37" t="s">
        <v>2</v>
      </c>
      <c r="E10" s="37" t="s">
        <v>19</v>
      </c>
      <c r="F10" s="37" t="s">
        <v>22</v>
      </c>
      <c r="G10" s="37" t="s">
        <v>23</v>
      </c>
      <c r="H10" s="35" t="s">
        <v>24</v>
      </c>
      <c r="I10" s="2" t="s">
        <v>66</v>
      </c>
      <c r="J10" s="35" t="s">
        <v>24</v>
      </c>
      <c r="K10" s="2" t="s">
        <v>1</v>
      </c>
      <c r="L10" s="86" t="s">
        <v>63</v>
      </c>
      <c r="M10" s="86"/>
      <c r="N10" s="86"/>
      <c r="O10" s="87"/>
      <c r="Q10" s="41"/>
    </row>
    <row r="11" spans="1:17" ht="77.25" customHeight="1">
      <c r="A11" s="70"/>
      <c r="B11" s="18">
        <f>B10+1</f>
        <v>2</v>
      </c>
      <c r="C11" s="45" t="s">
        <v>25</v>
      </c>
      <c r="D11" s="38" t="s">
        <v>22</v>
      </c>
      <c r="E11" s="38" t="s">
        <v>19</v>
      </c>
      <c r="F11" s="38" t="s">
        <v>22</v>
      </c>
      <c r="G11" s="38" t="s">
        <v>23</v>
      </c>
      <c r="H11" s="38" t="s">
        <v>24</v>
      </c>
      <c r="I11" s="19" t="s">
        <v>66</v>
      </c>
      <c r="J11" s="38" t="s">
        <v>24</v>
      </c>
      <c r="K11" s="19" t="s">
        <v>1</v>
      </c>
      <c r="L11" s="72" t="s">
        <v>63</v>
      </c>
      <c r="M11" s="73"/>
      <c r="N11" s="73"/>
      <c r="O11" s="74"/>
      <c r="Q11" s="42"/>
    </row>
    <row r="12" spans="1:17" ht="77.25" customHeight="1">
      <c r="A12" s="70"/>
      <c r="B12" s="18">
        <f t="shared" ref="B12:B35" si="0">B11+1</f>
        <v>3</v>
      </c>
      <c r="C12" s="45" t="s">
        <v>26</v>
      </c>
      <c r="D12" s="38" t="s">
        <v>2</v>
      </c>
      <c r="E12" s="38" t="s">
        <v>19</v>
      </c>
      <c r="F12" s="38" t="s">
        <v>22</v>
      </c>
      <c r="G12" s="38" t="s">
        <v>23</v>
      </c>
      <c r="H12" s="38" t="s">
        <v>52</v>
      </c>
      <c r="I12" s="19" t="s">
        <v>66</v>
      </c>
      <c r="J12" s="38" t="s">
        <v>52</v>
      </c>
      <c r="K12" s="19" t="s">
        <v>1</v>
      </c>
      <c r="L12" s="72" t="s">
        <v>63</v>
      </c>
      <c r="M12" s="73"/>
      <c r="N12" s="73"/>
      <c r="O12" s="74"/>
      <c r="Q12" s="43"/>
    </row>
    <row r="13" spans="1:17" ht="77.25" customHeight="1">
      <c r="A13" s="70"/>
      <c r="B13" s="18">
        <f t="shared" si="0"/>
        <v>4</v>
      </c>
      <c r="C13" s="45" t="s">
        <v>27</v>
      </c>
      <c r="D13" s="38" t="s">
        <v>2</v>
      </c>
      <c r="E13" s="38" t="s">
        <v>19</v>
      </c>
      <c r="F13" s="38" t="s">
        <v>22</v>
      </c>
      <c r="G13" s="38" t="s">
        <v>23</v>
      </c>
      <c r="H13" s="36" t="s">
        <v>53</v>
      </c>
      <c r="I13" s="19" t="s">
        <v>66</v>
      </c>
      <c r="J13" s="36" t="s">
        <v>53</v>
      </c>
      <c r="K13" s="19" t="s">
        <v>1</v>
      </c>
      <c r="L13" s="72" t="s">
        <v>63</v>
      </c>
      <c r="M13" s="73"/>
      <c r="N13" s="73"/>
      <c r="O13" s="74"/>
    </row>
    <row r="14" spans="1:17" ht="77.25" customHeight="1">
      <c r="A14" s="70"/>
      <c r="B14" s="18">
        <f t="shared" si="0"/>
        <v>5</v>
      </c>
      <c r="C14" s="47" t="s">
        <v>69</v>
      </c>
      <c r="D14" s="38" t="s">
        <v>2</v>
      </c>
      <c r="E14" s="38" t="s">
        <v>19</v>
      </c>
      <c r="F14" s="38" t="s">
        <v>22</v>
      </c>
      <c r="G14" s="38" t="s">
        <v>23</v>
      </c>
      <c r="H14" s="38" t="s">
        <v>24</v>
      </c>
      <c r="I14" s="19" t="s">
        <v>66</v>
      </c>
      <c r="J14" s="38" t="s">
        <v>24</v>
      </c>
      <c r="K14" s="19" t="s">
        <v>1</v>
      </c>
      <c r="L14" s="72" t="s">
        <v>63</v>
      </c>
      <c r="M14" s="73"/>
      <c r="N14" s="73"/>
      <c r="O14" s="74"/>
    </row>
    <row r="15" spans="1:17" ht="77.25" customHeight="1">
      <c r="A15" s="70"/>
      <c r="B15" s="18">
        <f t="shared" si="0"/>
        <v>6</v>
      </c>
      <c r="C15" s="45" t="s">
        <v>29</v>
      </c>
      <c r="D15" s="38" t="s">
        <v>2</v>
      </c>
      <c r="E15" s="38" t="s">
        <v>19</v>
      </c>
      <c r="F15" s="38" t="s">
        <v>22</v>
      </c>
      <c r="G15" s="38" t="s">
        <v>23</v>
      </c>
      <c r="H15" s="36" t="s">
        <v>30</v>
      </c>
      <c r="I15" s="19" t="s">
        <v>66</v>
      </c>
      <c r="J15" s="36" t="s">
        <v>30</v>
      </c>
      <c r="K15" s="19" t="s">
        <v>1</v>
      </c>
      <c r="L15" s="72" t="s">
        <v>63</v>
      </c>
      <c r="M15" s="73"/>
      <c r="N15" s="73"/>
      <c r="O15" s="74"/>
    </row>
    <row r="16" spans="1:17" s="5" customFormat="1" ht="77.25" customHeight="1">
      <c r="A16" s="70"/>
      <c r="B16" s="18">
        <f t="shared" si="0"/>
        <v>7</v>
      </c>
      <c r="C16" s="45" t="s">
        <v>31</v>
      </c>
      <c r="D16" s="38" t="s">
        <v>2</v>
      </c>
      <c r="E16" s="38" t="s">
        <v>19</v>
      </c>
      <c r="F16" s="38" t="s">
        <v>22</v>
      </c>
      <c r="G16" s="38" t="s">
        <v>23</v>
      </c>
      <c r="H16" s="38" t="s">
        <v>53</v>
      </c>
      <c r="I16" s="19" t="s">
        <v>66</v>
      </c>
      <c r="J16" s="38" t="s">
        <v>53</v>
      </c>
      <c r="K16" s="19" t="s">
        <v>1</v>
      </c>
      <c r="L16" s="72" t="s">
        <v>63</v>
      </c>
      <c r="M16" s="73"/>
      <c r="N16" s="73"/>
      <c r="O16" s="74"/>
    </row>
    <row r="17" spans="1:15" s="5" customFormat="1" ht="77.25" customHeight="1">
      <c r="A17" s="70"/>
      <c r="B17" s="18">
        <f t="shared" si="0"/>
        <v>8</v>
      </c>
      <c r="C17" s="45" t="s">
        <v>70</v>
      </c>
      <c r="D17" s="38" t="s">
        <v>2</v>
      </c>
      <c r="E17" s="38" t="s">
        <v>19</v>
      </c>
      <c r="F17" s="38" t="s">
        <v>22</v>
      </c>
      <c r="G17" s="38" t="s">
        <v>23</v>
      </c>
      <c r="H17" s="38" t="s">
        <v>54</v>
      </c>
      <c r="I17" s="19" t="s">
        <v>66</v>
      </c>
      <c r="J17" s="38" t="s">
        <v>54</v>
      </c>
      <c r="K17" s="40" t="s">
        <v>1</v>
      </c>
      <c r="L17" s="72" t="s">
        <v>63</v>
      </c>
      <c r="M17" s="73"/>
      <c r="N17" s="73"/>
      <c r="O17" s="74"/>
    </row>
    <row r="18" spans="1:15" s="5" customFormat="1" ht="77.25" customHeight="1">
      <c r="A18" s="70"/>
      <c r="B18" s="18">
        <f>B17+1</f>
        <v>9</v>
      </c>
      <c r="C18" s="45" t="s">
        <v>32</v>
      </c>
      <c r="D18" s="38" t="s">
        <v>33</v>
      </c>
      <c r="E18" s="38" t="s">
        <v>19</v>
      </c>
      <c r="F18" s="38" t="s">
        <v>51</v>
      </c>
      <c r="G18" s="38" t="s">
        <v>23</v>
      </c>
      <c r="H18" s="38" t="s">
        <v>88</v>
      </c>
      <c r="I18" s="19" t="s">
        <v>66</v>
      </c>
      <c r="J18" s="38"/>
      <c r="K18" s="40"/>
      <c r="L18" s="72"/>
      <c r="M18" s="73"/>
      <c r="N18" s="73"/>
      <c r="O18" s="74"/>
    </row>
    <row r="19" spans="1:15" s="5" customFormat="1" ht="77.25" customHeight="1">
      <c r="A19" s="70"/>
      <c r="B19" s="18">
        <f t="shared" si="0"/>
        <v>10</v>
      </c>
      <c r="C19" s="45" t="s">
        <v>73</v>
      </c>
      <c r="D19" s="38" t="s">
        <v>33</v>
      </c>
      <c r="E19" s="38" t="s">
        <v>19</v>
      </c>
      <c r="F19" s="38" t="s">
        <v>51</v>
      </c>
      <c r="G19" s="38" t="s">
        <v>23</v>
      </c>
      <c r="H19" s="38" t="s">
        <v>89</v>
      </c>
      <c r="I19" s="19"/>
      <c r="J19" s="38"/>
      <c r="K19" s="40"/>
      <c r="L19" s="72"/>
      <c r="M19" s="73"/>
      <c r="N19" s="73"/>
      <c r="O19" s="74"/>
    </row>
    <row r="20" spans="1:15" s="5" customFormat="1" ht="77.25" customHeight="1">
      <c r="A20" s="70"/>
      <c r="B20" s="18">
        <f t="shared" si="0"/>
        <v>11</v>
      </c>
      <c r="C20" s="45" t="s">
        <v>75</v>
      </c>
      <c r="D20" s="38" t="s">
        <v>33</v>
      </c>
      <c r="E20" s="38" t="s">
        <v>19</v>
      </c>
      <c r="F20" s="38" t="s">
        <v>51</v>
      </c>
      <c r="G20" s="38" t="s">
        <v>23</v>
      </c>
      <c r="H20" s="38" t="s">
        <v>90</v>
      </c>
      <c r="I20" s="19" t="s">
        <v>66</v>
      </c>
      <c r="J20" s="38"/>
      <c r="K20" s="40"/>
      <c r="L20" s="72"/>
      <c r="M20" s="73"/>
      <c r="N20" s="73"/>
      <c r="O20" s="74"/>
    </row>
    <row r="21" spans="1:15" s="5" customFormat="1" ht="77.25" customHeight="1">
      <c r="A21" s="70"/>
      <c r="B21" s="18">
        <f t="shared" si="0"/>
        <v>12</v>
      </c>
      <c r="C21" s="45" t="s">
        <v>74</v>
      </c>
      <c r="D21" s="38" t="s">
        <v>33</v>
      </c>
      <c r="E21" s="38" t="s">
        <v>19</v>
      </c>
      <c r="F21" s="38" t="s">
        <v>51</v>
      </c>
      <c r="G21" s="38" t="s">
        <v>23</v>
      </c>
      <c r="H21" s="38" t="s">
        <v>90</v>
      </c>
      <c r="I21" s="19"/>
      <c r="J21" s="50"/>
      <c r="K21" s="40"/>
      <c r="L21" s="72"/>
      <c r="M21" s="73"/>
      <c r="N21" s="73"/>
      <c r="O21" s="74"/>
    </row>
    <row r="22" spans="1:15" s="5" customFormat="1" ht="77.25" customHeight="1">
      <c r="A22" s="70"/>
      <c r="B22" s="18">
        <f t="shared" si="0"/>
        <v>13</v>
      </c>
      <c r="C22" s="45" t="s">
        <v>34</v>
      </c>
      <c r="D22" s="38" t="s">
        <v>33</v>
      </c>
      <c r="E22" s="38" t="s">
        <v>19</v>
      </c>
      <c r="F22" s="38" t="s">
        <v>51</v>
      </c>
      <c r="G22" s="38" t="s">
        <v>23</v>
      </c>
      <c r="H22" s="38" t="s">
        <v>91</v>
      </c>
      <c r="I22" s="19" t="s">
        <v>66</v>
      </c>
      <c r="J22" s="38"/>
      <c r="K22" s="40"/>
      <c r="L22" s="72"/>
      <c r="M22" s="73"/>
      <c r="N22" s="73"/>
      <c r="O22" s="74"/>
    </row>
    <row r="23" spans="1:15" s="5" customFormat="1" ht="77.25" customHeight="1">
      <c r="A23" s="71"/>
      <c r="B23" s="18">
        <f t="shared" si="0"/>
        <v>14</v>
      </c>
      <c r="C23" s="45" t="s">
        <v>35</v>
      </c>
      <c r="D23" s="38" t="s">
        <v>33</v>
      </c>
      <c r="E23" s="38" t="s">
        <v>19</v>
      </c>
      <c r="F23" s="38" t="s">
        <v>51</v>
      </c>
      <c r="G23" s="38" t="s">
        <v>23</v>
      </c>
      <c r="H23" s="38" t="s">
        <v>92</v>
      </c>
      <c r="I23" s="19" t="s">
        <v>66</v>
      </c>
      <c r="J23" s="38"/>
      <c r="K23" s="40"/>
      <c r="L23" s="72"/>
      <c r="M23" s="73"/>
      <c r="N23" s="73"/>
      <c r="O23" s="74"/>
    </row>
    <row r="24" spans="1:15" s="5" customFormat="1" ht="77.25" customHeight="1">
      <c r="A24" s="69" t="s">
        <v>18</v>
      </c>
      <c r="B24" s="18">
        <f t="shared" si="0"/>
        <v>15</v>
      </c>
      <c r="C24" s="46" t="s">
        <v>36</v>
      </c>
      <c r="D24" s="38" t="s">
        <v>33</v>
      </c>
      <c r="E24" s="38" t="s">
        <v>19</v>
      </c>
      <c r="F24" s="38" t="s">
        <v>51</v>
      </c>
      <c r="G24" s="38" t="s">
        <v>23</v>
      </c>
      <c r="H24" s="38" t="s">
        <v>93</v>
      </c>
      <c r="I24" s="19" t="s">
        <v>66</v>
      </c>
      <c r="J24" s="38"/>
      <c r="K24" s="40"/>
      <c r="L24" s="72"/>
      <c r="M24" s="73"/>
      <c r="N24" s="73"/>
      <c r="O24" s="74"/>
    </row>
    <row r="25" spans="1:15" s="5" customFormat="1" ht="77.25" customHeight="1">
      <c r="A25" s="70"/>
      <c r="B25" s="18">
        <f t="shared" si="0"/>
        <v>16</v>
      </c>
      <c r="C25" s="46" t="s">
        <v>37</v>
      </c>
      <c r="D25" s="38" t="s">
        <v>33</v>
      </c>
      <c r="E25" s="38" t="s">
        <v>19</v>
      </c>
      <c r="F25" s="38" t="s">
        <v>51</v>
      </c>
      <c r="G25" s="38" t="s">
        <v>23</v>
      </c>
      <c r="H25" s="38" t="s">
        <v>88</v>
      </c>
      <c r="I25" s="19" t="s">
        <v>66</v>
      </c>
      <c r="J25" s="38"/>
      <c r="K25" s="40"/>
      <c r="L25" s="72" t="s">
        <v>63</v>
      </c>
      <c r="M25" s="73"/>
      <c r="N25" s="73"/>
      <c r="O25" s="74"/>
    </row>
    <row r="26" spans="1:15" s="5" customFormat="1" ht="77.25" customHeight="1">
      <c r="A26" s="70"/>
      <c r="B26" s="18">
        <f t="shared" si="0"/>
        <v>17</v>
      </c>
      <c r="C26" s="46" t="s">
        <v>38</v>
      </c>
      <c r="D26" s="38" t="s">
        <v>39</v>
      </c>
      <c r="E26" s="38" t="s">
        <v>19</v>
      </c>
      <c r="F26" s="38" t="s">
        <v>51</v>
      </c>
      <c r="G26" s="38" t="s">
        <v>23</v>
      </c>
      <c r="H26" s="38" t="s">
        <v>94</v>
      </c>
      <c r="I26" s="19" t="s">
        <v>66</v>
      </c>
      <c r="J26" s="38"/>
      <c r="K26" s="40"/>
      <c r="L26" s="75"/>
      <c r="M26" s="75"/>
      <c r="N26" s="75"/>
      <c r="O26" s="76"/>
    </row>
    <row r="27" spans="1:15" s="5" customFormat="1" ht="77.25" customHeight="1">
      <c r="A27" s="70"/>
      <c r="B27" s="18">
        <f t="shared" si="0"/>
        <v>18</v>
      </c>
      <c r="C27" s="46" t="s">
        <v>40</v>
      </c>
      <c r="D27" s="38" t="s">
        <v>41</v>
      </c>
      <c r="E27" s="38" t="s">
        <v>19</v>
      </c>
      <c r="F27" s="38" t="s">
        <v>51</v>
      </c>
      <c r="G27" s="38" t="s">
        <v>23</v>
      </c>
      <c r="H27" s="38" t="s">
        <v>95</v>
      </c>
      <c r="I27" s="19" t="s">
        <v>66</v>
      </c>
      <c r="J27" s="38"/>
      <c r="K27" s="49"/>
      <c r="L27" s="72"/>
      <c r="M27" s="73"/>
      <c r="N27" s="73"/>
      <c r="O27" s="74"/>
    </row>
    <row r="28" spans="1:15" s="5" customFormat="1" ht="77.25" customHeight="1">
      <c r="A28" s="70"/>
      <c r="B28" s="18">
        <f t="shared" si="0"/>
        <v>19</v>
      </c>
      <c r="C28" s="46" t="s">
        <v>42</v>
      </c>
      <c r="D28" s="38" t="s">
        <v>33</v>
      </c>
      <c r="E28" s="38" t="s">
        <v>19</v>
      </c>
      <c r="F28" s="38" t="s">
        <v>51</v>
      </c>
      <c r="G28" s="38" t="s">
        <v>23</v>
      </c>
      <c r="H28" s="38" t="s">
        <v>55</v>
      </c>
      <c r="I28" s="19" t="s">
        <v>66</v>
      </c>
      <c r="J28" s="38"/>
      <c r="K28" s="40"/>
      <c r="L28" s="72"/>
      <c r="M28" s="73"/>
      <c r="N28" s="73"/>
      <c r="O28" s="74"/>
    </row>
    <row r="29" spans="1:15" s="5" customFormat="1" ht="77.25" customHeight="1">
      <c r="A29" s="70"/>
      <c r="B29" s="18">
        <f t="shared" si="0"/>
        <v>20</v>
      </c>
      <c r="C29" s="46" t="s">
        <v>43</v>
      </c>
      <c r="D29" s="38" t="s">
        <v>44</v>
      </c>
      <c r="E29" s="38" t="s">
        <v>19</v>
      </c>
      <c r="F29" s="38" t="s">
        <v>51</v>
      </c>
      <c r="G29" s="38" t="s">
        <v>23</v>
      </c>
      <c r="H29" s="38" t="s">
        <v>96</v>
      </c>
      <c r="I29" s="19" t="s">
        <v>66</v>
      </c>
      <c r="J29" s="38"/>
      <c r="K29" s="40"/>
      <c r="L29" s="72"/>
      <c r="M29" s="73"/>
      <c r="N29" s="73"/>
      <c r="O29" s="74"/>
    </row>
    <row r="30" spans="1:15" s="5" customFormat="1" ht="77.25" customHeight="1">
      <c r="A30" s="70"/>
      <c r="B30" s="18">
        <f t="shared" si="0"/>
        <v>21</v>
      </c>
      <c r="C30" s="46" t="s">
        <v>71</v>
      </c>
      <c r="D30" s="38" t="s">
        <v>39</v>
      </c>
      <c r="E30" s="38" t="s">
        <v>19</v>
      </c>
      <c r="F30" s="38" t="s">
        <v>51</v>
      </c>
      <c r="G30" s="38" t="s">
        <v>23</v>
      </c>
      <c r="H30" s="38" t="s">
        <v>97</v>
      </c>
      <c r="I30" s="19" t="s">
        <v>66</v>
      </c>
      <c r="J30" s="38"/>
      <c r="K30" s="40"/>
      <c r="L30" s="75"/>
      <c r="M30" s="75"/>
      <c r="N30" s="75"/>
      <c r="O30" s="76"/>
    </row>
    <row r="31" spans="1:15" s="5" customFormat="1" ht="77.25" customHeight="1">
      <c r="A31" s="70"/>
      <c r="B31" s="18">
        <f t="shared" si="0"/>
        <v>22</v>
      </c>
      <c r="C31" s="46" t="s">
        <v>98</v>
      </c>
      <c r="D31" s="38" t="s">
        <v>33</v>
      </c>
      <c r="E31" s="38" t="s">
        <v>19</v>
      </c>
      <c r="F31" s="38" t="s">
        <v>51</v>
      </c>
      <c r="G31" s="38" t="s">
        <v>23</v>
      </c>
      <c r="H31" s="38" t="s">
        <v>89</v>
      </c>
      <c r="I31" s="19" t="s">
        <v>66</v>
      </c>
      <c r="J31" s="38"/>
      <c r="K31" s="40"/>
      <c r="L31" s="56"/>
      <c r="M31" s="57"/>
      <c r="N31" s="57"/>
      <c r="O31" s="58"/>
    </row>
    <row r="32" spans="1:15" s="5" customFormat="1" ht="77.25" customHeight="1">
      <c r="A32" s="70"/>
      <c r="B32" s="18">
        <f t="shared" si="0"/>
        <v>23</v>
      </c>
      <c r="C32" s="46" t="s">
        <v>28</v>
      </c>
      <c r="D32" s="38" t="s">
        <v>45</v>
      </c>
      <c r="E32" s="38" t="s">
        <v>19</v>
      </c>
      <c r="F32" s="38" t="s">
        <v>51</v>
      </c>
      <c r="G32" s="38" t="s">
        <v>23</v>
      </c>
      <c r="H32" s="38" t="s">
        <v>55</v>
      </c>
      <c r="I32" s="19" t="s">
        <v>66</v>
      </c>
      <c r="J32" s="38"/>
      <c r="K32" s="40"/>
      <c r="L32" s="72"/>
      <c r="M32" s="73"/>
      <c r="N32" s="73"/>
      <c r="O32" s="74"/>
    </row>
    <row r="33" spans="1:15" s="5" customFormat="1" ht="77.25" customHeight="1">
      <c r="A33" s="70"/>
      <c r="B33" s="18">
        <f t="shared" si="0"/>
        <v>24</v>
      </c>
      <c r="C33" s="46" t="s">
        <v>46</v>
      </c>
      <c r="D33" s="38" t="s">
        <v>47</v>
      </c>
      <c r="E33" s="38" t="s">
        <v>19</v>
      </c>
      <c r="F33" s="38" t="s">
        <v>49</v>
      </c>
      <c r="G33" s="38" t="s">
        <v>23</v>
      </c>
      <c r="H33" s="38" t="s">
        <v>55</v>
      </c>
      <c r="I33" s="19" t="s">
        <v>66</v>
      </c>
      <c r="J33" s="38"/>
      <c r="K33" s="49"/>
      <c r="L33" s="72"/>
      <c r="M33" s="73"/>
      <c r="N33" s="73"/>
      <c r="O33" s="74"/>
    </row>
    <row r="34" spans="1:15" s="5" customFormat="1" ht="77.25" customHeight="1">
      <c r="A34" s="70"/>
      <c r="B34" s="18">
        <f t="shared" si="0"/>
        <v>25</v>
      </c>
      <c r="C34" s="46" t="s">
        <v>48</v>
      </c>
      <c r="D34" s="38" t="s">
        <v>49</v>
      </c>
      <c r="E34" s="38" t="s">
        <v>19</v>
      </c>
      <c r="F34" s="38" t="s">
        <v>49</v>
      </c>
      <c r="G34" s="38" t="s">
        <v>23</v>
      </c>
      <c r="H34" s="38" t="s">
        <v>49</v>
      </c>
      <c r="I34" s="19" t="s">
        <v>66</v>
      </c>
      <c r="J34" s="38" t="s">
        <v>49</v>
      </c>
      <c r="K34" s="40" t="s">
        <v>56</v>
      </c>
      <c r="L34" s="75"/>
      <c r="M34" s="75"/>
      <c r="N34" s="75"/>
      <c r="O34" s="76"/>
    </row>
    <row r="35" spans="1:15" s="5" customFormat="1" ht="77.25" customHeight="1">
      <c r="A35" s="71"/>
      <c r="B35" s="18">
        <f t="shared" si="0"/>
        <v>26</v>
      </c>
      <c r="C35" s="46" t="s">
        <v>50</v>
      </c>
      <c r="D35" s="38" t="s">
        <v>49</v>
      </c>
      <c r="E35" s="38" t="s">
        <v>19</v>
      </c>
      <c r="F35" s="38" t="s">
        <v>49</v>
      </c>
      <c r="G35" s="38" t="s">
        <v>23</v>
      </c>
      <c r="H35" s="38" t="s">
        <v>86</v>
      </c>
      <c r="I35" s="19" t="s">
        <v>66</v>
      </c>
      <c r="J35" s="38"/>
      <c r="K35" s="40" t="s">
        <v>56</v>
      </c>
      <c r="L35" s="75"/>
      <c r="M35" s="75"/>
      <c r="N35" s="75"/>
      <c r="O35" s="76"/>
    </row>
    <row r="36" spans="1:15" s="5" customFormat="1" ht="32.25" customHeight="1">
      <c r="A36" s="77" t="s">
        <v>20</v>
      </c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9"/>
    </row>
    <row r="37" spans="1:15" s="5" customFormat="1" ht="30.75" customHeight="1">
      <c r="A37" s="27">
        <v>1</v>
      </c>
      <c r="B37" s="80" t="s">
        <v>58</v>
      </c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1"/>
    </row>
    <row r="38" spans="1:15" s="5" customFormat="1" ht="30.75" customHeight="1">
      <c r="A38" s="27">
        <v>2</v>
      </c>
      <c r="B38" s="62" t="s">
        <v>59</v>
      </c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3"/>
    </row>
    <row r="39" spans="1:15" s="5" customFormat="1" ht="30.75" customHeight="1">
      <c r="A39" s="27">
        <v>3</v>
      </c>
      <c r="B39" s="62" t="s">
        <v>60</v>
      </c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3"/>
    </row>
    <row r="40" spans="1:15" s="5" customFormat="1" ht="30.75" customHeight="1">
      <c r="A40" s="27">
        <v>4</v>
      </c>
      <c r="B40" s="62" t="s">
        <v>61</v>
      </c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3"/>
    </row>
    <row r="41" spans="1:15" s="5" customFormat="1" ht="30.75" customHeight="1" thickBot="1">
      <c r="A41" s="27">
        <v>5</v>
      </c>
      <c r="B41" s="62" t="s">
        <v>62</v>
      </c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3"/>
    </row>
    <row r="42" spans="1:15" s="5" customFormat="1" ht="55.5" customHeight="1" thickBot="1">
      <c r="A42" s="64" t="s">
        <v>64</v>
      </c>
      <c r="B42" s="65"/>
      <c r="C42" s="65"/>
      <c r="D42" s="65"/>
      <c r="E42" s="66" t="s">
        <v>76</v>
      </c>
      <c r="F42" s="65"/>
      <c r="G42" s="65"/>
      <c r="H42" s="65"/>
      <c r="I42" s="67"/>
      <c r="J42" s="66" t="s">
        <v>65</v>
      </c>
      <c r="K42" s="65"/>
      <c r="L42" s="65"/>
      <c r="M42" s="65"/>
      <c r="N42" s="65"/>
      <c r="O42" s="68"/>
    </row>
  </sheetData>
  <mergeCells count="47">
    <mergeCell ref="A1:H2"/>
    <mergeCell ref="M1:O1"/>
    <mergeCell ref="M2:N2"/>
    <mergeCell ref="L3:O3"/>
    <mergeCell ref="A4:A9"/>
    <mergeCell ref="L4:O4"/>
    <mergeCell ref="L5:O5"/>
    <mergeCell ref="L6:O6"/>
    <mergeCell ref="L7:O7"/>
    <mergeCell ref="L8:O8"/>
    <mergeCell ref="L23:O23"/>
    <mergeCell ref="L9:O9"/>
    <mergeCell ref="A10:A23"/>
    <mergeCell ref="L10:O10"/>
    <mergeCell ref="L11:O11"/>
    <mergeCell ref="L12:O12"/>
    <mergeCell ref="L13:O13"/>
    <mergeCell ref="L14:O14"/>
    <mergeCell ref="L15:O15"/>
    <mergeCell ref="L16:O16"/>
    <mergeCell ref="L17:O17"/>
    <mergeCell ref="L18:O18"/>
    <mergeCell ref="L19:O19"/>
    <mergeCell ref="L20:O20"/>
    <mergeCell ref="L21:O21"/>
    <mergeCell ref="L22:O22"/>
    <mergeCell ref="B39:O39"/>
    <mergeCell ref="A24:A35"/>
    <mergeCell ref="L24:O24"/>
    <mergeCell ref="L25:O25"/>
    <mergeCell ref="L26:O26"/>
    <mergeCell ref="L27:O27"/>
    <mergeCell ref="L28:O28"/>
    <mergeCell ref="L29:O29"/>
    <mergeCell ref="L30:O30"/>
    <mergeCell ref="L32:O32"/>
    <mergeCell ref="L33:O33"/>
    <mergeCell ref="L34:O34"/>
    <mergeCell ref="L35:O35"/>
    <mergeCell ref="A36:O36"/>
    <mergeCell ref="B37:O37"/>
    <mergeCell ref="B38:O38"/>
    <mergeCell ref="B40:O40"/>
    <mergeCell ref="B41:O41"/>
    <mergeCell ref="A42:D42"/>
    <mergeCell ref="E42:I42"/>
    <mergeCell ref="J42:O42"/>
  </mergeCells>
  <conditionalFormatting sqref="A3:A4">
    <cfRule type="iconSet" priority="1">
      <iconSet iconSet="3Arrows">
        <cfvo type="percent" val="0"/>
        <cfvo type="percent" val="33"/>
        <cfvo type="percent" val="67"/>
      </iconSet>
    </cfRule>
  </conditionalFormatting>
  <pageMargins left="0" right="0" top="0" bottom="0" header="0" footer="0"/>
  <pageSetup paperSize="8" scale="74" fitToWidth="2" fitToHeight="2" orientation="landscape" r:id="rId1"/>
  <rowBreaks count="1" manualBreakCount="1">
    <brk id="23" max="1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D5BC-9EEA-4DC3-936F-B9287AC6B76C}">
  <dimension ref="A1:Q42"/>
  <sheetViews>
    <sheetView view="pageBreakPreview" topLeftCell="A31" zoomScale="55" zoomScaleNormal="55" zoomScaleSheetLayoutView="55" workbookViewId="0">
      <selection activeCell="L3" sqref="L3:O3"/>
    </sheetView>
  </sheetViews>
  <sheetFormatPr defaultRowHeight="24.75" customHeight="1"/>
  <cols>
    <col min="1" max="1" width="6" style="5" customWidth="1"/>
    <col min="2" max="2" width="7.625" style="5" bestFit="1" customWidth="1"/>
    <col min="3" max="3" width="84.625" style="5" bestFit="1" customWidth="1"/>
    <col min="4" max="4" width="14.625" style="5" bestFit="1" customWidth="1"/>
    <col min="5" max="5" width="12.5" style="5" bestFit="1" customWidth="1"/>
    <col min="6" max="6" width="16.375" style="5" bestFit="1" customWidth="1"/>
    <col min="7" max="7" width="17.125" style="5" customWidth="1"/>
    <col min="8" max="8" width="19.5" style="5" customWidth="1"/>
    <col min="9" max="9" width="9.75" style="5" bestFit="1" customWidth="1"/>
    <col min="10" max="10" width="20.125" style="5" customWidth="1"/>
    <col min="11" max="11" width="8.5" style="5" customWidth="1"/>
    <col min="12" max="12" width="10" style="5" customWidth="1"/>
    <col min="13" max="13" width="9" style="5"/>
    <col min="14" max="14" width="11.875" style="5" customWidth="1"/>
    <col min="15" max="15" width="14.875" style="5" customWidth="1"/>
    <col min="16" max="17" width="9" style="5"/>
    <col min="18" max="16384" width="9" style="6"/>
  </cols>
  <sheetData>
    <row r="1" spans="1:17" ht="30.75" customHeight="1" thickBot="1">
      <c r="A1" s="88" t="s">
        <v>57</v>
      </c>
      <c r="B1" s="89"/>
      <c r="C1" s="89"/>
      <c r="D1" s="89"/>
      <c r="E1" s="89"/>
      <c r="F1" s="89"/>
      <c r="G1" s="89"/>
      <c r="H1" s="90"/>
      <c r="I1" s="1" t="s">
        <v>0</v>
      </c>
      <c r="J1" s="2" t="s">
        <v>1</v>
      </c>
      <c r="K1" s="3" t="s">
        <v>3</v>
      </c>
      <c r="L1" s="4"/>
      <c r="M1" s="94" t="s">
        <v>68</v>
      </c>
      <c r="N1" s="95"/>
      <c r="O1" s="96"/>
    </row>
    <row r="2" spans="1:17" ht="30.75" customHeight="1" thickBot="1">
      <c r="A2" s="91"/>
      <c r="B2" s="92"/>
      <c r="C2" s="92"/>
      <c r="D2" s="92"/>
      <c r="E2" s="92"/>
      <c r="F2" s="92"/>
      <c r="G2" s="92"/>
      <c r="H2" s="93"/>
      <c r="I2" s="7" t="s">
        <v>4</v>
      </c>
      <c r="J2" s="8" t="s">
        <v>5</v>
      </c>
      <c r="K2" s="9" t="s">
        <v>6</v>
      </c>
      <c r="L2" s="10"/>
      <c r="M2" s="97" t="s">
        <v>105</v>
      </c>
      <c r="N2" s="98"/>
      <c r="O2" s="48">
        <v>2022</v>
      </c>
    </row>
    <row r="3" spans="1:17" ht="56.25" customHeight="1" thickBot="1">
      <c r="A3" s="39"/>
      <c r="B3" s="52" t="s">
        <v>7</v>
      </c>
      <c r="C3" s="51" t="s">
        <v>8</v>
      </c>
      <c r="D3" s="51" t="s">
        <v>9</v>
      </c>
      <c r="E3" s="51" t="s">
        <v>10</v>
      </c>
      <c r="F3" s="51" t="s">
        <v>11</v>
      </c>
      <c r="G3" s="51" t="s">
        <v>12</v>
      </c>
      <c r="H3" s="55" t="s">
        <v>13</v>
      </c>
      <c r="I3" s="55" t="s">
        <v>14</v>
      </c>
      <c r="J3" s="55" t="s">
        <v>15</v>
      </c>
      <c r="K3" s="55" t="s">
        <v>16</v>
      </c>
      <c r="L3" s="99" t="s">
        <v>17</v>
      </c>
      <c r="M3" s="99"/>
      <c r="N3" s="99"/>
      <c r="O3" s="100"/>
    </row>
    <row r="4" spans="1:17" ht="33" hidden="1" customHeight="1">
      <c r="A4" s="101" t="s">
        <v>21</v>
      </c>
      <c r="B4" s="11">
        <v>1</v>
      </c>
      <c r="C4" s="12"/>
      <c r="D4" s="13"/>
      <c r="E4" s="12"/>
      <c r="F4" s="14"/>
      <c r="G4" s="15"/>
      <c r="H4" s="16"/>
      <c r="I4" s="17"/>
      <c r="J4" s="17"/>
      <c r="K4" s="17"/>
      <c r="L4" s="103"/>
      <c r="M4" s="103"/>
      <c r="N4" s="103"/>
      <c r="O4" s="104"/>
    </row>
    <row r="5" spans="1:17" ht="33" hidden="1" customHeight="1">
      <c r="A5" s="102"/>
      <c r="B5" s="18">
        <v>2</v>
      </c>
      <c r="C5" s="19"/>
      <c r="D5" s="20"/>
      <c r="E5" s="21"/>
      <c r="F5" s="22"/>
      <c r="G5" s="23"/>
      <c r="H5" s="24"/>
      <c r="I5" s="19"/>
      <c r="J5" s="19"/>
      <c r="K5" s="19"/>
      <c r="L5" s="105"/>
      <c r="M5" s="105"/>
      <c r="N5" s="105"/>
      <c r="O5" s="106"/>
    </row>
    <row r="6" spans="1:17" ht="33" hidden="1" customHeight="1">
      <c r="A6" s="102"/>
      <c r="B6" s="18">
        <v>3</v>
      </c>
      <c r="C6" s="19"/>
      <c r="D6" s="20"/>
      <c r="E6" s="21"/>
      <c r="F6" s="23"/>
      <c r="G6" s="23"/>
      <c r="H6" s="19"/>
      <c r="I6" s="19"/>
      <c r="J6" s="19"/>
      <c r="K6" s="25"/>
      <c r="L6" s="107"/>
      <c r="M6" s="107"/>
      <c r="N6" s="107"/>
      <c r="O6" s="108"/>
    </row>
    <row r="7" spans="1:17" ht="33" hidden="1" customHeight="1">
      <c r="A7" s="102"/>
      <c r="B7" s="18">
        <v>4</v>
      </c>
      <c r="C7" s="21"/>
      <c r="D7" s="26"/>
      <c r="E7" s="21"/>
      <c r="F7" s="22"/>
      <c r="G7" s="23"/>
      <c r="H7" s="19"/>
      <c r="I7" s="19"/>
      <c r="J7" s="19"/>
      <c r="K7" s="25"/>
      <c r="L7" s="107"/>
      <c r="M7" s="107"/>
      <c r="N7" s="107"/>
      <c r="O7" s="108"/>
    </row>
    <row r="8" spans="1:17" ht="33" hidden="1" customHeight="1">
      <c r="A8" s="102"/>
      <c r="B8" s="18">
        <v>5</v>
      </c>
      <c r="C8" s="21"/>
      <c r="D8" s="19"/>
      <c r="E8" s="21"/>
      <c r="F8" s="22"/>
      <c r="G8" s="23"/>
      <c r="H8" s="19"/>
      <c r="I8" s="19"/>
      <c r="J8" s="19"/>
      <c r="K8" s="19"/>
      <c r="L8" s="105"/>
      <c r="M8" s="105"/>
      <c r="N8" s="105"/>
      <c r="O8" s="106"/>
    </row>
    <row r="9" spans="1:17" ht="38.25" hidden="1" customHeight="1" thickBot="1">
      <c r="A9" s="102"/>
      <c r="B9" s="28">
        <v>6</v>
      </c>
      <c r="C9" s="29"/>
      <c r="D9" s="30"/>
      <c r="E9" s="29"/>
      <c r="F9" s="31"/>
      <c r="G9" s="32"/>
      <c r="H9" s="33"/>
      <c r="I9" s="33"/>
      <c r="J9" s="33"/>
      <c r="K9" s="34"/>
      <c r="L9" s="82"/>
      <c r="M9" s="83"/>
      <c r="N9" s="83"/>
      <c r="O9" s="84"/>
    </row>
    <row r="10" spans="1:17" ht="77.25" customHeight="1">
      <c r="A10" s="85" t="s">
        <v>18</v>
      </c>
      <c r="B10" s="1">
        <v>1</v>
      </c>
      <c r="C10" s="44" t="s">
        <v>72</v>
      </c>
      <c r="D10" s="37" t="s">
        <v>2</v>
      </c>
      <c r="E10" s="37" t="s">
        <v>19</v>
      </c>
      <c r="F10" s="37" t="s">
        <v>22</v>
      </c>
      <c r="G10" s="37" t="s">
        <v>23</v>
      </c>
      <c r="H10" s="35" t="s">
        <v>24</v>
      </c>
      <c r="I10" s="2" t="s">
        <v>66</v>
      </c>
      <c r="J10" s="35" t="s">
        <v>24</v>
      </c>
      <c r="K10" s="2" t="s">
        <v>1</v>
      </c>
      <c r="L10" s="86" t="s">
        <v>63</v>
      </c>
      <c r="M10" s="86"/>
      <c r="N10" s="86"/>
      <c r="O10" s="87"/>
      <c r="Q10" s="41"/>
    </row>
    <row r="11" spans="1:17" ht="77.25" customHeight="1">
      <c r="A11" s="70"/>
      <c r="B11" s="18">
        <f>B10+1</f>
        <v>2</v>
      </c>
      <c r="C11" s="45" t="s">
        <v>25</v>
      </c>
      <c r="D11" s="38" t="s">
        <v>22</v>
      </c>
      <c r="E11" s="38" t="s">
        <v>19</v>
      </c>
      <c r="F11" s="38" t="s">
        <v>22</v>
      </c>
      <c r="G11" s="38" t="s">
        <v>23</v>
      </c>
      <c r="H11" s="38" t="s">
        <v>24</v>
      </c>
      <c r="I11" s="19" t="s">
        <v>66</v>
      </c>
      <c r="J11" s="38" t="s">
        <v>24</v>
      </c>
      <c r="K11" s="19" t="s">
        <v>1</v>
      </c>
      <c r="L11" s="72" t="s">
        <v>63</v>
      </c>
      <c r="M11" s="73"/>
      <c r="N11" s="73"/>
      <c r="O11" s="74"/>
      <c r="Q11" s="42"/>
    </row>
    <row r="12" spans="1:17" ht="77.25" customHeight="1">
      <c r="A12" s="70"/>
      <c r="B12" s="18">
        <f t="shared" ref="B12:B35" si="0">B11+1</f>
        <v>3</v>
      </c>
      <c r="C12" s="45" t="s">
        <v>26</v>
      </c>
      <c r="D12" s="38" t="s">
        <v>2</v>
      </c>
      <c r="E12" s="38" t="s">
        <v>19</v>
      </c>
      <c r="F12" s="38" t="s">
        <v>22</v>
      </c>
      <c r="G12" s="38" t="s">
        <v>23</v>
      </c>
      <c r="H12" s="38" t="s">
        <v>52</v>
      </c>
      <c r="I12" s="19" t="s">
        <v>66</v>
      </c>
      <c r="J12" s="38" t="s">
        <v>52</v>
      </c>
      <c r="K12" s="19" t="s">
        <v>1</v>
      </c>
      <c r="L12" s="72" t="s">
        <v>63</v>
      </c>
      <c r="M12" s="73"/>
      <c r="N12" s="73"/>
      <c r="O12" s="74"/>
      <c r="Q12" s="43"/>
    </row>
    <row r="13" spans="1:17" ht="77.25" customHeight="1">
      <c r="A13" s="70"/>
      <c r="B13" s="18">
        <f t="shared" si="0"/>
        <v>4</v>
      </c>
      <c r="C13" s="45" t="s">
        <v>27</v>
      </c>
      <c r="D13" s="38" t="s">
        <v>2</v>
      </c>
      <c r="E13" s="38" t="s">
        <v>19</v>
      </c>
      <c r="F13" s="38" t="s">
        <v>22</v>
      </c>
      <c r="G13" s="38" t="s">
        <v>23</v>
      </c>
      <c r="H13" s="36" t="s">
        <v>53</v>
      </c>
      <c r="I13" s="19" t="s">
        <v>66</v>
      </c>
      <c r="J13" s="36" t="s">
        <v>53</v>
      </c>
      <c r="K13" s="19" t="s">
        <v>1</v>
      </c>
      <c r="L13" s="72" t="s">
        <v>63</v>
      </c>
      <c r="M13" s="73"/>
      <c r="N13" s="73"/>
      <c r="O13" s="74"/>
    </row>
    <row r="14" spans="1:17" ht="77.25" customHeight="1">
      <c r="A14" s="70"/>
      <c r="B14" s="18">
        <f t="shared" si="0"/>
        <v>5</v>
      </c>
      <c r="C14" s="47" t="s">
        <v>69</v>
      </c>
      <c r="D14" s="38" t="s">
        <v>2</v>
      </c>
      <c r="E14" s="38" t="s">
        <v>19</v>
      </c>
      <c r="F14" s="38" t="s">
        <v>22</v>
      </c>
      <c r="G14" s="38" t="s">
        <v>23</v>
      </c>
      <c r="H14" s="38" t="s">
        <v>24</v>
      </c>
      <c r="I14" s="19" t="s">
        <v>66</v>
      </c>
      <c r="J14" s="38" t="s">
        <v>24</v>
      </c>
      <c r="K14" s="19" t="s">
        <v>1</v>
      </c>
      <c r="L14" s="72" t="s">
        <v>63</v>
      </c>
      <c r="M14" s="73"/>
      <c r="N14" s="73"/>
      <c r="O14" s="74"/>
    </row>
    <row r="15" spans="1:17" ht="77.25" customHeight="1">
      <c r="A15" s="70"/>
      <c r="B15" s="18">
        <f t="shared" si="0"/>
        <v>6</v>
      </c>
      <c r="C15" s="45" t="s">
        <v>29</v>
      </c>
      <c r="D15" s="38" t="s">
        <v>2</v>
      </c>
      <c r="E15" s="38" t="s">
        <v>19</v>
      </c>
      <c r="F15" s="38" t="s">
        <v>22</v>
      </c>
      <c r="G15" s="38" t="s">
        <v>23</v>
      </c>
      <c r="H15" s="36" t="s">
        <v>30</v>
      </c>
      <c r="I15" s="19" t="s">
        <v>66</v>
      </c>
      <c r="J15" s="36" t="s">
        <v>30</v>
      </c>
      <c r="K15" s="19" t="s">
        <v>1</v>
      </c>
      <c r="L15" s="72" t="s">
        <v>63</v>
      </c>
      <c r="M15" s="73"/>
      <c r="N15" s="73"/>
      <c r="O15" s="74"/>
    </row>
    <row r="16" spans="1:17" s="5" customFormat="1" ht="77.25" customHeight="1">
      <c r="A16" s="70"/>
      <c r="B16" s="18">
        <f t="shared" si="0"/>
        <v>7</v>
      </c>
      <c r="C16" s="45" t="s">
        <v>31</v>
      </c>
      <c r="D16" s="38" t="s">
        <v>2</v>
      </c>
      <c r="E16" s="38" t="s">
        <v>19</v>
      </c>
      <c r="F16" s="38" t="s">
        <v>22</v>
      </c>
      <c r="G16" s="38" t="s">
        <v>23</v>
      </c>
      <c r="H16" s="38" t="s">
        <v>53</v>
      </c>
      <c r="I16" s="19" t="s">
        <v>66</v>
      </c>
      <c r="J16" s="38" t="s">
        <v>53</v>
      </c>
      <c r="K16" s="19" t="s">
        <v>1</v>
      </c>
      <c r="L16" s="72" t="s">
        <v>63</v>
      </c>
      <c r="M16" s="73"/>
      <c r="N16" s="73"/>
      <c r="O16" s="74"/>
    </row>
    <row r="17" spans="1:15" s="5" customFormat="1" ht="77.25" customHeight="1">
      <c r="A17" s="70"/>
      <c r="B17" s="18">
        <f t="shared" si="0"/>
        <v>8</v>
      </c>
      <c r="C17" s="45" t="s">
        <v>70</v>
      </c>
      <c r="D17" s="38" t="s">
        <v>2</v>
      </c>
      <c r="E17" s="38" t="s">
        <v>19</v>
      </c>
      <c r="F17" s="38" t="s">
        <v>22</v>
      </c>
      <c r="G17" s="38" t="s">
        <v>23</v>
      </c>
      <c r="H17" s="38" t="s">
        <v>54</v>
      </c>
      <c r="I17" s="19" t="s">
        <v>66</v>
      </c>
      <c r="J17" s="38" t="s">
        <v>54</v>
      </c>
      <c r="K17" s="40" t="s">
        <v>1</v>
      </c>
      <c r="L17" s="72" t="s">
        <v>63</v>
      </c>
      <c r="M17" s="73"/>
      <c r="N17" s="73"/>
      <c r="O17" s="74"/>
    </row>
    <row r="18" spans="1:15" s="5" customFormat="1" ht="77.25" customHeight="1">
      <c r="A18" s="70"/>
      <c r="B18" s="18">
        <f>B17+1</f>
        <v>9</v>
      </c>
      <c r="C18" s="45" t="s">
        <v>32</v>
      </c>
      <c r="D18" s="38" t="s">
        <v>33</v>
      </c>
      <c r="E18" s="38" t="s">
        <v>19</v>
      </c>
      <c r="F18" s="38" t="s">
        <v>51</v>
      </c>
      <c r="G18" s="38" t="s">
        <v>23</v>
      </c>
      <c r="H18" s="38" t="s">
        <v>99</v>
      </c>
      <c r="I18" s="19" t="s">
        <v>66</v>
      </c>
      <c r="J18" s="60"/>
      <c r="K18" s="40"/>
      <c r="L18" s="72"/>
      <c r="M18" s="73"/>
      <c r="N18" s="73"/>
      <c r="O18" s="74"/>
    </row>
    <row r="19" spans="1:15" s="5" customFormat="1" ht="77.25" customHeight="1">
      <c r="A19" s="70"/>
      <c r="B19" s="18">
        <f t="shared" si="0"/>
        <v>10</v>
      </c>
      <c r="C19" s="45" t="s">
        <v>73</v>
      </c>
      <c r="D19" s="38" t="s">
        <v>33</v>
      </c>
      <c r="E19" s="38" t="s">
        <v>19</v>
      </c>
      <c r="F19" s="38" t="s">
        <v>51</v>
      </c>
      <c r="G19" s="38" t="s">
        <v>23</v>
      </c>
      <c r="H19" s="38" t="s">
        <v>100</v>
      </c>
      <c r="I19" s="19" t="s">
        <v>66</v>
      </c>
      <c r="J19" s="38"/>
      <c r="K19" s="40"/>
      <c r="L19" s="72"/>
      <c r="M19" s="73"/>
      <c r="N19" s="73"/>
      <c r="O19" s="74"/>
    </row>
    <row r="20" spans="1:15" s="5" customFormat="1" ht="77.25" customHeight="1">
      <c r="A20" s="70"/>
      <c r="B20" s="18">
        <f t="shared" si="0"/>
        <v>11</v>
      </c>
      <c r="C20" s="45" t="s">
        <v>75</v>
      </c>
      <c r="D20" s="38" t="s">
        <v>33</v>
      </c>
      <c r="E20" s="38" t="s">
        <v>19</v>
      </c>
      <c r="F20" s="38" t="s">
        <v>51</v>
      </c>
      <c r="G20" s="38" t="s">
        <v>23</v>
      </c>
      <c r="H20" s="38" t="s">
        <v>100</v>
      </c>
      <c r="I20" s="19" t="s">
        <v>66</v>
      </c>
      <c r="J20" s="38"/>
      <c r="K20" s="40"/>
      <c r="L20" s="72"/>
      <c r="M20" s="73"/>
      <c r="N20" s="73"/>
      <c r="O20" s="74"/>
    </row>
    <row r="21" spans="1:15" s="5" customFormat="1" ht="77.25" customHeight="1">
      <c r="A21" s="70"/>
      <c r="B21" s="18">
        <f t="shared" si="0"/>
        <v>12</v>
      </c>
      <c r="C21" s="45" t="s">
        <v>74</v>
      </c>
      <c r="D21" s="38" t="s">
        <v>33</v>
      </c>
      <c r="E21" s="38" t="s">
        <v>19</v>
      </c>
      <c r="F21" s="38" t="s">
        <v>51</v>
      </c>
      <c r="G21" s="38" t="s">
        <v>23</v>
      </c>
      <c r="H21" s="38" t="s">
        <v>100</v>
      </c>
      <c r="I21" s="19"/>
      <c r="J21" s="50"/>
      <c r="K21" s="40"/>
      <c r="L21" s="72"/>
      <c r="M21" s="73"/>
      <c r="N21" s="73"/>
      <c r="O21" s="74"/>
    </row>
    <row r="22" spans="1:15" s="5" customFormat="1" ht="77.25" customHeight="1">
      <c r="A22" s="70"/>
      <c r="B22" s="18">
        <f t="shared" si="0"/>
        <v>13</v>
      </c>
      <c r="C22" s="45" t="s">
        <v>34</v>
      </c>
      <c r="D22" s="38" t="s">
        <v>33</v>
      </c>
      <c r="E22" s="38" t="s">
        <v>19</v>
      </c>
      <c r="F22" s="38" t="s">
        <v>51</v>
      </c>
      <c r="G22" s="38" t="s">
        <v>23</v>
      </c>
      <c r="H22" s="38" t="s">
        <v>99</v>
      </c>
      <c r="I22" s="19" t="s">
        <v>66</v>
      </c>
      <c r="J22" s="38"/>
      <c r="K22" s="40"/>
      <c r="L22" s="72"/>
      <c r="M22" s="73"/>
      <c r="N22" s="73"/>
      <c r="O22" s="74"/>
    </row>
    <row r="23" spans="1:15" s="5" customFormat="1" ht="77.25" customHeight="1">
      <c r="A23" s="71"/>
      <c r="B23" s="18">
        <f t="shared" si="0"/>
        <v>14</v>
      </c>
      <c r="C23" s="45" t="s">
        <v>35</v>
      </c>
      <c r="D23" s="38" t="s">
        <v>33</v>
      </c>
      <c r="E23" s="38" t="s">
        <v>19</v>
      </c>
      <c r="F23" s="38" t="s">
        <v>51</v>
      </c>
      <c r="G23" s="38" t="s">
        <v>23</v>
      </c>
      <c r="H23" s="38" t="s">
        <v>100</v>
      </c>
      <c r="I23" s="19" t="s">
        <v>66</v>
      </c>
      <c r="J23" s="38"/>
      <c r="K23" s="40"/>
      <c r="L23" s="72"/>
      <c r="M23" s="73"/>
      <c r="N23" s="73"/>
      <c r="O23" s="74"/>
    </row>
    <row r="24" spans="1:15" s="5" customFormat="1" ht="77.25" customHeight="1">
      <c r="A24" s="69" t="s">
        <v>18</v>
      </c>
      <c r="B24" s="18">
        <f t="shared" si="0"/>
        <v>15</v>
      </c>
      <c r="C24" s="46" t="s">
        <v>36</v>
      </c>
      <c r="D24" s="38" t="s">
        <v>33</v>
      </c>
      <c r="E24" s="38" t="s">
        <v>19</v>
      </c>
      <c r="F24" s="38" t="s">
        <v>51</v>
      </c>
      <c r="G24" s="38" t="s">
        <v>23</v>
      </c>
      <c r="H24" s="38" t="s">
        <v>101</v>
      </c>
      <c r="I24" s="19" t="s">
        <v>66</v>
      </c>
      <c r="J24" s="38"/>
      <c r="K24" s="40"/>
      <c r="L24" s="72"/>
      <c r="M24" s="73"/>
      <c r="N24" s="73"/>
      <c r="O24" s="74"/>
    </row>
    <row r="25" spans="1:15" s="5" customFormat="1" ht="77.25" customHeight="1">
      <c r="A25" s="70"/>
      <c r="B25" s="18">
        <f t="shared" si="0"/>
        <v>16</v>
      </c>
      <c r="C25" s="46" t="s">
        <v>37</v>
      </c>
      <c r="D25" s="38" t="s">
        <v>33</v>
      </c>
      <c r="E25" s="38" t="s">
        <v>19</v>
      </c>
      <c r="F25" s="38" t="s">
        <v>51</v>
      </c>
      <c r="G25" s="38" t="s">
        <v>23</v>
      </c>
      <c r="H25" s="38" t="s">
        <v>99</v>
      </c>
      <c r="I25" s="19" t="s">
        <v>66</v>
      </c>
      <c r="J25" s="38"/>
      <c r="K25" s="40"/>
      <c r="L25" s="72"/>
      <c r="M25" s="73"/>
      <c r="N25" s="73"/>
      <c r="O25" s="74"/>
    </row>
    <row r="26" spans="1:15" s="5" customFormat="1" ht="77.25" customHeight="1">
      <c r="A26" s="70"/>
      <c r="B26" s="18">
        <f t="shared" si="0"/>
        <v>17</v>
      </c>
      <c r="C26" s="46" t="s">
        <v>38</v>
      </c>
      <c r="D26" s="38" t="s">
        <v>39</v>
      </c>
      <c r="E26" s="38" t="s">
        <v>19</v>
      </c>
      <c r="F26" s="38" t="s">
        <v>51</v>
      </c>
      <c r="G26" s="38" t="s">
        <v>23</v>
      </c>
      <c r="H26" s="38" t="s">
        <v>101</v>
      </c>
      <c r="I26" s="19" t="s">
        <v>66</v>
      </c>
      <c r="J26" s="38"/>
      <c r="K26" s="40"/>
      <c r="L26" s="75"/>
      <c r="M26" s="75"/>
      <c r="N26" s="75"/>
      <c r="O26" s="76"/>
    </row>
    <row r="27" spans="1:15" s="5" customFormat="1" ht="77.25" customHeight="1">
      <c r="A27" s="70"/>
      <c r="B27" s="18">
        <f t="shared" si="0"/>
        <v>18</v>
      </c>
      <c r="C27" s="46" t="s">
        <v>40</v>
      </c>
      <c r="D27" s="38" t="s">
        <v>41</v>
      </c>
      <c r="E27" s="38" t="s">
        <v>19</v>
      </c>
      <c r="F27" s="38" t="s">
        <v>51</v>
      </c>
      <c r="G27" s="38" t="s">
        <v>23</v>
      </c>
      <c r="H27" s="38" t="s">
        <v>102</v>
      </c>
      <c r="I27" s="19" t="s">
        <v>66</v>
      </c>
      <c r="J27" s="38"/>
      <c r="K27" s="49"/>
      <c r="L27" s="72"/>
      <c r="M27" s="73"/>
      <c r="N27" s="73"/>
      <c r="O27" s="74"/>
    </row>
    <row r="28" spans="1:15" s="5" customFormat="1" ht="77.25" customHeight="1">
      <c r="A28" s="70"/>
      <c r="B28" s="18">
        <f t="shared" si="0"/>
        <v>19</v>
      </c>
      <c r="C28" s="46" t="s">
        <v>42</v>
      </c>
      <c r="D28" s="38" t="s">
        <v>33</v>
      </c>
      <c r="E28" s="38" t="s">
        <v>19</v>
      </c>
      <c r="F28" s="38" t="s">
        <v>51</v>
      </c>
      <c r="G28" s="38" t="s">
        <v>23</v>
      </c>
      <c r="H28" s="38" t="s">
        <v>55</v>
      </c>
      <c r="I28" s="19" t="s">
        <v>66</v>
      </c>
      <c r="J28" s="38"/>
      <c r="K28" s="40"/>
      <c r="L28" s="72"/>
      <c r="M28" s="73"/>
      <c r="N28" s="73"/>
      <c r="O28" s="74"/>
    </row>
    <row r="29" spans="1:15" s="5" customFormat="1" ht="77.25" customHeight="1">
      <c r="A29" s="70"/>
      <c r="B29" s="18">
        <f t="shared" si="0"/>
        <v>20</v>
      </c>
      <c r="C29" s="46" t="s">
        <v>43</v>
      </c>
      <c r="D29" s="38" t="s">
        <v>44</v>
      </c>
      <c r="E29" s="38" t="s">
        <v>19</v>
      </c>
      <c r="F29" s="38" t="s">
        <v>51</v>
      </c>
      <c r="G29" s="38" t="s">
        <v>23</v>
      </c>
      <c r="H29" s="38" t="s">
        <v>96</v>
      </c>
      <c r="I29" s="19" t="s">
        <v>66</v>
      </c>
      <c r="J29" s="38"/>
      <c r="K29" s="40"/>
      <c r="L29" s="72"/>
      <c r="M29" s="73"/>
      <c r="N29" s="73"/>
      <c r="O29" s="74"/>
    </row>
    <row r="30" spans="1:15" s="5" customFormat="1" ht="77.25" customHeight="1">
      <c r="A30" s="70"/>
      <c r="B30" s="18">
        <f t="shared" si="0"/>
        <v>21</v>
      </c>
      <c r="C30" s="46" t="s">
        <v>71</v>
      </c>
      <c r="D30" s="38" t="s">
        <v>39</v>
      </c>
      <c r="E30" s="38" t="s">
        <v>19</v>
      </c>
      <c r="F30" s="38" t="s">
        <v>51</v>
      </c>
      <c r="G30" s="38" t="s">
        <v>23</v>
      </c>
      <c r="H30" s="38" t="s">
        <v>103</v>
      </c>
      <c r="I30" s="19" t="s">
        <v>66</v>
      </c>
      <c r="J30" s="38"/>
      <c r="K30" s="40"/>
      <c r="L30" s="75"/>
      <c r="M30" s="75"/>
      <c r="N30" s="75"/>
      <c r="O30" s="76"/>
    </row>
    <row r="31" spans="1:15" s="5" customFormat="1" ht="77.25" customHeight="1">
      <c r="A31" s="70"/>
      <c r="B31" s="18">
        <f t="shared" si="0"/>
        <v>22</v>
      </c>
      <c r="C31" s="46" t="s">
        <v>98</v>
      </c>
      <c r="D31" s="38" t="s">
        <v>33</v>
      </c>
      <c r="E31" s="38" t="s">
        <v>19</v>
      </c>
      <c r="F31" s="38" t="s">
        <v>51</v>
      </c>
      <c r="G31" s="38" t="s">
        <v>23</v>
      </c>
      <c r="H31" s="38" t="s">
        <v>104</v>
      </c>
      <c r="I31" s="19" t="s">
        <v>66</v>
      </c>
      <c r="J31" s="38"/>
      <c r="K31" s="40"/>
      <c r="L31" s="56"/>
      <c r="M31" s="57"/>
      <c r="N31" s="57"/>
      <c r="O31" s="58"/>
    </row>
    <row r="32" spans="1:15" s="5" customFormat="1" ht="77.25" customHeight="1">
      <c r="A32" s="70"/>
      <c r="B32" s="18">
        <f t="shared" si="0"/>
        <v>23</v>
      </c>
      <c r="C32" s="46" t="s">
        <v>28</v>
      </c>
      <c r="D32" s="38" t="s">
        <v>45</v>
      </c>
      <c r="E32" s="38" t="s">
        <v>19</v>
      </c>
      <c r="F32" s="38" t="s">
        <v>51</v>
      </c>
      <c r="G32" s="38" t="s">
        <v>23</v>
      </c>
      <c r="H32" s="38" t="s">
        <v>55</v>
      </c>
      <c r="I32" s="19" t="s">
        <v>66</v>
      </c>
      <c r="J32" s="38"/>
      <c r="K32" s="40"/>
      <c r="L32" s="72"/>
      <c r="M32" s="73"/>
      <c r="N32" s="73"/>
      <c r="O32" s="74"/>
    </row>
    <row r="33" spans="1:15" s="5" customFormat="1" ht="77.25" customHeight="1">
      <c r="A33" s="70"/>
      <c r="B33" s="18">
        <f t="shared" si="0"/>
        <v>24</v>
      </c>
      <c r="C33" s="46" t="s">
        <v>46</v>
      </c>
      <c r="D33" s="38" t="s">
        <v>47</v>
      </c>
      <c r="E33" s="38" t="s">
        <v>19</v>
      </c>
      <c r="F33" s="38" t="s">
        <v>49</v>
      </c>
      <c r="G33" s="38" t="s">
        <v>23</v>
      </c>
      <c r="H33" s="38" t="s">
        <v>55</v>
      </c>
      <c r="I33" s="19" t="s">
        <v>66</v>
      </c>
      <c r="J33" s="38"/>
      <c r="K33" s="49"/>
      <c r="L33" s="72"/>
      <c r="M33" s="73"/>
      <c r="N33" s="73"/>
      <c r="O33" s="74"/>
    </row>
    <row r="34" spans="1:15" s="5" customFormat="1" ht="77.25" customHeight="1">
      <c r="A34" s="70"/>
      <c r="B34" s="18">
        <f t="shared" si="0"/>
        <v>25</v>
      </c>
      <c r="C34" s="46" t="s">
        <v>48</v>
      </c>
      <c r="D34" s="38" t="s">
        <v>49</v>
      </c>
      <c r="E34" s="38" t="s">
        <v>19</v>
      </c>
      <c r="F34" s="38" t="s">
        <v>49</v>
      </c>
      <c r="G34" s="38" t="s">
        <v>23</v>
      </c>
      <c r="H34" s="38" t="s">
        <v>49</v>
      </c>
      <c r="I34" s="19" t="s">
        <v>66</v>
      </c>
      <c r="J34" s="38" t="s">
        <v>49</v>
      </c>
      <c r="K34" s="40" t="s">
        <v>56</v>
      </c>
      <c r="L34" s="75"/>
      <c r="M34" s="75"/>
      <c r="N34" s="75"/>
      <c r="O34" s="76"/>
    </row>
    <row r="35" spans="1:15" s="5" customFormat="1" ht="77.25" customHeight="1">
      <c r="A35" s="71"/>
      <c r="B35" s="18">
        <f t="shared" si="0"/>
        <v>26</v>
      </c>
      <c r="C35" s="46" t="s">
        <v>50</v>
      </c>
      <c r="D35" s="38" t="s">
        <v>49</v>
      </c>
      <c r="E35" s="38" t="s">
        <v>19</v>
      </c>
      <c r="F35" s="38" t="s">
        <v>49</v>
      </c>
      <c r="G35" s="38" t="s">
        <v>23</v>
      </c>
      <c r="H35" s="38" t="s">
        <v>86</v>
      </c>
      <c r="I35" s="19" t="s">
        <v>66</v>
      </c>
      <c r="J35" s="38"/>
      <c r="K35" s="40" t="s">
        <v>56</v>
      </c>
      <c r="L35" s="75"/>
      <c r="M35" s="75"/>
      <c r="N35" s="75"/>
      <c r="O35" s="76"/>
    </row>
    <row r="36" spans="1:15" s="5" customFormat="1" ht="32.25" customHeight="1">
      <c r="A36" s="77" t="s">
        <v>20</v>
      </c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9"/>
    </row>
    <row r="37" spans="1:15" s="5" customFormat="1" ht="30.75" customHeight="1">
      <c r="A37" s="27">
        <v>1</v>
      </c>
      <c r="B37" s="80" t="s">
        <v>58</v>
      </c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1"/>
    </row>
    <row r="38" spans="1:15" s="5" customFormat="1" ht="30.75" customHeight="1">
      <c r="A38" s="27">
        <v>2</v>
      </c>
      <c r="B38" s="62" t="s">
        <v>59</v>
      </c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3"/>
    </row>
    <row r="39" spans="1:15" s="5" customFormat="1" ht="30.75" customHeight="1">
      <c r="A39" s="27">
        <v>3</v>
      </c>
      <c r="B39" s="62" t="s">
        <v>60</v>
      </c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3"/>
    </row>
    <row r="40" spans="1:15" s="5" customFormat="1" ht="30.75" customHeight="1">
      <c r="A40" s="27">
        <v>4</v>
      </c>
      <c r="B40" s="62" t="s">
        <v>61</v>
      </c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3"/>
    </row>
    <row r="41" spans="1:15" s="5" customFormat="1" ht="30.75" customHeight="1" thickBot="1">
      <c r="A41" s="27">
        <v>5</v>
      </c>
      <c r="B41" s="62" t="s">
        <v>62</v>
      </c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3"/>
    </row>
    <row r="42" spans="1:15" s="5" customFormat="1" ht="55.5" customHeight="1" thickBot="1">
      <c r="A42" s="64" t="s">
        <v>64</v>
      </c>
      <c r="B42" s="65"/>
      <c r="C42" s="65"/>
      <c r="D42" s="65"/>
      <c r="E42" s="66" t="s">
        <v>76</v>
      </c>
      <c r="F42" s="65"/>
      <c r="G42" s="65"/>
      <c r="H42" s="65"/>
      <c r="I42" s="67"/>
      <c r="J42" s="66" t="s">
        <v>65</v>
      </c>
      <c r="K42" s="65"/>
      <c r="L42" s="65"/>
      <c r="M42" s="65"/>
      <c r="N42" s="65"/>
      <c r="O42" s="68"/>
    </row>
  </sheetData>
  <mergeCells count="47">
    <mergeCell ref="B40:O40"/>
    <mergeCell ref="B41:O41"/>
    <mergeCell ref="A42:D42"/>
    <mergeCell ref="E42:I42"/>
    <mergeCell ref="J42:O42"/>
    <mergeCell ref="B39:O39"/>
    <mergeCell ref="A24:A35"/>
    <mergeCell ref="L24:O24"/>
    <mergeCell ref="L25:O25"/>
    <mergeCell ref="L26:O26"/>
    <mergeCell ref="L27:O27"/>
    <mergeCell ref="L28:O28"/>
    <mergeCell ref="L29:O29"/>
    <mergeCell ref="L30:O30"/>
    <mergeCell ref="L32:O32"/>
    <mergeCell ref="L33:O33"/>
    <mergeCell ref="L34:O34"/>
    <mergeCell ref="L35:O35"/>
    <mergeCell ref="A36:O36"/>
    <mergeCell ref="B37:O37"/>
    <mergeCell ref="B38:O38"/>
    <mergeCell ref="L23:O23"/>
    <mergeCell ref="L9:O9"/>
    <mergeCell ref="A10:A23"/>
    <mergeCell ref="L10:O10"/>
    <mergeCell ref="L11:O11"/>
    <mergeCell ref="L12:O12"/>
    <mergeCell ref="L13:O13"/>
    <mergeCell ref="L14:O14"/>
    <mergeCell ref="L15:O15"/>
    <mergeCell ref="L16:O16"/>
    <mergeCell ref="L17:O17"/>
    <mergeCell ref="L18:O18"/>
    <mergeCell ref="L19:O19"/>
    <mergeCell ref="L20:O20"/>
    <mergeCell ref="L21:O21"/>
    <mergeCell ref="L22:O22"/>
    <mergeCell ref="A1:H2"/>
    <mergeCell ref="M1:O1"/>
    <mergeCell ref="M2:N2"/>
    <mergeCell ref="L3:O3"/>
    <mergeCell ref="A4:A9"/>
    <mergeCell ref="L4:O4"/>
    <mergeCell ref="L5:O5"/>
    <mergeCell ref="L6:O6"/>
    <mergeCell ref="L7:O7"/>
    <mergeCell ref="L8:O8"/>
  </mergeCells>
  <conditionalFormatting sqref="A3:A4">
    <cfRule type="iconSet" priority="1">
      <iconSet iconSet="3Arrows">
        <cfvo type="percent" val="0"/>
        <cfvo type="percent" val="33"/>
        <cfvo type="percent" val="67"/>
      </iconSet>
    </cfRule>
  </conditionalFormatting>
  <pageMargins left="0" right="0" top="0" bottom="0" header="0" footer="0"/>
  <pageSetup paperSize="9" scale="52" fitToWidth="2" fitToHeight="2" orientation="landscape" r:id="rId1"/>
  <rowBreaks count="1" manualBreakCount="1">
    <brk id="23" max="1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BD8E-FC1E-4A9D-9FFE-195FADF2B966}">
  <dimension ref="A1:Q42"/>
  <sheetViews>
    <sheetView view="pageBreakPreview" zoomScale="55" zoomScaleNormal="55" zoomScaleSheetLayoutView="55" workbookViewId="0">
      <selection activeCell="J14" sqref="J14"/>
    </sheetView>
  </sheetViews>
  <sheetFormatPr defaultRowHeight="24.75" customHeight="1"/>
  <cols>
    <col min="1" max="1" width="6" style="5" customWidth="1"/>
    <col min="2" max="2" width="7.625" style="5" bestFit="1" customWidth="1"/>
    <col min="3" max="3" width="84.625" style="5" bestFit="1" customWidth="1"/>
    <col min="4" max="4" width="14.625" style="5" bestFit="1" customWidth="1"/>
    <col min="5" max="5" width="12.5" style="5" bestFit="1" customWidth="1"/>
    <col min="6" max="6" width="16.375" style="5" bestFit="1" customWidth="1"/>
    <col min="7" max="7" width="17.125" style="5" customWidth="1"/>
    <col min="8" max="8" width="19.5" style="5" customWidth="1"/>
    <col min="9" max="9" width="9.75" style="5" bestFit="1" customWidth="1"/>
    <col min="10" max="10" width="20.125" style="5" customWidth="1"/>
    <col min="11" max="11" width="8.5" style="5" customWidth="1"/>
    <col min="12" max="12" width="10" style="5" customWidth="1"/>
    <col min="13" max="13" width="9" style="5"/>
    <col min="14" max="14" width="11.875" style="5" customWidth="1"/>
    <col min="15" max="15" width="14.875" style="5" customWidth="1"/>
    <col min="16" max="17" width="9" style="5"/>
    <col min="18" max="16384" width="9" style="6"/>
  </cols>
  <sheetData>
    <row r="1" spans="1:17" ht="30.75" customHeight="1" thickBot="1">
      <c r="A1" s="88" t="s">
        <v>57</v>
      </c>
      <c r="B1" s="89"/>
      <c r="C1" s="89"/>
      <c r="D1" s="89"/>
      <c r="E1" s="89"/>
      <c r="F1" s="89"/>
      <c r="G1" s="89"/>
      <c r="H1" s="90"/>
      <c r="I1" s="1" t="s">
        <v>0</v>
      </c>
      <c r="J1" s="2" t="s">
        <v>1</v>
      </c>
      <c r="K1" s="3" t="s">
        <v>3</v>
      </c>
      <c r="L1" s="4"/>
      <c r="M1" s="94" t="s">
        <v>68</v>
      </c>
      <c r="N1" s="95"/>
      <c r="O1" s="96"/>
    </row>
    <row r="2" spans="1:17" ht="30.75" customHeight="1" thickBot="1">
      <c r="A2" s="91"/>
      <c r="B2" s="92"/>
      <c r="C2" s="92"/>
      <c r="D2" s="92"/>
      <c r="E2" s="92"/>
      <c r="F2" s="92"/>
      <c r="G2" s="92"/>
      <c r="H2" s="93"/>
      <c r="I2" s="7" t="s">
        <v>4</v>
      </c>
      <c r="J2" s="8" t="s">
        <v>5</v>
      </c>
      <c r="K2" s="9" t="s">
        <v>6</v>
      </c>
      <c r="L2" s="10"/>
      <c r="M2" s="97" t="s">
        <v>105</v>
      </c>
      <c r="N2" s="98"/>
      <c r="O2" s="48">
        <v>2022</v>
      </c>
    </row>
    <row r="3" spans="1:17" ht="56.25" customHeight="1" thickBot="1">
      <c r="A3" s="39"/>
      <c r="B3" s="52" t="s">
        <v>7</v>
      </c>
      <c r="C3" s="51" t="s">
        <v>8</v>
      </c>
      <c r="D3" s="51" t="s">
        <v>9</v>
      </c>
      <c r="E3" s="51" t="s">
        <v>10</v>
      </c>
      <c r="F3" s="51" t="s">
        <v>11</v>
      </c>
      <c r="G3" s="51" t="s">
        <v>12</v>
      </c>
      <c r="H3" s="59" t="s">
        <v>13</v>
      </c>
      <c r="I3" s="59" t="s">
        <v>14</v>
      </c>
      <c r="J3" s="59" t="s">
        <v>15</v>
      </c>
      <c r="K3" s="59" t="s">
        <v>16</v>
      </c>
      <c r="L3" s="99" t="s">
        <v>17</v>
      </c>
      <c r="M3" s="99"/>
      <c r="N3" s="99"/>
      <c r="O3" s="100"/>
    </row>
    <row r="4" spans="1:17" ht="33" hidden="1" customHeight="1">
      <c r="A4" s="101" t="s">
        <v>21</v>
      </c>
      <c r="B4" s="11">
        <v>1</v>
      </c>
      <c r="C4" s="12"/>
      <c r="D4" s="13"/>
      <c r="E4" s="12"/>
      <c r="F4" s="14"/>
      <c r="G4" s="15"/>
      <c r="H4" s="16"/>
      <c r="I4" s="17"/>
      <c r="J4" s="17"/>
      <c r="K4" s="17"/>
      <c r="L4" s="103"/>
      <c r="M4" s="103"/>
      <c r="N4" s="103"/>
      <c r="O4" s="104"/>
    </row>
    <row r="5" spans="1:17" ht="33" hidden="1" customHeight="1">
      <c r="A5" s="102"/>
      <c r="B5" s="18">
        <v>2</v>
      </c>
      <c r="C5" s="19"/>
      <c r="D5" s="20"/>
      <c r="E5" s="21"/>
      <c r="F5" s="22"/>
      <c r="G5" s="23"/>
      <c r="H5" s="24"/>
      <c r="I5" s="19"/>
      <c r="J5" s="19"/>
      <c r="K5" s="19"/>
      <c r="L5" s="105"/>
      <c r="M5" s="105"/>
      <c r="N5" s="105"/>
      <c r="O5" s="106"/>
    </row>
    <row r="6" spans="1:17" ht="33" hidden="1" customHeight="1">
      <c r="A6" s="102"/>
      <c r="B6" s="18">
        <v>3</v>
      </c>
      <c r="C6" s="19"/>
      <c r="D6" s="20"/>
      <c r="E6" s="21"/>
      <c r="F6" s="23"/>
      <c r="G6" s="23"/>
      <c r="H6" s="19"/>
      <c r="I6" s="19"/>
      <c r="J6" s="19"/>
      <c r="K6" s="25"/>
      <c r="L6" s="107"/>
      <c r="M6" s="107"/>
      <c r="N6" s="107"/>
      <c r="O6" s="108"/>
    </row>
    <row r="7" spans="1:17" ht="33" hidden="1" customHeight="1">
      <c r="A7" s="102"/>
      <c r="B7" s="18">
        <v>4</v>
      </c>
      <c r="C7" s="21"/>
      <c r="D7" s="26"/>
      <c r="E7" s="21"/>
      <c r="F7" s="22"/>
      <c r="G7" s="23"/>
      <c r="H7" s="19"/>
      <c r="I7" s="19"/>
      <c r="J7" s="19"/>
      <c r="K7" s="25"/>
      <c r="L7" s="107"/>
      <c r="M7" s="107"/>
      <c r="N7" s="107"/>
      <c r="O7" s="108"/>
    </row>
    <row r="8" spans="1:17" ht="33" hidden="1" customHeight="1">
      <c r="A8" s="102"/>
      <c r="B8" s="18">
        <v>5</v>
      </c>
      <c r="C8" s="21"/>
      <c r="D8" s="19"/>
      <c r="E8" s="21"/>
      <c r="F8" s="22"/>
      <c r="G8" s="23"/>
      <c r="H8" s="19"/>
      <c r="I8" s="19"/>
      <c r="J8" s="19"/>
      <c r="K8" s="19"/>
      <c r="L8" s="105"/>
      <c r="M8" s="105"/>
      <c r="N8" s="105"/>
      <c r="O8" s="106"/>
    </row>
    <row r="9" spans="1:17" ht="38.25" hidden="1" customHeight="1" thickBot="1">
      <c r="A9" s="102"/>
      <c r="B9" s="28">
        <v>6</v>
      </c>
      <c r="C9" s="29"/>
      <c r="D9" s="30"/>
      <c r="E9" s="29"/>
      <c r="F9" s="31"/>
      <c r="G9" s="32"/>
      <c r="H9" s="33"/>
      <c r="I9" s="33"/>
      <c r="J9" s="33"/>
      <c r="K9" s="34"/>
      <c r="L9" s="82"/>
      <c r="M9" s="83"/>
      <c r="N9" s="83"/>
      <c r="O9" s="84"/>
    </row>
    <row r="10" spans="1:17" ht="77.25" customHeight="1">
      <c r="A10" s="85" t="s">
        <v>18</v>
      </c>
      <c r="B10" s="1">
        <v>1</v>
      </c>
      <c r="C10" s="44" t="s">
        <v>72</v>
      </c>
      <c r="D10" s="37" t="s">
        <v>2</v>
      </c>
      <c r="E10" s="37" t="s">
        <v>19</v>
      </c>
      <c r="F10" s="37" t="s">
        <v>22</v>
      </c>
      <c r="G10" s="37" t="s">
        <v>23</v>
      </c>
      <c r="H10" s="35" t="s">
        <v>24</v>
      </c>
      <c r="I10" s="2" t="s">
        <v>66</v>
      </c>
      <c r="J10" s="35" t="s">
        <v>24</v>
      </c>
      <c r="K10" s="2" t="s">
        <v>1</v>
      </c>
      <c r="L10" s="86" t="s">
        <v>63</v>
      </c>
      <c r="M10" s="86"/>
      <c r="N10" s="86"/>
      <c r="O10" s="87"/>
      <c r="Q10" s="41"/>
    </row>
    <row r="11" spans="1:17" ht="77.25" customHeight="1">
      <c r="A11" s="70"/>
      <c r="B11" s="18">
        <f>B10+1</f>
        <v>2</v>
      </c>
      <c r="C11" s="45" t="s">
        <v>25</v>
      </c>
      <c r="D11" s="38" t="s">
        <v>22</v>
      </c>
      <c r="E11" s="38" t="s">
        <v>19</v>
      </c>
      <c r="F11" s="38" t="s">
        <v>22</v>
      </c>
      <c r="G11" s="38" t="s">
        <v>23</v>
      </c>
      <c r="H11" s="38" t="s">
        <v>24</v>
      </c>
      <c r="I11" s="19" t="s">
        <v>66</v>
      </c>
      <c r="J11" s="38" t="s">
        <v>24</v>
      </c>
      <c r="K11" s="19" t="s">
        <v>1</v>
      </c>
      <c r="L11" s="72" t="s">
        <v>63</v>
      </c>
      <c r="M11" s="73"/>
      <c r="N11" s="73"/>
      <c r="O11" s="74"/>
      <c r="Q11" s="42"/>
    </row>
    <row r="12" spans="1:17" ht="77.25" customHeight="1">
      <c r="A12" s="70"/>
      <c r="B12" s="18">
        <f t="shared" ref="B12:B35" si="0">B11+1</f>
        <v>3</v>
      </c>
      <c r="C12" s="45" t="s">
        <v>26</v>
      </c>
      <c r="D12" s="38" t="s">
        <v>2</v>
      </c>
      <c r="E12" s="38" t="s">
        <v>19</v>
      </c>
      <c r="F12" s="38" t="s">
        <v>22</v>
      </c>
      <c r="G12" s="38" t="s">
        <v>23</v>
      </c>
      <c r="H12" s="38" t="s">
        <v>52</v>
      </c>
      <c r="I12" s="19" t="s">
        <v>66</v>
      </c>
      <c r="J12" s="38" t="s">
        <v>52</v>
      </c>
      <c r="K12" s="19" t="s">
        <v>1</v>
      </c>
      <c r="L12" s="72" t="s">
        <v>63</v>
      </c>
      <c r="M12" s="73"/>
      <c r="N12" s="73"/>
      <c r="O12" s="74"/>
      <c r="Q12" s="43"/>
    </row>
    <row r="13" spans="1:17" ht="77.25" customHeight="1">
      <c r="A13" s="70"/>
      <c r="B13" s="18">
        <f t="shared" si="0"/>
        <v>4</v>
      </c>
      <c r="C13" s="45" t="s">
        <v>27</v>
      </c>
      <c r="D13" s="38" t="s">
        <v>2</v>
      </c>
      <c r="E13" s="38" t="s">
        <v>19</v>
      </c>
      <c r="F13" s="38" t="s">
        <v>22</v>
      </c>
      <c r="G13" s="38" t="s">
        <v>23</v>
      </c>
      <c r="H13" s="36" t="s">
        <v>53</v>
      </c>
      <c r="I13" s="19" t="s">
        <v>66</v>
      </c>
      <c r="J13" s="36" t="s">
        <v>53</v>
      </c>
      <c r="K13" s="19" t="s">
        <v>1</v>
      </c>
      <c r="L13" s="72" t="s">
        <v>63</v>
      </c>
      <c r="M13" s="73"/>
      <c r="N13" s="73"/>
      <c r="O13" s="74"/>
    </row>
    <row r="14" spans="1:17" ht="77.25" customHeight="1">
      <c r="A14" s="70"/>
      <c r="B14" s="18">
        <f t="shared" si="0"/>
        <v>5</v>
      </c>
      <c r="C14" s="47" t="s">
        <v>69</v>
      </c>
      <c r="D14" s="38" t="s">
        <v>2</v>
      </c>
      <c r="E14" s="38" t="s">
        <v>19</v>
      </c>
      <c r="F14" s="38" t="s">
        <v>22</v>
      </c>
      <c r="G14" s="38" t="s">
        <v>23</v>
      </c>
      <c r="H14" s="38" t="s">
        <v>24</v>
      </c>
      <c r="I14" s="19" t="s">
        <v>66</v>
      </c>
      <c r="J14" s="38" t="s">
        <v>24</v>
      </c>
      <c r="K14" s="19" t="s">
        <v>1</v>
      </c>
      <c r="L14" s="72" t="s">
        <v>63</v>
      </c>
      <c r="M14" s="73"/>
      <c r="N14" s="73"/>
      <c r="O14" s="74"/>
    </row>
    <row r="15" spans="1:17" ht="77.25" customHeight="1">
      <c r="A15" s="70"/>
      <c r="B15" s="18">
        <f t="shared" si="0"/>
        <v>6</v>
      </c>
      <c r="C15" s="45" t="s">
        <v>29</v>
      </c>
      <c r="D15" s="38" t="s">
        <v>2</v>
      </c>
      <c r="E15" s="38" t="s">
        <v>19</v>
      </c>
      <c r="F15" s="38" t="s">
        <v>22</v>
      </c>
      <c r="G15" s="38" t="s">
        <v>23</v>
      </c>
      <c r="H15" s="36" t="s">
        <v>30</v>
      </c>
      <c r="I15" s="19" t="s">
        <v>66</v>
      </c>
      <c r="J15" s="36" t="s">
        <v>30</v>
      </c>
      <c r="K15" s="19" t="s">
        <v>1</v>
      </c>
      <c r="L15" s="72" t="s">
        <v>63</v>
      </c>
      <c r="M15" s="73"/>
      <c r="N15" s="73"/>
      <c r="O15" s="74"/>
    </row>
    <row r="16" spans="1:17" s="5" customFormat="1" ht="77.25" customHeight="1">
      <c r="A16" s="70"/>
      <c r="B16" s="18">
        <f t="shared" si="0"/>
        <v>7</v>
      </c>
      <c r="C16" s="45" t="s">
        <v>31</v>
      </c>
      <c r="D16" s="38" t="s">
        <v>2</v>
      </c>
      <c r="E16" s="38" t="s">
        <v>19</v>
      </c>
      <c r="F16" s="38" t="s">
        <v>22</v>
      </c>
      <c r="G16" s="38" t="s">
        <v>23</v>
      </c>
      <c r="H16" s="38" t="s">
        <v>53</v>
      </c>
      <c r="I16" s="19" t="s">
        <v>66</v>
      </c>
      <c r="J16" s="38" t="s">
        <v>53</v>
      </c>
      <c r="K16" s="19" t="s">
        <v>1</v>
      </c>
      <c r="L16" s="72" t="s">
        <v>63</v>
      </c>
      <c r="M16" s="73"/>
      <c r="N16" s="73"/>
      <c r="O16" s="74"/>
    </row>
    <row r="17" spans="1:15" s="5" customFormat="1" ht="77.25" customHeight="1">
      <c r="A17" s="70"/>
      <c r="B17" s="18">
        <f t="shared" si="0"/>
        <v>8</v>
      </c>
      <c r="C17" s="45" t="s">
        <v>70</v>
      </c>
      <c r="D17" s="38" t="s">
        <v>2</v>
      </c>
      <c r="E17" s="38" t="s">
        <v>19</v>
      </c>
      <c r="F17" s="38" t="s">
        <v>22</v>
      </c>
      <c r="G17" s="38" t="s">
        <v>23</v>
      </c>
      <c r="H17" s="38" t="s">
        <v>54</v>
      </c>
      <c r="I17" s="19" t="s">
        <v>66</v>
      </c>
      <c r="J17" s="38" t="s">
        <v>54</v>
      </c>
      <c r="K17" s="40" t="s">
        <v>1</v>
      </c>
      <c r="L17" s="72" t="s">
        <v>63</v>
      </c>
      <c r="M17" s="73"/>
      <c r="N17" s="73"/>
      <c r="O17" s="74"/>
    </row>
    <row r="18" spans="1:15" s="5" customFormat="1" ht="77.25" customHeight="1">
      <c r="A18" s="70"/>
      <c r="B18" s="18">
        <f>B17+1</f>
        <v>9</v>
      </c>
      <c r="C18" s="45" t="s">
        <v>32</v>
      </c>
      <c r="D18" s="38" t="s">
        <v>33</v>
      </c>
      <c r="E18" s="38" t="s">
        <v>19</v>
      </c>
      <c r="F18" s="38" t="s">
        <v>51</v>
      </c>
      <c r="G18" s="38" t="s">
        <v>23</v>
      </c>
      <c r="H18" s="38" t="s">
        <v>99</v>
      </c>
      <c r="I18" s="19" t="s">
        <v>66</v>
      </c>
      <c r="J18" s="60"/>
      <c r="K18" s="40"/>
      <c r="L18" s="72"/>
      <c r="M18" s="73"/>
      <c r="N18" s="73"/>
      <c r="O18" s="74"/>
    </row>
    <row r="19" spans="1:15" s="5" customFormat="1" ht="77.25" customHeight="1">
      <c r="A19" s="70"/>
      <c r="B19" s="18">
        <f t="shared" si="0"/>
        <v>10</v>
      </c>
      <c r="C19" s="45" t="s">
        <v>73</v>
      </c>
      <c r="D19" s="38" t="s">
        <v>33</v>
      </c>
      <c r="E19" s="38" t="s">
        <v>19</v>
      </c>
      <c r="F19" s="38" t="s">
        <v>51</v>
      </c>
      <c r="G19" s="38" t="s">
        <v>23</v>
      </c>
      <c r="H19" s="38" t="s">
        <v>100</v>
      </c>
      <c r="I19" s="19" t="s">
        <v>66</v>
      </c>
      <c r="J19" s="38"/>
      <c r="K19" s="40"/>
      <c r="L19" s="72"/>
      <c r="M19" s="73"/>
      <c r="N19" s="73"/>
      <c r="O19" s="74"/>
    </row>
    <row r="20" spans="1:15" s="5" customFormat="1" ht="77.25" customHeight="1">
      <c r="A20" s="70"/>
      <c r="B20" s="18">
        <f t="shared" si="0"/>
        <v>11</v>
      </c>
      <c r="C20" s="45" t="s">
        <v>75</v>
      </c>
      <c r="D20" s="38" t="s">
        <v>33</v>
      </c>
      <c r="E20" s="38" t="s">
        <v>19</v>
      </c>
      <c r="F20" s="38" t="s">
        <v>51</v>
      </c>
      <c r="G20" s="38" t="s">
        <v>23</v>
      </c>
      <c r="H20" s="38" t="s">
        <v>100</v>
      </c>
      <c r="I20" s="19" t="s">
        <v>66</v>
      </c>
      <c r="J20" s="38"/>
      <c r="K20" s="40"/>
      <c r="L20" s="72"/>
      <c r="M20" s="73"/>
      <c r="N20" s="73"/>
      <c r="O20" s="74"/>
    </row>
    <row r="21" spans="1:15" s="5" customFormat="1" ht="77.25" customHeight="1">
      <c r="A21" s="70"/>
      <c r="B21" s="18">
        <f t="shared" si="0"/>
        <v>12</v>
      </c>
      <c r="C21" s="45" t="s">
        <v>74</v>
      </c>
      <c r="D21" s="38" t="s">
        <v>33</v>
      </c>
      <c r="E21" s="38" t="s">
        <v>19</v>
      </c>
      <c r="F21" s="38" t="s">
        <v>51</v>
      </c>
      <c r="G21" s="38" t="s">
        <v>23</v>
      </c>
      <c r="H21" s="38" t="s">
        <v>100</v>
      </c>
      <c r="I21" s="19"/>
      <c r="J21" s="50"/>
      <c r="K21" s="40"/>
      <c r="L21" s="72"/>
      <c r="M21" s="73"/>
      <c r="N21" s="73"/>
      <c r="O21" s="74"/>
    </row>
    <row r="22" spans="1:15" s="5" customFormat="1" ht="77.25" customHeight="1">
      <c r="A22" s="70"/>
      <c r="B22" s="18">
        <f t="shared" si="0"/>
        <v>13</v>
      </c>
      <c r="C22" s="45" t="s">
        <v>34</v>
      </c>
      <c r="D22" s="38" t="s">
        <v>33</v>
      </c>
      <c r="E22" s="38" t="s">
        <v>19</v>
      </c>
      <c r="F22" s="38" t="s">
        <v>51</v>
      </c>
      <c r="G22" s="38" t="s">
        <v>23</v>
      </c>
      <c r="H22" s="38" t="s">
        <v>99</v>
      </c>
      <c r="I22" s="19" t="s">
        <v>66</v>
      </c>
      <c r="J22" s="38"/>
      <c r="K22" s="40"/>
      <c r="L22" s="72"/>
      <c r="M22" s="73"/>
      <c r="N22" s="73"/>
      <c r="O22" s="74"/>
    </row>
    <row r="23" spans="1:15" s="5" customFormat="1" ht="77.25" customHeight="1">
      <c r="A23" s="71"/>
      <c r="B23" s="18">
        <f t="shared" si="0"/>
        <v>14</v>
      </c>
      <c r="C23" s="45" t="s">
        <v>35</v>
      </c>
      <c r="D23" s="38" t="s">
        <v>33</v>
      </c>
      <c r="E23" s="38" t="s">
        <v>19</v>
      </c>
      <c r="F23" s="38" t="s">
        <v>51</v>
      </c>
      <c r="G23" s="38" t="s">
        <v>23</v>
      </c>
      <c r="H23" s="38" t="s">
        <v>100</v>
      </c>
      <c r="I23" s="19" t="s">
        <v>66</v>
      </c>
      <c r="J23" s="38"/>
      <c r="K23" s="40"/>
      <c r="L23" s="72"/>
      <c r="M23" s="73"/>
      <c r="N23" s="73"/>
      <c r="O23" s="74"/>
    </row>
    <row r="24" spans="1:15" s="5" customFormat="1" ht="77.25" customHeight="1">
      <c r="A24" s="69" t="s">
        <v>18</v>
      </c>
      <c r="B24" s="18">
        <f t="shared" si="0"/>
        <v>15</v>
      </c>
      <c r="C24" s="46" t="s">
        <v>36</v>
      </c>
      <c r="D24" s="38" t="s">
        <v>33</v>
      </c>
      <c r="E24" s="38" t="s">
        <v>19</v>
      </c>
      <c r="F24" s="38" t="s">
        <v>51</v>
      </c>
      <c r="G24" s="38" t="s">
        <v>23</v>
      </c>
      <c r="H24" s="38" t="s">
        <v>101</v>
      </c>
      <c r="I24" s="19" t="s">
        <v>66</v>
      </c>
      <c r="J24" s="38"/>
      <c r="K24" s="40"/>
      <c r="L24" s="72"/>
      <c r="M24" s="73"/>
      <c r="N24" s="73"/>
      <c r="O24" s="74"/>
    </row>
    <row r="25" spans="1:15" s="5" customFormat="1" ht="77.25" customHeight="1">
      <c r="A25" s="70"/>
      <c r="B25" s="18">
        <f t="shared" si="0"/>
        <v>16</v>
      </c>
      <c r="C25" s="46" t="s">
        <v>37</v>
      </c>
      <c r="D25" s="38" t="s">
        <v>33</v>
      </c>
      <c r="E25" s="38" t="s">
        <v>19</v>
      </c>
      <c r="F25" s="38" t="s">
        <v>51</v>
      </c>
      <c r="G25" s="38" t="s">
        <v>23</v>
      </c>
      <c r="H25" s="38" t="s">
        <v>99</v>
      </c>
      <c r="I25" s="19" t="s">
        <v>66</v>
      </c>
      <c r="J25" s="38"/>
      <c r="K25" s="40"/>
      <c r="L25" s="72"/>
      <c r="M25" s="73"/>
      <c r="N25" s="73"/>
      <c r="O25" s="74"/>
    </row>
    <row r="26" spans="1:15" s="5" customFormat="1" ht="77.25" customHeight="1">
      <c r="A26" s="70"/>
      <c r="B26" s="18">
        <f t="shared" si="0"/>
        <v>17</v>
      </c>
      <c r="C26" s="46" t="s">
        <v>38</v>
      </c>
      <c r="D26" s="38" t="s">
        <v>39</v>
      </c>
      <c r="E26" s="38" t="s">
        <v>19</v>
      </c>
      <c r="F26" s="38" t="s">
        <v>51</v>
      </c>
      <c r="G26" s="38" t="s">
        <v>23</v>
      </c>
      <c r="H26" s="38" t="s">
        <v>101</v>
      </c>
      <c r="I26" s="19" t="s">
        <v>66</v>
      </c>
      <c r="J26" s="38"/>
      <c r="K26" s="40"/>
      <c r="L26" s="75"/>
      <c r="M26" s="75"/>
      <c r="N26" s="75"/>
      <c r="O26" s="76"/>
    </row>
    <row r="27" spans="1:15" s="5" customFormat="1" ht="77.25" customHeight="1">
      <c r="A27" s="70"/>
      <c r="B27" s="18">
        <f t="shared" si="0"/>
        <v>18</v>
      </c>
      <c r="C27" s="46" t="s">
        <v>40</v>
      </c>
      <c r="D27" s="38" t="s">
        <v>41</v>
      </c>
      <c r="E27" s="38" t="s">
        <v>19</v>
      </c>
      <c r="F27" s="38" t="s">
        <v>51</v>
      </c>
      <c r="G27" s="38" t="s">
        <v>23</v>
      </c>
      <c r="H27" s="38" t="s">
        <v>102</v>
      </c>
      <c r="I27" s="19" t="s">
        <v>66</v>
      </c>
      <c r="J27" s="38"/>
      <c r="K27" s="49"/>
      <c r="L27" s="72"/>
      <c r="M27" s="73"/>
      <c r="N27" s="73"/>
      <c r="O27" s="74"/>
    </row>
    <row r="28" spans="1:15" s="5" customFormat="1" ht="77.25" customHeight="1">
      <c r="A28" s="70"/>
      <c r="B28" s="18">
        <f t="shared" si="0"/>
        <v>19</v>
      </c>
      <c r="C28" s="46" t="s">
        <v>42</v>
      </c>
      <c r="D28" s="38" t="s">
        <v>33</v>
      </c>
      <c r="E28" s="38" t="s">
        <v>19</v>
      </c>
      <c r="F28" s="38" t="s">
        <v>51</v>
      </c>
      <c r="G28" s="38" t="s">
        <v>23</v>
      </c>
      <c r="H28" s="38" t="s">
        <v>55</v>
      </c>
      <c r="I28" s="19" t="s">
        <v>66</v>
      </c>
      <c r="J28" s="38"/>
      <c r="K28" s="40"/>
      <c r="L28" s="72"/>
      <c r="M28" s="73"/>
      <c r="N28" s="73"/>
      <c r="O28" s="74"/>
    </row>
    <row r="29" spans="1:15" s="5" customFormat="1" ht="77.25" customHeight="1">
      <c r="A29" s="70"/>
      <c r="B29" s="18">
        <f t="shared" si="0"/>
        <v>20</v>
      </c>
      <c r="C29" s="46" t="s">
        <v>43</v>
      </c>
      <c r="D29" s="38" t="s">
        <v>44</v>
      </c>
      <c r="E29" s="38" t="s">
        <v>19</v>
      </c>
      <c r="F29" s="38" t="s">
        <v>51</v>
      </c>
      <c r="G29" s="38" t="s">
        <v>23</v>
      </c>
      <c r="H29" s="38" t="s">
        <v>96</v>
      </c>
      <c r="I29" s="19" t="s">
        <v>66</v>
      </c>
      <c r="J29" s="38"/>
      <c r="K29" s="40"/>
      <c r="L29" s="72"/>
      <c r="M29" s="73"/>
      <c r="N29" s="73"/>
      <c r="O29" s="74"/>
    </row>
    <row r="30" spans="1:15" s="5" customFormat="1" ht="77.25" customHeight="1">
      <c r="A30" s="70"/>
      <c r="B30" s="18">
        <f t="shared" si="0"/>
        <v>21</v>
      </c>
      <c r="C30" s="46" t="s">
        <v>71</v>
      </c>
      <c r="D30" s="38" t="s">
        <v>39</v>
      </c>
      <c r="E30" s="38" t="s">
        <v>19</v>
      </c>
      <c r="F30" s="38" t="s">
        <v>51</v>
      </c>
      <c r="G30" s="38" t="s">
        <v>23</v>
      </c>
      <c r="H30" s="38" t="s">
        <v>103</v>
      </c>
      <c r="I30" s="19" t="s">
        <v>66</v>
      </c>
      <c r="J30" s="38"/>
      <c r="K30" s="40"/>
      <c r="L30" s="75"/>
      <c r="M30" s="75"/>
      <c r="N30" s="75"/>
      <c r="O30" s="76"/>
    </row>
    <row r="31" spans="1:15" s="5" customFormat="1" ht="77.25" customHeight="1">
      <c r="A31" s="70"/>
      <c r="B31" s="18">
        <f t="shared" si="0"/>
        <v>22</v>
      </c>
      <c r="C31" s="46" t="s">
        <v>98</v>
      </c>
      <c r="D31" s="38" t="s">
        <v>33</v>
      </c>
      <c r="E31" s="38" t="s">
        <v>19</v>
      </c>
      <c r="F31" s="38" t="s">
        <v>51</v>
      </c>
      <c r="G31" s="38" t="s">
        <v>23</v>
      </c>
      <c r="H31" s="38" t="s">
        <v>104</v>
      </c>
      <c r="I31" s="19" t="s">
        <v>66</v>
      </c>
      <c r="J31" s="38"/>
      <c r="K31" s="40"/>
      <c r="L31" s="56"/>
      <c r="M31" s="57"/>
      <c r="N31" s="57"/>
      <c r="O31" s="58"/>
    </row>
    <row r="32" spans="1:15" s="5" customFormat="1" ht="77.25" customHeight="1">
      <c r="A32" s="70"/>
      <c r="B32" s="18">
        <f t="shared" si="0"/>
        <v>23</v>
      </c>
      <c r="C32" s="46" t="s">
        <v>28</v>
      </c>
      <c r="D32" s="38" t="s">
        <v>45</v>
      </c>
      <c r="E32" s="38" t="s">
        <v>19</v>
      </c>
      <c r="F32" s="38" t="s">
        <v>51</v>
      </c>
      <c r="G32" s="38" t="s">
        <v>23</v>
      </c>
      <c r="H32" s="38" t="s">
        <v>55</v>
      </c>
      <c r="I32" s="19" t="s">
        <v>66</v>
      </c>
      <c r="J32" s="38"/>
      <c r="K32" s="40"/>
      <c r="L32" s="72"/>
      <c r="M32" s="73"/>
      <c r="N32" s="73"/>
      <c r="O32" s="74"/>
    </row>
    <row r="33" spans="1:15" s="5" customFormat="1" ht="77.25" customHeight="1">
      <c r="A33" s="70"/>
      <c r="B33" s="18">
        <f t="shared" si="0"/>
        <v>24</v>
      </c>
      <c r="C33" s="46" t="s">
        <v>46</v>
      </c>
      <c r="D33" s="38" t="s">
        <v>47</v>
      </c>
      <c r="E33" s="38" t="s">
        <v>19</v>
      </c>
      <c r="F33" s="38" t="s">
        <v>49</v>
      </c>
      <c r="G33" s="38" t="s">
        <v>23</v>
      </c>
      <c r="H33" s="38" t="s">
        <v>55</v>
      </c>
      <c r="I33" s="19" t="s">
        <v>66</v>
      </c>
      <c r="J33" s="38"/>
      <c r="K33" s="49"/>
      <c r="L33" s="72"/>
      <c r="M33" s="73"/>
      <c r="N33" s="73"/>
      <c r="O33" s="74"/>
    </row>
    <row r="34" spans="1:15" s="5" customFormat="1" ht="77.25" customHeight="1">
      <c r="A34" s="70"/>
      <c r="B34" s="18">
        <f t="shared" si="0"/>
        <v>25</v>
      </c>
      <c r="C34" s="46" t="s">
        <v>48</v>
      </c>
      <c r="D34" s="38" t="s">
        <v>49</v>
      </c>
      <c r="E34" s="38" t="s">
        <v>19</v>
      </c>
      <c r="F34" s="38" t="s">
        <v>49</v>
      </c>
      <c r="G34" s="38" t="s">
        <v>23</v>
      </c>
      <c r="H34" s="38" t="s">
        <v>49</v>
      </c>
      <c r="I34" s="19" t="s">
        <v>66</v>
      </c>
      <c r="J34" s="38" t="s">
        <v>49</v>
      </c>
      <c r="K34" s="40" t="s">
        <v>56</v>
      </c>
      <c r="L34" s="75"/>
      <c r="M34" s="75"/>
      <c r="N34" s="75"/>
      <c r="O34" s="76"/>
    </row>
    <row r="35" spans="1:15" s="5" customFormat="1" ht="77.25" customHeight="1">
      <c r="A35" s="71"/>
      <c r="B35" s="18">
        <f t="shared" si="0"/>
        <v>26</v>
      </c>
      <c r="C35" s="46" t="s">
        <v>50</v>
      </c>
      <c r="D35" s="38" t="s">
        <v>49</v>
      </c>
      <c r="E35" s="38" t="s">
        <v>19</v>
      </c>
      <c r="F35" s="38" t="s">
        <v>49</v>
      </c>
      <c r="G35" s="38" t="s">
        <v>23</v>
      </c>
      <c r="H35" s="38" t="s">
        <v>86</v>
      </c>
      <c r="I35" s="19" t="s">
        <v>66</v>
      </c>
      <c r="J35" s="38"/>
      <c r="K35" s="40" t="s">
        <v>56</v>
      </c>
      <c r="L35" s="75"/>
      <c r="M35" s="75"/>
      <c r="N35" s="75"/>
      <c r="O35" s="76"/>
    </row>
    <row r="36" spans="1:15" s="5" customFormat="1" ht="32.25" customHeight="1">
      <c r="A36" s="77" t="s">
        <v>20</v>
      </c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9"/>
    </row>
    <row r="37" spans="1:15" s="5" customFormat="1" ht="30.75" customHeight="1">
      <c r="A37" s="27">
        <v>1</v>
      </c>
      <c r="B37" s="80" t="s">
        <v>58</v>
      </c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1"/>
    </row>
    <row r="38" spans="1:15" s="5" customFormat="1" ht="30.75" customHeight="1">
      <c r="A38" s="27">
        <v>2</v>
      </c>
      <c r="B38" s="62" t="s">
        <v>59</v>
      </c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3"/>
    </row>
    <row r="39" spans="1:15" s="5" customFormat="1" ht="30.75" customHeight="1">
      <c r="A39" s="27">
        <v>3</v>
      </c>
      <c r="B39" s="62" t="s">
        <v>60</v>
      </c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3"/>
    </row>
    <row r="40" spans="1:15" s="5" customFormat="1" ht="30.75" customHeight="1">
      <c r="A40" s="27">
        <v>4</v>
      </c>
      <c r="B40" s="62" t="s">
        <v>61</v>
      </c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3"/>
    </row>
    <row r="41" spans="1:15" s="5" customFormat="1" ht="30.75" customHeight="1" thickBot="1">
      <c r="A41" s="27">
        <v>5</v>
      </c>
      <c r="B41" s="62" t="s">
        <v>62</v>
      </c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3"/>
    </row>
    <row r="42" spans="1:15" s="5" customFormat="1" ht="55.5" customHeight="1" thickBot="1">
      <c r="A42" s="64" t="s">
        <v>64</v>
      </c>
      <c r="B42" s="65"/>
      <c r="C42" s="65"/>
      <c r="D42" s="65"/>
      <c r="E42" s="66" t="s">
        <v>76</v>
      </c>
      <c r="F42" s="65"/>
      <c r="G42" s="65"/>
      <c r="H42" s="65"/>
      <c r="I42" s="67"/>
      <c r="J42" s="66" t="s">
        <v>65</v>
      </c>
      <c r="K42" s="65"/>
      <c r="L42" s="65"/>
      <c r="M42" s="65"/>
      <c r="N42" s="65"/>
      <c r="O42" s="68"/>
    </row>
  </sheetData>
  <mergeCells count="47">
    <mergeCell ref="A1:H2"/>
    <mergeCell ref="M1:O1"/>
    <mergeCell ref="M2:N2"/>
    <mergeCell ref="L3:O3"/>
    <mergeCell ref="A4:A9"/>
    <mergeCell ref="L4:O4"/>
    <mergeCell ref="L5:O5"/>
    <mergeCell ref="L6:O6"/>
    <mergeCell ref="L7:O7"/>
    <mergeCell ref="L8:O8"/>
    <mergeCell ref="L23:O23"/>
    <mergeCell ref="L9:O9"/>
    <mergeCell ref="A10:A23"/>
    <mergeCell ref="L10:O10"/>
    <mergeCell ref="L11:O11"/>
    <mergeCell ref="L12:O12"/>
    <mergeCell ref="L13:O13"/>
    <mergeCell ref="L14:O14"/>
    <mergeCell ref="L15:O15"/>
    <mergeCell ref="L16:O16"/>
    <mergeCell ref="L17:O17"/>
    <mergeCell ref="L18:O18"/>
    <mergeCell ref="L19:O19"/>
    <mergeCell ref="L20:O20"/>
    <mergeCell ref="L21:O21"/>
    <mergeCell ref="L22:O22"/>
    <mergeCell ref="B39:O39"/>
    <mergeCell ref="A24:A35"/>
    <mergeCell ref="L24:O24"/>
    <mergeCell ref="L25:O25"/>
    <mergeCell ref="L26:O26"/>
    <mergeCell ref="L27:O27"/>
    <mergeCell ref="L28:O28"/>
    <mergeCell ref="L29:O29"/>
    <mergeCell ref="L30:O30"/>
    <mergeCell ref="L32:O32"/>
    <mergeCell ref="L33:O33"/>
    <mergeCell ref="L34:O34"/>
    <mergeCell ref="L35:O35"/>
    <mergeCell ref="A36:O36"/>
    <mergeCell ref="B37:O37"/>
    <mergeCell ref="B38:O38"/>
    <mergeCell ref="B40:O40"/>
    <mergeCell ref="B41:O41"/>
    <mergeCell ref="A42:D42"/>
    <mergeCell ref="E42:I42"/>
    <mergeCell ref="J42:O42"/>
  </mergeCells>
  <conditionalFormatting sqref="A3:A4">
    <cfRule type="iconSet" priority="1">
      <iconSet iconSet="3Arrows">
        <cfvo type="percent" val="0"/>
        <cfvo type="percent" val="33"/>
        <cfvo type="percent" val="67"/>
      </iconSet>
    </cfRule>
  </conditionalFormatting>
  <pageMargins left="0" right="0" top="0" bottom="0" header="0" footer="0"/>
  <pageSetup paperSize="9" scale="52" fitToWidth="2" fitToHeight="2" orientation="landscape" r:id="rId1"/>
  <rowBreaks count="1" manualBreakCount="1">
    <brk id="23" max="1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C280E-6963-4A43-AD16-56473FA9286A}">
  <dimension ref="A1:Q42"/>
  <sheetViews>
    <sheetView view="pageBreakPreview" zoomScale="55" zoomScaleNormal="55" zoomScaleSheetLayoutView="55" workbookViewId="0">
      <selection activeCell="H32" sqref="H32"/>
    </sheetView>
  </sheetViews>
  <sheetFormatPr defaultRowHeight="24.75" customHeight="1"/>
  <cols>
    <col min="1" max="1" width="6" style="5" customWidth="1"/>
    <col min="2" max="2" width="7.625" style="5" bestFit="1" customWidth="1"/>
    <col min="3" max="3" width="84.625" style="5" bestFit="1" customWidth="1"/>
    <col min="4" max="4" width="14.625" style="5" bestFit="1" customWidth="1"/>
    <col min="5" max="5" width="14.125" style="5" customWidth="1"/>
    <col min="6" max="6" width="16.375" style="5" bestFit="1" customWidth="1"/>
    <col min="7" max="7" width="17.125" style="5" customWidth="1"/>
    <col min="8" max="8" width="19.5" style="5" customWidth="1"/>
    <col min="9" max="9" width="10.875" style="5" customWidth="1"/>
    <col min="10" max="10" width="20.125" style="5" customWidth="1"/>
    <col min="11" max="11" width="8.5" style="5" customWidth="1"/>
    <col min="12" max="12" width="10" style="5" customWidth="1"/>
    <col min="13" max="13" width="9" style="5"/>
    <col min="14" max="14" width="11.875" style="5" customWidth="1"/>
    <col min="15" max="15" width="14.875" style="5" customWidth="1"/>
    <col min="16" max="17" width="9" style="5"/>
    <col min="18" max="16384" width="9" style="6"/>
  </cols>
  <sheetData>
    <row r="1" spans="1:17" ht="30.75" customHeight="1" thickBot="1">
      <c r="A1" s="88" t="s">
        <v>57</v>
      </c>
      <c r="B1" s="89"/>
      <c r="C1" s="89"/>
      <c r="D1" s="89"/>
      <c r="E1" s="89"/>
      <c r="F1" s="89"/>
      <c r="G1" s="89"/>
      <c r="H1" s="90"/>
      <c r="I1" s="1" t="s">
        <v>0</v>
      </c>
      <c r="J1" s="2" t="s">
        <v>1</v>
      </c>
      <c r="K1" s="3" t="s">
        <v>3</v>
      </c>
      <c r="L1" s="4"/>
      <c r="M1" s="94" t="s">
        <v>68</v>
      </c>
      <c r="N1" s="95"/>
      <c r="O1" s="96"/>
    </row>
    <row r="2" spans="1:17" ht="30.75" customHeight="1" thickBot="1">
      <c r="A2" s="91"/>
      <c r="B2" s="92"/>
      <c r="C2" s="92"/>
      <c r="D2" s="92"/>
      <c r="E2" s="92"/>
      <c r="F2" s="92"/>
      <c r="G2" s="92"/>
      <c r="H2" s="93"/>
      <c r="I2" s="7" t="s">
        <v>4</v>
      </c>
      <c r="J2" s="8" t="s">
        <v>5</v>
      </c>
      <c r="K2" s="9" t="s">
        <v>6</v>
      </c>
      <c r="L2" s="10"/>
      <c r="M2" s="97" t="s">
        <v>106</v>
      </c>
      <c r="N2" s="98"/>
      <c r="O2" s="48">
        <v>2022</v>
      </c>
    </row>
    <row r="3" spans="1:17" ht="56.25" customHeight="1" thickBot="1">
      <c r="A3" s="39"/>
      <c r="B3" s="52" t="s">
        <v>7</v>
      </c>
      <c r="C3" s="51" t="s">
        <v>8</v>
      </c>
      <c r="D3" s="51" t="s">
        <v>9</v>
      </c>
      <c r="E3" s="51" t="s">
        <v>10</v>
      </c>
      <c r="F3" s="51" t="s">
        <v>11</v>
      </c>
      <c r="G3" s="51" t="s">
        <v>12</v>
      </c>
      <c r="H3" s="59" t="s">
        <v>13</v>
      </c>
      <c r="I3" s="59" t="s">
        <v>14</v>
      </c>
      <c r="J3" s="59" t="s">
        <v>15</v>
      </c>
      <c r="K3" s="59" t="s">
        <v>16</v>
      </c>
      <c r="L3" s="99" t="s">
        <v>17</v>
      </c>
      <c r="M3" s="99"/>
      <c r="N3" s="99"/>
      <c r="O3" s="100"/>
    </row>
    <row r="4" spans="1:17" ht="33" hidden="1" customHeight="1">
      <c r="A4" s="101" t="s">
        <v>21</v>
      </c>
      <c r="B4" s="11">
        <v>1</v>
      </c>
      <c r="C4" s="12"/>
      <c r="D4" s="13"/>
      <c r="E4" s="12"/>
      <c r="F4" s="14"/>
      <c r="G4" s="15"/>
      <c r="H4" s="16"/>
      <c r="I4" s="17"/>
      <c r="J4" s="17"/>
      <c r="K4" s="17"/>
      <c r="L4" s="103"/>
      <c r="M4" s="103"/>
      <c r="N4" s="103"/>
      <c r="O4" s="104"/>
    </row>
    <row r="5" spans="1:17" ht="33" hidden="1" customHeight="1">
      <c r="A5" s="102"/>
      <c r="B5" s="18">
        <v>2</v>
      </c>
      <c r="C5" s="19"/>
      <c r="D5" s="20"/>
      <c r="E5" s="21"/>
      <c r="F5" s="22"/>
      <c r="G5" s="23"/>
      <c r="H5" s="24"/>
      <c r="I5" s="19"/>
      <c r="J5" s="19"/>
      <c r="K5" s="19"/>
      <c r="L5" s="105"/>
      <c r="M5" s="105"/>
      <c r="N5" s="105"/>
      <c r="O5" s="106"/>
    </row>
    <row r="6" spans="1:17" ht="33" hidden="1" customHeight="1">
      <c r="A6" s="102"/>
      <c r="B6" s="18">
        <v>3</v>
      </c>
      <c r="C6" s="19"/>
      <c r="D6" s="20"/>
      <c r="E6" s="21"/>
      <c r="F6" s="23"/>
      <c r="G6" s="23"/>
      <c r="H6" s="19"/>
      <c r="I6" s="19"/>
      <c r="J6" s="19"/>
      <c r="K6" s="25"/>
      <c r="L6" s="107"/>
      <c r="M6" s="107"/>
      <c r="N6" s="107"/>
      <c r="O6" s="108"/>
    </row>
    <row r="7" spans="1:17" ht="33" hidden="1" customHeight="1">
      <c r="A7" s="102"/>
      <c r="B7" s="18">
        <v>4</v>
      </c>
      <c r="C7" s="21"/>
      <c r="D7" s="26"/>
      <c r="E7" s="21"/>
      <c r="F7" s="22"/>
      <c r="G7" s="23"/>
      <c r="H7" s="19"/>
      <c r="I7" s="19"/>
      <c r="J7" s="19"/>
      <c r="K7" s="25"/>
      <c r="L7" s="107"/>
      <c r="M7" s="107"/>
      <c r="N7" s="107"/>
      <c r="O7" s="108"/>
    </row>
    <row r="8" spans="1:17" ht="33" hidden="1" customHeight="1">
      <c r="A8" s="102"/>
      <c r="B8" s="18">
        <v>5</v>
      </c>
      <c r="C8" s="21"/>
      <c r="D8" s="19"/>
      <c r="E8" s="21"/>
      <c r="F8" s="22"/>
      <c r="G8" s="23"/>
      <c r="H8" s="19"/>
      <c r="I8" s="19"/>
      <c r="J8" s="19"/>
      <c r="K8" s="19"/>
      <c r="L8" s="105"/>
      <c r="M8" s="105"/>
      <c r="N8" s="105"/>
      <c r="O8" s="106"/>
    </row>
    <row r="9" spans="1:17" ht="38.25" hidden="1" customHeight="1" thickBot="1">
      <c r="A9" s="102"/>
      <c r="B9" s="28">
        <v>6</v>
      </c>
      <c r="C9" s="29"/>
      <c r="D9" s="30"/>
      <c r="E9" s="29"/>
      <c r="F9" s="31"/>
      <c r="G9" s="32"/>
      <c r="H9" s="33"/>
      <c r="I9" s="33"/>
      <c r="J9" s="33"/>
      <c r="K9" s="34"/>
      <c r="L9" s="82"/>
      <c r="M9" s="83"/>
      <c r="N9" s="83"/>
      <c r="O9" s="84"/>
    </row>
    <row r="10" spans="1:17" ht="77.25" customHeight="1">
      <c r="A10" s="85" t="s">
        <v>18</v>
      </c>
      <c r="B10" s="1">
        <v>1</v>
      </c>
      <c r="C10" s="44" t="s">
        <v>72</v>
      </c>
      <c r="D10" s="37" t="s">
        <v>2</v>
      </c>
      <c r="E10" s="37" t="s">
        <v>19</v>
      </c>
      <c r="F10" s="37" t="s">
        <v>22</v>
      </c>
      <c r="G10" s="37" t="s">
        <v>23</v>
      </c>
      <c r="H10" s="35" t="s">
        <v>24</v>
      </c>
      <c r="I10" s="2"/>
      <c r="J10" s="35"/>
      <c r="K10" s="2"/>
      <c r="L10" s="86"/>
      <c r="M10" s="86"/>
      <c r="N10" s="86"/>
      <c r="O10" s="87"/>
      <c r="Q10" s="41"/>
    </row>
    <row r="11" spans="1:17" ht="77.25" customHeight="1">
      <c r="A11" s="70"/>
      <c r="B11" s="18">
        <f>B10+1</f>
        <v>2</v>
      </c>
      <c r="C11" s="45" t="s">
        <v>25</v>
      </c>
      <c r="D11" s="38" t="s">
        <v>22</v>
      </c>
      <c r="E11" s="38" t="s">
        <v>19</v>
      </c>
      <c r="F11" s="38" t="s">
        <v>22</v>
      </c>
      <c r="G11" s="38" t="s">
        <v>23</v>
      </c>
      <c r="H11" s="38" t="s">
        <v>24</v>
      </c>
      <c r="I11" s="19"/>
      <c r="J11" s="38"/>
      <c r="K11" s="19"/>
      <c r="L11" s="72"/>
      <c r="M11" s="73"/>
      <c r="N11" s="73"/>
      <c r="O11" s="74"/>
      <c r="Q11" s="42"/>
    </row>
    <row r="12" spans="1:17" ht="77.25" customHeight="1">
      <c r="A12" s="70"/>
      <c r="B12" s="18">
        <f t="shared" ref="B12:B35" si="0">B11+1</f>
        <v>3</v>
      </c>
      <c r="C12" s="45" t="s">
        <v>26</v>
      </c>
      <c r="D12" s="38" t="s">
        <v>2</v>
      </c>
      <c r="E12" s="38" t="s">
        <v>19</v>
      </c>
      <c r="F12" s="38" t="s">
        <v>22</v>
      </c>
      <c r="G12" s="38" t="s">
        <v>23</v>
      </c>
      <c r="H12" s="38" t="s">
        <v>52</v>
      </c>
      <c r="I12" s="19"/>
      <c r="J12" s="38"/>
      <c r="K12" s="19"/>
      <c r="L12" s="72"/>
      <c r="M12" s="73"/>
      <c r="N12" s="73"/>
      <c r="O12" s="74"/>
      <c r="Q12" s="43"/>
    </row>
    <row r="13" spans="1:17" ht="77.25" customHeight="1">
      <c r="A13" s="70"/>
      <c r="B13" s="18">
        <f t="shared" si="0"/>
        <v>4</v>
      </c>
      <c r="C13" s="45" t="s">
        <v>27</v>
      </c>
      <c r="D13" s="38" t="s">
        <v>2</v>
      </c>
      <c r="E13" s="38" t="s">
        <v>19</v>
      </c>
      <c r="F13" s="38" t="s">
        <v>22</v>
      </c>
      <c r="G13" s="38" t="s">
        <v>23</v>
      </c>
      <c r="H13" s="36" t="s">
        <v>53</v>
      </c>
      <c r="I13" s="19"/>
      <c r="J13" s="36"/>
      <c r="K13" s="19"/>
      <c r="L13" s="72"/>
      <c r="M13" s="73"/>
      <c r="N13" s="73"/>
      <c r="O13" s="74"/>
    </row>
    <row r="14" spans="1:17" ht="77.25" customHeight="1">
      <c r="A14" s="70"/>
      <c r="B14" s="18">
        <f t="shared" si="0"/>
        <v>5</v>
      </c>
      <c r="C14" s="47" t="s">
        <v>69</v>
      </c>
      <c r="D14" s="38" t="s">
        <v>2</v>
      </c>
      <c r="E14" s="38" t="s">
        <v>19</v>
      </c>
      <c r="F14" s="38" t="s">
        <v>22</v>
      </c>
      <c r="G14" s="38" t="s">
        <v>23</v>
      </c>
      <c r="H14" s="38" t="s">
        <v>24</v>
      </c>
      <c r="I14" s="19"/>
      <c r="J14" s="38"/>
      <c r="K14" s="19"/>
      <c r="L14" s="72"/>
      <c r="M14" s="73"/>
      <c r="N14" s="73"/>
      <c r="O14" s="74"/>
    </row>
    <row r="15" spans="1:17" ht="77.25" customHeight="1">
      <c r="A15" s="70"/>
      <c r="B15" s="18">
        <f t="shared" si="0"/>
        <v>6</v>
      </c>
      <c r="C15" s="45" t="s">
        <v>29</v>
      </c>
      <c r="D15" s="38" t="s">
        <v>2</v>
      </c>
      <c r="E15" s="38" t="s">
        <v>19</v>
      </c>
      <c r="F15" s="38" t="s">
        <v>22</v>
      </c>
      <c r="G15" s="38" t="s">
        <v>23</v>
      </c>
      <c r="H15" s="36" t="s">
        <v>30</v>
      </c>
      <c r="I15" s="19"/>
      <c r="J15" s="36"/>
      <c r="K15" s="19"/>
      <c r="L15" s="72"/>
      <c r="M15" s="73"/>
      <c r="N15" s="73"/>
      <c r="O15" s="74"/>
    </row>
    <row r="16" spans="1:17" s="5" customFormat="1" ht="77.25" customHeight="1">
      <c r="A16" s="70"/>
      <c r="B16" s="18">
        <f t="shared" si="0"/>
        <v>7</v>
      </c>
      <c r="C16" s="45" t="s">
        <v>31</v>
      </c>
      <c r="D16" s="38" t="s">
        <v>2</v>
      </c>
      <c r="E16" s="38" t="s">
        <v>19</v>
      </c>
      <c r="F16" s="38" t="s">
        <v>22</v>
      </c>
      <c r="G16" s="38" t="s">
        <v>23</v>
      </c>
      <c r="H16" s="38" t="s">
        <v>53</v>
      </c>
      <c r="I16" s="19"/>
      <c r="J16" s="38"/>
      <c r="K16" s="19"/>
      <c r="L16" s="72"/>
      <c r="M16" s="73"/>
      <c r="N16" s="73"/>
      <c r="O16" s="74"/>
    </row>
    <row r="17" spans="1:15" s="5" customFormat="1" ht="77.25" customHeight="1">
      <c r="A17" s="70"/>
      <c r="B17" s="18">
        <f t="shared" si="0"/>
        <v>8</v>
      </c>
      <c r="C17" s="45" t="s">
        <v>70</v>
      </c>
      <c r="D17" s="38" t="s">
        <v>2</v>
      </c>
      <c r="E17" s="38" t="s">
        <v>19</v>
      </c>
      <c r="F17" s="38" t="s">
        <v>22</v>
      </c>
      <c r="G17" s="38" t="s">
        <v>23</v>
      </c>
      <c r="H17" s="38" t="s">
        <v>54</v>
      </c>
      <c r="I17" s="19"/>
      <c r="J17" s="38"/>
      <c r="K17" s="40"/>
      <c r="L17" s="72"/>
      <c r="M17" s="73"/>
      <c r="N17" s="73"/>
      <c r="O17" s="74"/>
    </row>
    <row r="18" spans="1:15" s="5" customFormat="1" ht="77.25" customHeight="1">
      <c r="A18" s="70"/>
      <c r="B18" s="18">
        <f>B17+1</f>
        <v>9</v>
      </c>
      <c r="C18" s="45" t="s">
        <v>32</v>
      </c>
      <c r="D18" s="38" t="s">
        <v>33</v>
      </c>
      <c r="E18" s="38" t="s">
        <v>19</v>
      </c>
      <c r="F18" s="38" t="s">
        <v>51</v>
      </c>
      <c r="G18" s="38" t="s">
        <v>23</v>
      </c>
      <c r="H18" s="38" t="s">
        <v>107</v>
      </c>
      <c r="I18" s="19"/>
      <c r="J18" s="60"/>
      <c r="K18" s="40"/>
      <c r="L18" s="72"/>
      <c r="M18" s="73"/>
      <c r="N18" s="73"/>
      <c r="O18" s="74"/>
    </row>
    <row r="19" spans="1:15" s="5" customFormat="1" ht="77.25" customHeight="1">
      <c r="A19" s="70"/>
      <c r="B19" s="18">
        <f t="shared" si="0"/>
        <v>10</v>
      </c>
      <c r="C19" s="45" t="s">
        <v>73</v>
      </c>
      <c r="D19" s="38" t="s">
        <v>33</v>
      </c>
      <c r="E19" s="38" t="s">
        <v>19</v>
      </c>
      <c r="F19" s="38" t="s">
        <v>51</v>
      </c>
      <c r="G19" s="38" t="s">
        <v>23</v>
      </c>
      <c r="H19" s="38" t="s">
        <v>108</v>
      </c>
      <c r="I19" s="19"/>
      <c r="J19" s="38"/>
      <c r="K19" s="40"/>
      <c r="L19" s="72"/>
      <c r="M19" s="73"/>
      <c r="N19" s="73"/>
      <c r="O19" s="74"/>
    </row>
    <row r="20" spans="1:15" s="5" customFormat="1" ht="77.25" customHeight="1">
      <c r="A20" s="70"/>
      <c r="B20" s="18">
        <f t="shared" si="0"/>
        <v>11</v>
      </c>
      <c r="C20" s="45" t="s">
        <v>75</v>
      </c>
      <c r="D20" s="38" t="s">
        <v>33</v>
      </c>
      <c r="E20" s="38" t="s">
        <v>19</v>
      </c>
      <c r="F20" s="38" t="s">
        <v>51</v>
      </c>
      <c r="G20" s="38" t="s">
        <v>23</v>
      </c>
      <c r="H20" s="38" t="s">
        <v>109</v>
      </c>
      <c r="I20" s="19"/>
      <c r="J20" s="38"/>
      <c r="K20" s="40"/>
      <c r="L20" s="72"/>
      <c r="M20" s="73"/>
      <c r="N20" s="73"/>
      <c r="O20" s="74"/>
    </row>
    <row r="21" spans="1:15" s="5" customFormat="1" ht="77.25" customHeight="1">
      <c r="A21" s="70"/>
      <c r="B21" s="18">
        <f t="shared" si="0"/>
        <v>12</v>
      </c>
      <c r="C21" s="45" t="s">
        <v>74</v>
      </c>
      <c r="D21" s="38" t="s">
        <v>33</v>
      </c>
      <c r="E21" s="38" t="s">
        <v>19</v>
      </c>
      <c r="F21" s="38" t="s">
        <v>51</v>
      </c>
      <c r="G21" s="38" t="s">
        <v>23</v>
      </c>
      <c r="H21" s="38" t="s">
        <v>109</v>
      </c>
      <c r="I21" s="19"/>
      <c r="J21" s="50"/>
      <c r="K21" s="40"/>
      <c r="L21" s="72"/>
      <c r="M21" s="73"/>
      <c r="N21" s="73"/>
      <c r="O21" s="74"/>
    </row>
    <row r="22" spans="1:15" s="5" customFormat="1" ht="77.25" customHeight="1">
      <c r="A22" s="70"/>
      <c r="B22" s="18">
        <f t="shared" si="0"/>
        <v>13</v>
      </c>
      <c r="C22" s="45" t="s">
        <v>34</v>
      </c>
      <c r="D22" s="38" t="s">
        <v>33</v>
      </c>
      <c r="E22" s="38" t="s">
        <v>19</v>
      </c>
      <c r="F22" s="38" t="s">
        <v>51</v>
      </c>
      <c r="G22" s="38" t="s">
        <v>23</v>
      </c>
      <c r="H22" s="38" t="s">
        <v>107</v>
      </c>
      <c r="I22" s="19"/>
      <c r="J22" s="38"/>
      <c r="K22" s="40"/>
      <c r="L22" s="72"/>
      <c r="M22" s="73"/>
      <c r="N22" s="73"/>
      <c r="O22" s="74"/>
    </row>
    <row r="23" spans="1:15" s="5" customFormat="1" ht="77.25" customHeight="1">
      <c r="A23" s="71"/>
      <c r="B23" s="18">
        <f t="shared" si="0"/>
        <v>14</v>
      </c>
      <c r="C23" s="45" t="s">
        <v>35</v>
      </c>
      <c r="D23" s="38" t="s">
        <v>33</v>
      </c>
      <c r="E23" s="38" t="s">
        <v>19</v>
      </c>
      <c r="F23" s="38" t="s">
        <v>51</v>
      </c>
      <c r="G23" s="38" t="s">
        <v>23</v>
      </c>
      <c r="H23" s="38" t="s">
        <v>108</v>
      </c>
      <c r="I23" s="19"/>
      <c r="J23" s="38"/>
      <c r="K23" s="40"/>
      <c r="L23" s="72"/>
      <c r="M23" s="73"/>
      <c r="N23" s="73"/>
      <c r="O23" s="74"/>
    </row>
    <row r="24" spans="1:15" s="5" customFormat="1" ht="77.25" customHeight="1">
      <c r="A24" s="69" t="s">
        <v>18</v>
      </c>
      <c r="B24" s="18">
        <f t="shared" si="0"/>
        <v>15</v>
      </c>
      <c r="C24" s="46" t="s">
        <v>36</v>
      </c>
      <c r="D24" s="38" t="s">
        <v>33</v>
      </c>
      <c r="E24" s="38" t="s">
        <v>19</v>
      </c>
      <c r="F24" s="38" t="s">
        <v>51</v>
      </c>
      <c r="G24" s="38" t="s">
        <v>23</v>
      </c>
      <c r="H24" s="38" t="s">
        <v>110</v>
      </c>
      <c r="I24" s="19"/>
      <c r="J24" s="38"/>
      <c r="K24" s="40"/>
      <c r="L24" s="72"/>
      <c r="M24" s="73"/>
      <c r="N24" s="73"/>
      <c r="O24" s="74"/>
    </row>
    <row r="25" spans="1:15" s="5" customFormat="1" ht="77.25" customHeight="1">
      <c r="A25" s="70"/>
      <c r="B25" s="18">
        <f t="shared" si="0"/>
        <v>16</v>
      </c>
      <c r="C25" s="46" t="s">
        <v>37</v>
      </c>
      <c r="D25" s="38" t="s">
        <v>33</v>
      </c>
      <c r="E25" s="38" t="s">
        <v>19</v>
      </c>
      <c r="F25" s="38" t="s">
        <v>51</v>
      </c>
      <c r="G25" s="38" t="s">
        <v>23</v>
      </c>
      <c r="H25" s="38" t="s">
        <v>111</v>
      </c>
      <c r="I25" s="19"/>
      <c r="J25" s="38"/>
      <c r="K25" s="40"/>
      <c r="L25" s="72"/>
      <c r="M25" s="73"/>
      <c r="N25" s="73"/>
      <c r="O25" s="74"/>
    </row>
    <row r="26" spans="1:15" s="5" customFormat="1" ht="77.25" customHeight="1">
      <c r="A26" s="70"/>
      <c r="B26" s="18">
        <f t="shared" si="0"/>
        <v>17</v>
      </c>
      <c r="C26" s="46" t="s">
        <v>38</v>
      </c>
      <c r="D26" s="38" t="s">
        <v>39</v>
      </c>
      <c r="E26" s="38" t="s">
        <v>19</v>
      </c>
      <c r="F26" s="38" t="s">
        <v>51</v>
      </c>
      <c r="G26" s="38" t="s">
        <v>23</v>
      </c>
      <c r="H26" s="38" t="s">
        <v>112</v>
      </c>
      <c r="I26" s="19"/>
      <c r="J26" s="38"/>
      <c r="K26" s="40"/>
      <c r="L26" s="75"/>
      <c r="M26" s="75"/>
      <c r="N26" s="75"/>
      <c r="O26" s="76"/>
    </row>
    <row r="27" spans="1:15" s="5" customFormat="1" ht="77.25" customHeight="1">
      <c r="A27" s="70"/>
      <c r="B27" s="18">
        <f t="shared" si="0"/>
        <v>18</v>
      </c>
      <c r="C27" s="46" t="s">
        <v>40</v>
      </c>
      <c r="D27" s="38" t="s">
        <v>41</v>
      </c>
      <c r="E27" s="38" t="s">
        <v>19</v>
      </c>
      <c r="F27" s="38" t="s">
        <v>51</v>
      </c>
      <c r="G27" s="38" t="s">
        <v>23</v>
      </c>
      <c r="H27" s="38" t="s">
        <v>113</v>
      </c>
      <c r="I27" s="19"/>
      <c r="J27" s="38"/>
      <c r="K27" s="49"/>
      <c r="L27" s="72"/>
      <c r="M27" s="73"/>
      <c r="N27" s="73"/>
      <c r="O27" s="74"/>
    </row>
    <row r="28" spans="1:15" s="5" customFormat="1" ht="77.25" customHeight="1">
      <c r="A28" s="70"/>
      <c r="B28" s="18">
        <f t="shared" si="0"/>
        <v>19</v>
      </c>
      <c r="C28" s="46" t="s">
        <v>42</v>
      </c>
      <c r="D28" s="38" t="s">
        <v>33</v>
      </c>
      <c r="E28" s="38" t="s">
        <v>19</v>
      </c>
      <c r="F28" s="38" t="s">
        <v>51</v>
      </c>
      <c r="G28" s="38" t="s">
        <v>23</v>
      </c>
      <c r="H28" s="38" t="s">
        <v>55</v>
      </c>
      <c r="I28" s="19"/>
      <c r="J28" s="38"/>
      <c r="K28" s="40"/>
      <c r="L28" s="72"/>
      <c r="M28" s="73"/>
      <c r="N28" s="73"/>
      <c r="O28" s="74"/>
    </row>
    <row r="29" spans="1:15" s="5" customFormat="1" ht="77.25" customHeight="1">
      <c r="A29" s="70"/>
      <c r="B29" s="18">
        <f t="shared" si="0"/>
        <v>20</v>
      </c>
      <c r="C29" s="46" t="s">
        <v>43</v>
      </c>
      <c r="D29" s="38" t="s">
        <v>44</v>
      </c>
      <c r="E29" s="38" t="s">
        <v>19</v>
      </c>
      <c r="F29" s="38" t="s">
        <v>51</v>
      </c>
      <c r="G29" s="38" t="s">
        <v>23</v>
      </c>
      <c r="H29" s="38" t="s">
        <v>110</v>
      </c>
      <c r="I29" s="19"/>
      <c r="J29" s="38"/>
      <c r="K29" s="40"/>
      <c r="L29" s="72"/>
      <c r="M29" s="73"/>
      <c r="N29" s="73"/>
      <c r="O29" s="74"/>
    </row>
    <row r="30" spans="1:15" s="5" customFormat="1" ht="77.25" customHeight="1">
      <c r="A30" s="70"/>
      <c r="B30" s="18">
        <f t="shared" si="0"/>
        <v>21</v>
      </c>
      <c r="C30" s="46" t="s">
        <v>71</v>
      </c>
      <c r="D30" s="38" t="s">
        <v>39</v>
      </c>
      <c r="E30" s="38" t="s">
        <v>19</v>
      </c>
      <c r="F30" s="38" t="s">
        <v>51</v>
      </c>
      <c r="G30" s="38" t="s">
        <v>23</v>
      </c>
      <c r="H30" s="38" t="s">
        <v>114</v>
      </c>
      <c r="I30" s="19"/>
      <c r="J30" s="38"/>
      <c r="K30" s="40"/>
      <c r="L30" s="75"/>
      <c r="M30" s="75"/>
      <c r="N30" s="75"/>
      <c r="O30" s="76"/>
    </row>
    <row r="31" spans="1:15" s="5" customFormat="1" ht="77.25" customHeight="1">
      <c r="A31" s="70"/>
      <c r="B31" s="18">
        <f t="shared" si="0"/>
        <v>22</v>
      </c>
      <c r="C31" s="46" t="s">
        <v>98</v>
      </c>
      <c r="D31" s="38" t="s">
        <v>33</v>
      </c>
      <c r="E31" s="38" t="s">
        <v>19</v>
      </c>
      <c r="F31" s="38" t="s">
        <v>51</v>
      </c>
      <c r="G31" s="38" t="s">
        <v>23</v>
      </c>
      <c r="H31" s="38" t="s">
        <v>115</v>
      </c>
      <c r="I31" s="19"/>
      <c r="J31" s="38"/>
      <c r="K31" s="40"/>
      <c r="L31" s="56"/>
      <c r="M31" s="57"/>
      <c r="N31" s="57"/>
      <c r="O31" s="58"/>
    </row>
    <row r="32" spans="1:15" s="5" customFormat="1" ht="77.25" customHeight="1">
      <c r="A32" s="70"/>
      <c r="B32" s="18">
        <f t="shared" si="0"/>
        <v>23</v>
      </c>
      <c r="C32" s="46" t="s">
        <v>28</v>
      </c>
      <c r="D32" s="38" t="s">
        <v>45</v>
      </c>
      <c r="E32" s="38" t="s">
        <v>19</v>
      </c>
      <c r="F32" s="38" t="s">
        <v>51</v>
      </c>
      <c r="G32" s="38" t="s">
        <v>23</v>
      </c>
      <c r="H32" s="38" t="s">
        <v>55</v>
      </c>
      <c r="I32" s="19"/>
      <c r="J32" s="38"/>
      <c r="K32" s="40"/>
      <c r="L32" s="72"/>
      <c r="M32" s="73"/>
      <c r="N32" s="73"/>
      <c r="O32" s="74"/>
    </row>
    <row r="33" spans="1:15" s="5" customFormat="1" ht="77.25" customHeight="1">
      <c r="A33" s="70"/>
      <c r="B33" s="18">
        <f t="shared" si="0"/>
        <v>24</v>
      </c>
      <c r="C33" s="46" t="s">
        <v>46</v>
      </c>
      <c r="D33" s="38" t="s">
        <v>47</v>
      </c>
      <c r="E33" s="38" t="s">
        <v>19</v>
      </c>
      <c r="F33" s="38" t="s">
        <v>49</v>
      </c>
      <c r="G33" s="38" t="s">
        <v>23</v>
      </c>
      <c r="H33" s="38" t="s">
        <v>55</v>
      </c>
      <c r="I33" s="19"/>
      <c r="J33" s="38"/>
      <c r="K33" s="49"/>
      <c r="L33" s="72"/>
      <c r="M33" s="73"/>
      <c r="N33" s="73"/>
      <c r="O33" s="74"/>
    </row>
    <row r="34" spans="1:15" s="5" customFormat="1" ht="77.25" customHeight="1">
      <c r="A34" s="70"/>
      <c r="B34" s="18">
        <f t="shared" si="0"/>
        <v>25</v>
      </c>
      <c r="C34" s="46" t="s">
        <v>48</v>
      </c>
      <c r="D34" s="38" t="s">
        <v>49</v>
      </c>
      <c r="E34" s="38" t="s">
        <v>19</v>
      </c>
      <c r="F34" s="38" t="s">
        <v>49</v>
      </c>
      <c r="G34" s="38" t="s">
        <v>23</v>
      </c>
      <c r="H34" s="38" t="s">
        <v>49</v>
      </c>
      <c r="I34" s="19"/>
      <c r="J34" s="38"/>
      <c r="K34" s="40"/>
      <c r="L34" s="75"/>
      <c r="M34" s="75"/>
      <c r="N34" s="75"/>
      <c r="O34" s="76"/>
    </row>
    <row r="35" spans="1:15" s="5" customFormat="1" ht="77.25" customHeight="1">
      <c r="A35" s="71"/>
      <c r="B35" s="18">
        <f t="shared" si="0"/>
        <v>26</v>
      </c>
      <c r="C35" s="46" t="s">
        <v>50</v>
      </c>
      <c r="D35" s="38" t="s">
        <v>49</v>
      </c>
      <c r="E35" s="38" t="s">
        <v>19</v>
      </c>
      <c r="F35" s="38" t="s">
        <v>49</v>
      </c>
      <c r="G35" s="38" t="s">
        <v>23</v>
      </c>
      <c r="H35" s="38" t="s">
        <v>86</v>
      </c>
      <c r="I35" s="19"/>
      <c r="J35" s="38"/>
      <c r="K35" s="40"/>
      <c r="L35" s="75"/>
      <c r="M35" s="75"/>
      <c r="N35" s="75"/>
      <c r="O35" s="76"/>
    </row>
    <row r="36" spans="1:15" s="5" customFormat="1" ht="32.25" customHeight="1">
      <c r="A36" s="77" t="s">
        <v>20</v>
      </c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9"/>
    </row>
    <row r="37" spans="1:15" s="5" customFormat="1" ht="30.75" customHeight="1">
      <c r="A37" s="27">
        <v>1</v>
      </c>
      <c r="B37" s="80" t="s">
        <v>58</v>
      </c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1"/>
    </row>
    <row r="38" spans="1:15" s="5" customFormat="1" ht="30.75" customHeight="1">
      <c r="A38" s="27">
        <v>2</v>
      </c>
      <c r="B38" s="62" t="s">
        <v>59</v>
      </c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3"/>
    </row>
    <row r="39" spans="1:15" s="5" customFormat="1" ht="30.75" customHeight="1">
      <c r="A39" s="27">
        <v>3</v>
      </c>
      <c r="B39" s="62" t="s">
        <v>60</v>
      </c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3"/>
    </row>
    <row r="40" spans="1:15" s="5" customFormat="1" ht="30.75" customHeight="1">
      <c r="A40" s="27">
        <v>4</v>
      </c>
      <c r="B40" s="62" t="s">
        <v>61</v>
      </c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3"/>
    </row>
    <row r="41" spans="1:15" s="5" customFormat="1" ht="30.75" customHeight="1" thickBot="1">
      <c r="A41" s="27">
        <v>5</v>
      </c>
      <c r="B41" s="62" t="s">
        <v>62</v>
      </c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3"/>
    </row>
    <row r="42" spans="1:15" s="5" customFormat="1" ht="55.5" customHeight="1" thickBot="1">
      <c r="A42" s="64" t="s">
        <v>64</v>
      </c>
      <c r="B42" s="65"/>
      <c r="C42" s="65"/>
      <c r="D42" s="65"/>
      <c r="E42" s="66" t="s">
        <v>76</v>
      </c>
      <c r="F42" s="65"/>
      <c r="G42" s="65"/>
      <c r="H42" s="65"/>
      <c r="I42" s="67"/>
      <c r="J42" s="66" t="s">
        <v>65</v>
      </c>
      <c r="K42" s="65"/>
      <c r="L42" s="65"/>
      <c r="M42" s="65"/>
      <c r="N42" s="65"/>
      <c r="O42" s="68"/>
    </row>
  </sheetData>
  <mergeCells count="47">
    <mergeCell ref="A1:H2"/>
    <mergeCell ref="M1:O1"/>
    <mergeCell ref="M2:N2"/>
    <mergeCell ref="L3:O3"/>
    <mergeCell ref="A4:A9"/>
    <mergeCell ref="L4:O4"/>
    <mergeCell ref="L5:O5"/>
    <mergeCell ref="L6:O6"/>
    <mergeCell ref="L7:O7"/>
    <mergeCell ref="L8:O8"/>
    <mergeCell ref="L23:O23"/>
    <mergeCell ref="L9:O9"/>
    <mergeCell ref="A10:A23"/>
    <mergeCell ref="L10:O10"/>
    <mergeCell ref="L11:O11"/>
    <mergeCell ref="L12:O12"/>
    <mergeCell ref="L13:O13"/>
    <mergeCell ref="L14:O14"/>
    <mergeCell ref="L15:O15"/>
    <mergeCell ref="L16:O16"/>
    <mergeCell ref="L17:O17"/>
    <mergeCell ref="L18:O18"/>
    <mergeCell ref="L19:O19"/>
    <mergeCell ref="L20:O20"/>
    <mergeCell ref="L21:O21"/>
    <mergeCell ref="L22:O22"/>
    <mergeCell ref="B39:O39"/>
    <mergeCell ref="A24:A35"/>
    <mergeCell ref="L24:O24"/>
    <mergeCell ref="L25:O25"/>
    <mergeCell ref="L26:O26"/>
    <mergeCell ref="L27:O27"/>
    <mergeCell ref="L28:O28"/>
    <mergeCell ref="L29:O29"/>
    <mergeCell ref="L30:O30"/>
    <mergeCell ref="L32:O32"/>
    <mergeCell ref="L33:O33"/>
    <mergeCell ref="L34:O34"/>
    <mergeCell ref="L35:O35"/>
    <mergeCell ref="A36:O36"/>
    <mergeCell ref="B37:O37"/>
    <mergeCell ref="B38:O38"/>
    <mergeCell ref="B40:O40"/>
    <mergeCell ref="B41:O41"/>
    <mergeCell ref="A42:D42"/>
    <mergeCell ref="E42:I42"/>
    <mergeCell ref="J42:O42"/>
  </mergeCells>
  <conditionalFormatting sqref="A3:A4">
    <cfRule type="iconSet" priority="1">
      <iconSet iconSet="3Arrows">
        <cfvo type="percent" val="0"/>
        <cfvo type="percent" val="33"/>
        <cfvo type="percent" val="67"/>
      </iconSet>
    </cfRule>
  </conditionalFormatting>
  <pageMargins left="0" right="0" top="0" bottom="0" header="0" footer="0"/>
  <pageSetup paperSize="9" scale="52" fitToWidth="2" fitToHeight="2" orientation="landscape" r:id="rId1"/>
  <rowBreaks count="1" manualBreakCount="1">
    <brk id="23" max="14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DAA04-DA07-4A13-9A4A-5E0CACD03C8A}">
  <dimension ref="A1:Q42"/>
  <sheetViews>
    <sheetView tabSelected="1" view="pageBreakPreview" topLeftCell="A25" zoomScale="55" zoomScaleNormal="55" zoomScaleSheetLayoutView="55" workbookViewId="0">
      <selection activeCell="L30" sqref="L30:O30"/>
    </sheetView>
  </sheetViews>
  <sheetFormatPr defaultRowHeight="24.75" customHeight="1"/>
  <cols>
    <col min="1" max="1" width="6" style="5" customWidth="1"/>
    <col min="2" max="2" width="7.625" style="5" bestFit="1" customWidth="1"/>
    <col min="3" max="3" width="84.625" style="5" bestFit="1" customWidth="1"/>
    <col min="4" max="4" width="14.625" style="5" bestFit="1" customWidth="1"/>
    <col min="5" max="5" width="14.125" style="5" customWidth="1"/>
    <col min="6" max="6" width="16.375" style="5" bestFit="1" customWidth="1"/>
    <col min="7" max="7" width="17.125" style="5" customWidth="1"/>
    <col min="8" max="8" width="19.5" style="5" customWidth="1"/>
    <col min="9" max="9" width="10.875" style="5" customWidth="1"/>
    <col min="10" max="10" width="20.125" style="5" customWidth="1"/>
    <col min="11" max="11" width="8.5" style="5" customWidth="1"/>
    <col min="12" max="12" width="10" style="5" customWidth="1"/>
    <col min="13" max="13" width="9" style="5"/>
    <col min="14" max="14" width="11.875" style="5" customWidth="1"/>
    <col min="15" max="15" width="14.875" style="5" customWidth="1"/>
    <col min="16" max="17" width="9" style="5"/>
    <col min="18" max="16384" width="9" style="6"/>
  </cols>
  <sheetData>
    <row r="1" spans="1:17" ht="30.75" customHeight="1" thickBot="1">
      <c r="A1" s="88" t="s">
        <v>57</v>
      </c>
      <c r="B1" s="89"/>
      <c r="C1" s="89"/>
      <c r="D1" s="89"/>
      <c r="E1" s="89"/>
      <c r="F1" s="89"/>
      <c r="G1" s="89"/>
      <c r="H1" s="90"/>
      <c r="I1" s="1" t="s">
        <v>0</v>
      </c>
      <c r="J1" s="2" t="s">
        <v>1</v>
      </c>
      <c r="K1" s="3" t="s">
        <v>3</v>
      </c>
      <c r="L1" s="4"/>
      <c r="M1" s="94" t="s">
        <v>68</v>
      </c>
      <c r="N1" s="95"/>
      <c r="O1" s="96"/>
    </row>
    <row r="2" spans="1:17" ht="30.75" customHeight="1" thickBot="1">
      <c r="A2" s="91"/>
      <c r="B2" s="92"/>
      <c r="C2" s="92"/>
      <c r="D2" s="92"/>
      <c r="E2" s="92"/>
      <c r="F2" s="92"/>
      <c r="G2" s="92"/>
      <c r="H2" s="93"/>
      <c r="I2" s="7" t="s">
        <v>4</v>
      </c>
      <c r="J2" s="8" t="s">
        <v>5</v>
      </c>
      <c r="K2" s="9" t="s">
        <v>6</v>
      </c>
      <c r="L2" s="10"/>
      <c r="M2" s="97" t="s">
        <v>116</v>
      </c>
      <c r="N2" s="98"/>
      <c r="O2" s="48">
        <v>2022</v>
      </c>
    </row>
    <row r="3" spans="1:17" ht="56.25" customHeight="1" thickBot="1">
      <c r="A3" s="39"/>
      <c r="B3" s="52" t="s">
        <v>7</v>
      </c>
      <c r="C3" s="51" t="s">
        <v>8</v>
      </c>
      <c r="D3" s="51" t="s">
        <v>9</v>
      </c>
      <c r="E3" s="51" t="s">
        <v>10</v>
      </c>
      <c r="F3" s="51" t="s">
        <v>11</v>
      </c>
      <c r="G3" s="51" t="s">
        <v>12</v>
      </c>
      <c r="H3" s="61" t="s">
        <v>13</v>
      </c>
      <c r="I3" s="61" t="s">
        <v>14</v>
      </c>
      <c r="J3" s="61" t="s">
        <v>15</v>
      </c>
      <c r="K3" s="61" t="s">
        <v>16</v>
      </c>
      <c r="L3" s="99" t="s">
        <v>17</v>
      </c>
      <c r="M3" s="99"/>
      <c r="N3" s="99"/>
      <c r="O3" s="100"/>
    </row>
    <row r="4" spans="1:17" ht="33" hidden="1" customHeight="1">
      <c r="A4" s="101" t="s">
        <v>21</v>
      </c>
      <c r="B4" s="11">
        <v>1</v>
      </c>
      <c r="C4" s="12"/>
      <c r="D4" s="13"/>
      <c r="E4" s="12"/>
      <c r="F4" s="14"/>
      <c r="G4" s="15"/>
      <c r="H4" s="16"/>
      <c r="I4" s="17"/>
      <c r="J4" s="17"/>
      <c r="K4" s="17"/>
      <c r="L4" s="103"/>
      <c r="M4" s="103"/>
      <c r="N4" s="103"/>
      <c r="O4" s="104"/>
    </row>
    <row r="5" spans="1:17" ht="33" hidden="1" customHeight="1">
      <c r="A5" s="102"/>
      <c r="B5" s="18">
        <v>2</v>
      </c>
      <c r="C5" s="19"/>
      <c r="D5" s="20"/>
      <c r="E5" s="21"/>
      <c r="F5" s="22"/>
      <c r="G5" s="23"/>
      <c r="H5" s="24"/>
      <c r="I5" s="19"/>
      <c r="J5" s="19"/>
      <c r="K5" s="19"/>
      <c r="L5" s="105"/>
      <c r="M5" s="105"/>
      <c r="N5" s="105"/>
      <c r="O5" s="106"/>
    </row>
    <row r="6" spans="1:17" ht="33" hidden="1" customHeight="1">
      <c r="A6" s="102"/>
      <c r="B6" s="18">
        <v>3</v>
      </c>
      <c r="C6" s="19"/>
      <c r="D6" s="20"/>
      <c r="E6" s="21"/>
      <c r="F6" s="23"/>
      <c r="G6" s="23"/>
      <c r="H6" s="19"/>
      <c r="I6" s="19"/>
      <c r="J6" s="19"/>
      <c r="K6" s="25"/>
      <c r="L6" s="107"/>
      <c r="M6" s="107"/>
      <c r="N6" s="107"/>
      <c r="O6" s="108"/>
    </row>
    <row r="7" spans="1:17" ht="33" hidden="1" customHeight="1">
      <c r="A7" s="102"/>
      <c r="B7" s="18">
        <v>4</v>
      </c>
      <c r="C7" s="21"/>
      <c r="D7" s="26"/>
      <c r="E7" s="21"/>
      <c r="F7" s="22"/>
      <c r="G7" s="23"/>
      <c r="H7" s="19"/>
      <c r="I7" s="19"/>
      <c r="J7" s="19"/>
      <c r="K7" s="25"/>
      <c r="L7" s="107"/>
      <c r="M7" s="107"/>
      <c r="N7" s="107"/>
      <c r="O7" s="108"/>
    </row>
    <row r="8" spans="1:17" ht="33" hidden="1" customHeight="1">
      <c r="A8" s="102"/>
      <c r="B8" s="18">
        <v>5</v>
      </c>
      <c r="C8" s="21"/>
      <c r="D8" s="19"/>
      <c r="E8" s="21"/>
      <c r="F8" s="22"/>
      <c r="G8" s="23"/>
      <c r="H8" s="19"/>
      <c r="I8" s="19"/>
      <c r="J8" s="19"/>
      <c r="K8" s="19"/>
      <c r="L8" s="105"/>
      <c r="M8" s="105"/>
      <c r="N8" s="105"/>
      <c r="O8" s="106"/>
    </row>
    <row r="9" spans="1:17" ht="38.25" hidden="1" customHeight="1" thickBot="1">
      <c r="A9" s="102"/>
      <c r="B9" s="28">
        <v>6</v>
      </c>
      <c r="C9" s="29"/>
      <c r="D9" s="30"/>
      <c r="E9" s="29"/>
      <c r="F9" s="31"/>
      <c r="G9" s="32"/>
      <c r="H9" s="33"/>
      <c r="I9" s="33"/>
      <c r="J9" s="33"/>
      <c r="K9" s="34"/>
      <c r="L9" s="82"/>
      <c r="M9" s="83"/>
      <c r="N9" s="83"/>
      <c r="O9" s="84"/>
    </row>
    <row r="10" spans="1:17" ht="77.25" customHeight="1">
      <c r="A10" s="85" t="s">
        <v>18</v>
      </c>
      <c r="B10" s="1">
        <v>1</v>
      </c>
      <c r="C10" s="44" t="s">
        <v>72</v>
      </c>
      <c r="D10" s="37" t="s">
        <v>2</v>
      </c>
      <c r="E10" s="37" t="s">
        <v>19</v>
      </c>
      <c r="F10" s="37" t="s">
        <v>22</v>
      </c>
      <c r="G10" s="37" t="s">
        <v>23</v>
      </c>
      <c r="H10" s="35" t="s">
        <v>24</v>
      </c>
      <c r="I10" s="2"/>
      <c r="J10" s="35"/>
      <c r="K10" s="25" t="s">
        <v>1</v>
      </c>
      <c r="L10" s="86"/>
      <c r="M10" s="86"/>
      <c r="N10" s="86"/>
      <c r="O10" s="87"/>
      <c r="Q10" s="41"/>
    </row>
    <row r="11" spans="1:17" ht="77.25" customHeight="1">
      <c r="A11" s="70"/>
      <c r="B11" s="18">
        <f>B10+1</f>
        <v>2</v>
      </c>
      <c r="C11" s="45" t="s">
        <v>25</v>
      </c>
      <c r="D11" s="38" t="s">
        <v>22</v>
      </c>
      <c r="E11" s="38" t="s">
        <v>19</v>
      </c>
      <c r="F11" s="38" t="s">
        <v>22</v>
      </c>
      <c r="G11" s="38" t="s">
        <v>23</v>
      </c>
      <c r="H11" s="38" t="s">
        <v>24</v>
      </c>
      <c r="I11" s="19"/>
      <c r="J11" s="38"/>
      <c r="K11" s="25" t="s">
        <v>1</v>
      </c>
      <c r="L11" s="72"/>
      <c r="M11" s="73"/>
      <c r="N11" s="73"/>
      <c r="O11" s="74"/>
      <c r="Q11" s="42"/>
    </row>
    <row r="12" spans="1:17" ht="77.25" customHeight="1">
      <c r="A12" s="70"/>
      <c r="B12" s="18">
        <f t="shared" ref="B12:B35" si="0">B11+1</f>
        <v>3</v>
      </c>
      <c r="C12" s="45" t="s">
        <v>26</v>
      </c>
      <c r="D12" s="38" t="s">
        <v>2</v>
      </c>
      <c r="E12" s="38" t="s">
        <v>19</v>
      </c>
      <c r="F12" s="38" t="s">
        <v>22</v>
      </c>
      <c r="G12" s="38" t="s">
        <v>23</v>
      </c>
      <c r="H12" s="38" t="s">
        <v>52</v>
      </c>
      <c r="I12" s="19"/>
      <c r="J12" s="38"/>
      <c r="K12" s="25" t="s">
        <v>1</v>
      </c>
      <c r="L12" s="72"/>
      <c r="M12" s="73"/>
      <c r="N12" s="73"/>
      <c r="O12" s="74"/>
      <c r="Q12" s="43"/>
    </row>
    <row r="13" spans="1:17" ht="77.25" customHeight="1">
      <c r="A13" s="70"/>
      <c r="B13" s="18">
        <f t="shared" si="0"/>
        <v>4</v>
      </c>
      <c r="C13" s="45" t="s">
        <v>27</v>
      </c>
      <c r="D13" s="38" t="s">
        <v>2</v>
      </c>
      <c r="E13" s="38" t="s">
        <v>19</v>
      </c>
      <c r="F13" s="38" t="s">
        <v>22</v>
      </c>
      <c r="G13" s="38" t="s">
        <v>23</v>
      </c>
      <c r="H13" s="36" t="s">
        <v>53</v>
      </c>
      <c r="I13" s="19"/>
      <c r="J13" s="36"/>
      <c r="K13" s="25" t="s">
        <v>1</v>
      </c>
      <c r="L13" s="72"/>
      <c r="M13" s="73"/>
      <c r="N13" s="73"/>
      <c r="O13" s="74"/>
    </row>
    <row r="14" spans="1:17" ht="77.25" customHeight="1">
      <c r="A14" s="70"/>
      <c r="B14" s="18">
        <f t="shared" si="0"/>
        <v>5</v>
      </c>
      <c r="C14" s="47" t="s">
        <v>69</v>
      </c>
      <c r="D14" s="38" t="s">
        <v>2</v>
      </c>
      <c r="E14" s="38" t="s">
        <v>19</v>
      </c>
      <c r="F14" s="38" t="s">
        <v>22</v>
      </c>
      <c r="G14" s="38" t="s">
        <v>23</v>
      </c>
      <c r="H14" s="38" t="s">
        <v>24</v>
      </c>
      <c r="I14" s="19"/>
      <c r="J14" s="38"/>
      <c r="K14" s="25" t="s">
        <v>1</v>
      </c>
      <c r="L14" s="72"/>
      <c r="M14" s="73"/>
      <c r="N14" s="73"/>
      <c r="O14" s="74"/>
    </row>
    <row r="15" spans="1:17" ht="77.25" customHeight="1">
      <c r="A15" s="70"/>
      <c r="B15" s="18">
        <f t="shared" si="0"/>
        <v>6</v>
      </c>
      <c r="C15" s="45" t="s">
        <v>29</v>
      </c>
      <c r="D15" s="38" t="s">
        <v>2</v>
      </c>
      <c r="E15" s="38" t="s">
        <v>19</v>
      </c>
      <c r="F15" s="38" t="s">
        <v>22</v>
      </c>
      <c r="G15" s="38" t="s">
        <v>23</v>
      </c>
      <c r="H15" s="36" t="s">
        <v>30</v>
      </c>
      <c r="I15" s="19"/>
      <c r="J15" s="36"/>
      <c r="K15" s="25" t="s">
        <v>1</v>
      </c>
      <c r="L15" s="72"/>
      <c r="M15" s="73"/>
      <c r="N15" s="73"/>
      <c r="O15" s="74"/>
    </row>
    <row r="16" spans="1:17" s="5" customFormat="1" ht="77.25" customHeight="1">
      <c r="A16" s="70"/>
      <c r="B16" s="18">
        <f t="shared" si="0"/>
        <v>7</v>
      </c>
      <c r="C16" s="45" t="s">
        <v>31</v>
      </c>
      <c r="D16" s="38" t="s">
        <v>2</v>
      </c>
      <c r="E16" s="38" t="s">
        <v>19</v>
      </c>
      <c r="F16" s="38" t="s">
        <v>22</v>
      </c>
      <c r="G16" s="38" t="s">
        <v>23</v>
      </c>
      <c r="H16" s="38" t="s">
        <v>53</v>
      </c>
      <c r="I16" s="19"/>
      <c r="J16" s="38"/>
      <c r="K16" s="25" t="s">
        <v>1</v>
      </c>
      <c r="L16" s="72"/>
      <c r="M16" s="73"/>
      <c r="N16" s="73"/>
      <c r="O16" s="74"/>
    </row>
    <row r="17" spans="1:15" s="5" customFormat="1" ht="77.25" customHeight="1">
      <c r="A17" s="70"/>
      <c r="B17" s="18">
        <f t="shared" si="0"/>
        <v>8</v>
      </c>
      <c r="C17" s="45" t="s">
        <v>70</v>
      </c>
      <c r="D17" s="38" t="s">
        <v>2</v>
      </c>
      <c r="E17" s="38" t="s">
        <v>19</v>
      </c>
      <c r="F17" s="38" t="s">
        <v>22</v>
      </c>
      <c r="G17" s="38" t="s">
        <v>23</v>
      </c>
      <c r="H17" s="38" t="s">
        <v>54</v>
      </c>
      <c r="I17" s="19"/>
      <c r="J17" s="38"/>
      <c r="K17" s="25" t="s">
        <v>1</v>
      </c>
      <c r="L17" s="72"/>
      <c r="M17" s="73"/>
      <c r="N17" s="73"/>
      <c r="O17" s="74"/>
    </row>
    <row r="18" spans="1:15" s="5" customFormat="1" ht="77.25" customHeight="1">
      <c r="A18" s="70"/>
      <c r="B18" s="18">
        <f>B17+1</f>
        <v>9</v>
      </c>
      <c r="C18" s="45" t="s">
        <v>32</v>
      </c>
      <c r="D18" s="38" t="s">
        <v>33</v>
      </c>
      <c r="E18" s="38" t="s">
        <v>19</v>
      </c>
      <c r="F18" s="38" t="s">
        <v>51</v>
      </c>
      <c r="G18" s="38" t="s">
        <v>23</v>
      </c>
      <c r="H18" s="38" t="s">
        <v>117</v>
      </c>
      <c r="I18" s="19"/>
      <c r="J18" s="60"/>
      <c r="K18" s="25" t="s">
        <v>1</v>
      </c>
      <c r="L18" s="72"/>
      <c r="M18" s="73"/>
      <c r="N18" s="73"/>
      <c r="O18" s="74"/>
    </row>
    <row r="19" spans="1:15" s="5" customFormat="1" ht="77.25" customHeight="1">
      <c r="A19" s="70"/>
      <c r="B19" s="18">
        <f t="shared" si="0"/>
        <v>10</v>
      </c>
      <c r="C19" s="45" t="s">
        <v>73</v>
      </c>
      <c r="D19" s="38" t="s">
        <v>33</v>
      </c>
      <c r="E19" s="38" t="s">
        <v>19</v>
      </c>
      <c r="F19" s="38" t="s">
        <v>51</v>
      </c>
      <c r="G19" s="38" t="s">
        <v>23</v>
      </c>
      <c r="H19" s="38" t="s">
        <v>118</v>
      </c>
      <c r="I19" s="19"/>
      <c r="J19" s="38"/>
      <c r="K19" s="25" t="s">
        <v>1</v>
      </c>
      <c r="L19" s="72"/>
      <c r="M19" s="73"/>
      <c r="N19" s="73"/>
      <c r="O19" s="74"/>
    </row>
    <row r="20" spans="1:15" s="5" customFormat="1" ht="77.25" customHeight="1">
      <c r="A20" s="70"/>
      <c r="B20" s="18">
        <f t="shared" si="0"/>
        <v>11</v>
      </c>
      <c r="C20" s="45" t="s">
        <v>75</v>
      </c>
      <c r="D20" s="38" t="s">
        <v>33</v>
      </c>
      <c r="E20" s="38" t="s">
        <v>19</v>
      </c>
      <c r="F20" s="38" t="s">
        <v>51</v>
      </c>
      <c r="G20" s="38" t="s">
        <v>23</v>
      </c>
      <c r="H20" s="38" t="s">
        <v>119</v>
      </c>
      <c r="I20" s="19"/>
      <c r="J20" s="38"/>
      <c r="K20" s="25" t="s">
        <v>1</v>
      </c>
      <c r="L20" s="72"/>
      <c r="M20" s="73"/>
      <c r="N20" s="73"/>
      <c r="O20" s="74"/>
    </row>
    <row r="21" spans="1:15" s="5" customFormat="1" ht="77.25" customHeight="1">
      <c r="A21" s="70"/>
      <c r="B21" s="18">
        <f t="shared" si="0"/>
        <v>12</v>
      </c>
      <c r="C21" s="45" t="s">
        <v>74</v>
      </c>
      <c r="D21" s="38" t="s">
        <v>33</v>
      </c>
      <c r="E21" s="38" t="s">
        <v>19</v>
      </c>
      <c r="F21" s="38" t="s">
        <v>51</v>
      </c>
      <c r="G21" s="38" t="s">
        <v>23</v>
      </c>
      <c r="H21" s="38" t="s">
        <v>119</v>
      </c>
      <c r="I21" s="19"/>
      <c r="J21" s="50"/>
      <c r="K21" s="25" t="s">
        <v>1</v>
      </c>
      <c r="L21" s="72"/>
      <c r="M21" s="73"/>
      <c r="N21" s="73"/>
      <c r="O21" s="74"/>
    </row>
    <row r="22" spans="1:15" s="5" customFormat="1" ht="77.25" customHeight="1">
      <c r="A22" s="70"/>
      <c r="B22" s="18">
        <f t="shared" si="0"/>
        <v>13</v>
      </c>
      <c r="C22" s="45" t="s">
        <v>34</v>
      </c>
      <c r="D22" s="38" t="s">
        <v>33</v>
      </c>
      <c r="E22" s="38" t="s">
        <v>19</v>
      </c>
      <c r="F22" s="38" t="s">
        <v>51</v>
      </c>
      <c r="G22" s="38" t="s">
        <v>23</v>
      </c>
      <c r="H22" s="38" t="s">
        <v>117</v>
      </c>
      <c r="I22" s="19"/>
      <c r="J22" s="38"/>
      <c r="K22" s="25" t="s">
        <v>1</v>
      </c>
      <c r="L22" s="72"/>
      <c r="M22" s="73"/>
      <c r="N22" s="73"/>
      <c r="O22" s="74"/>
    </row>
    <row r="23" spans="1:15" s="5" customFormat="1" ht="77.25" customHeight="1">
      <c r="A23" s="71"/>
      <c r="B23" s="18">
        <f t="shared" si="0"/>
        <v>14</v>
      </c>
      <c r="C23" s="45" t="s">
        <v>35</v>
      </c>
      <c r="D23" s="38" t="s">
        <v>33</v>
      </c>
      <c r="E23" s="38" t="s">
        <v>19</v>
      </c>
      <c r="F23" s="38" t="s">
        <v>51</v>
      </c>
      <c r="G23" s="38" t="s">
        <v>23</v>
      </c>
      <c r="H23" s="38" t="s">
        <v>118</v>
      </c>
      <c r="I23" s="19"/>
      <c r="J23" s="38"/>
      <c r="K23" s="25" t="s">
        <v>1</v>
      </c>
      <c r="L23" s="72"/>
      <c r="M23" s="73"/>
      <c r="N23" s="73"/>
      <c r="O23" s="74"/>
    </row>
    <row r="24" spans="1:15" s="5" customFormat="1" ht="77.25" customHeight="1">
      <c r="A24" s="69" t="s">
        <v>18</v>
      </c>
      <c r="B24" s="18">
        <f t="shared" si="0"/>
        <v>15</v>
      </c>
      <c r="C24" s="46" t="s">
        <v>36</v>
      </c>
      <c r="D24" s="38" t="s">
        <v>33</v>
      </c>
      <c r="E24" s="38" t="s">
        <v>19</v>
      </c>
      <c r="F24" s="38" t="s">
        <v>51</v>
      </c>
      <c r="G24" s="38" t="s">
        <v>23</v>
      </c>
      <c r="H24" s="38" t="s">
        <v>120</v>
      </c>
      <c r="I24" s="19"/>
      <c r="J24" s="38"/>
      <c r="K24" s="40"/>
      <c r="L24" s="72"/>
      <c r="M24" s="73"/>
      <c r="N24" s="73"/>
      <c r="O24" s="74"/>
    </row>
    <row r="25" spans="1:15" s="5" customFormat="1" ht="77.25" customHeight="1">
      <c r="A25" s="70"/>
      <c r="B25" s="18">
        <f t="shared" si="0"/>
        <v>16</v>
      </c>
      <c r="C25" s="46" t="s">
        <v>37</v>
      </c>
      <c r="D25" s="38" t="s">
        <v>33</v>
      </c>
      <c r="E25" s="38" t="s">
        <v>19</v>
      </c>
      <c r="F25" s="38" t="s">
        <v>51</v>
      </c>
      <c r="G25" s="38" t="s">
        <v>23</v>
      </c>
      <c r="H25" s="38" t="s">
        <v>121</v>
      </c>
      <c r="I25" s="19"/>
      <c r="J25" s="38"/>
      <c r="K25" s="25" t="s">
        <v>1</v>
      </c>
      <c r="L25" s="72"/>
      <c r="M25" s="73"/>
      <c r="N25" s="73"/>
      <c r="O25" s="74"/>
    </row>
    <row r="26" spans="1:15" s="5" customFormat="1" ht="77.25" customHeight="1">
      <c r="A26" s="70"/>
      <c r="B26" s="18">
        <f t="shared" si="0"/>
        <v>17</v>
      </c>
      <c r="C26" s="46" t="s">
        <v>38</v>
      </c>
      <c r="D26" s="38" t="s">
        <v>39</v>
      </c>
      <c r="E26" s="38" t="s">
        <v>19</v>
      </c>
      <c r="F26" s="38" t="s">
        <v>51</v>
      </c>
      <c r="G26" s="38" t="s">
        <v>23</v>
      </c>
      <c r="H26" s="38" t="s">
        <v>122</v>
      </c>
      <c r="I26" s="19"/>
      <c r="J26" s="38"/>
      <c r="K26" s="25" t="s">
        <v>1</v>
      </c>
      <c r="L26" s="75"/>
      <c r="M26" s="75"/>
      <c r="N26" s="75"/>
      <c r="O26" s="76"/>
    </row>
    <row r="27" spans="1:15" s="5" customFormat="1" ht="77.25" customHeight="1">
      <c r="A27" s="70"/>
      <c r="B27" s="18">
        <f t="shared" si="0"/>
        <v>18</v>
      </c>
      <c r="C27" s="46" t="s">
        <v>40</v>
      </c>
      <c r="D27" s="38" t="s">
        <v>41</v>
      </c>
      <c r="E27" s="38" t="s">
        <v>19</v>
      </c>
      <c r="F27" s="38" t="s">
        <v>51</v>
      </c>
      <c r="G27" s="38" t="s">
        <v>23</v>
      </c>
      <c r="H27" s="38" t="s">
        <v>123</v>
      </c>
      <c r="I27" s="19"/>
      <c r="J27" s="38"/>
      <c r="K27" s="49"/>
      <c r="L27" s="72"/>
      <c r="M27" s="73"/>
      <c r="N27" s="73"/>
      <c r="O27" s="74"/>
    </row>
    <row r="28" spans="1:15" s="5" customFormat="1" ht="77.25" customHeight="1">
      <c r="A28" s="70"/>
      <c r="B28" s="18">
        <f t="shared" si="0"/>
        <v>19</v>
      </c>
      <c r="C28" s="46" t="s">
        <v>42</v>
      </c>
      <c r="D28" s="38" t="s">
        <v>33</v>
      </c>
      <c r="E28" s="38" t="s">
        <v>19</v>
      </c>
      <c r="F28" s="38" t="s">
        <v>51</v>
      </c>
      <c r="G28" s="38" t="s">
        <v>23</v>
      </c>
      <c r="H28" s="38" t="s">
        <v>55</v>
      </c>
      <c r="I28" s="19"/>
      <c r="J28" s="38"/>
      <c r="K28" s="40"/>
      <c r="L28" s="72"/>
      <c r="M28" s="73"/>
      <c r="N28" s="73"/>
      <c r="O28" s="74"/>
    </row>
    <row r="29" spans="1:15" s="5" customFormat="1" ht="77.25" customHeight="1">
      <c r="A29" s="70"/>
      <c r="B29" s="18">
        <f t="shared" si="0"/>
        <v>20</v>
      </c>
      <c r="C29" s="46" t="s">
        <v>43</v>
      </c>
      <c r="D29" s="38" t="s">
        <v>44</v>
      </c>
      <c r="E29" s="38" t="s">
        <v>19</v>
      </c>
      <c r="F29" s="38" t="s">
        <v>51</v>
      </c>
      <c r="G29" s="38" t="s">
        <v>23</v>
      </c>
      <c r="H29" s="38" t="s">
        <v>120</v>
      </c>
      <c r="I29" s="19"/>
      <c r="J29" s="38"/>
      <c r="K29" s="40"/>
      <c r="L29" s="72"/>
      <c r="M29" s="73"/>
      <c r="N29" s="73"/>
      <c r="O29" s="74"/>
    </row>
    <row r="30" spans="1:15" s="5" customFormat="1" ht="77.25" customHeight="1">
      <c r="A30" s="70"/>
      <c r="B30" s="18">
        <f t="shared" si="0"/>
        <v>21</v>
      </c>
      <c r="C30" s="46" t="s">
        <v>71</v>
      </c>
      <c r="D30" s="38" t="s">
        <v>39</v>
      </c>
      <c r="E30" s="38" t="s">
        <v>19</v>
      </c>
      <c r="F30" s="38" t="s">
        <v>51</v>
      </c>
      <c r="G30" s="38" t="s">
        <v>23</v>
      </c>
      <c r="H30" s="38" t="s">
        <v>114</v>
      </c>
      <c r="I30" s="19"/>
      <c r="J30" s="38"/>
      <c r="K30" s="40"/>
      <c r="L30" s="75"/>
      <c r="M30" s="75"/>
      <c r="N30" s="75"/>
      <c r="O30" s="76"/>
    </row>
    <row r="31" spans="1:15" s="5" customFormat="1" ht="77.25" customHeight="1">
      <c r="A31" s="70"/>
      <c r="B31" s="18">
        <f t="shared" si="0"/>
        <v>22</v>
      </c>
      <c r="C31" s="46" t="s">
        <v>98</v>
      </c>
      <c r="D31" s="38" t="s">
        <v>33</v>
      </c>
      <c r="E31" s="38" t="s">
        <v>19</v>
      </c>
      <c r="F31" s="38" t="s">
        <v>51</v>
      </c>
      <c r="G31" s="38" t="s">
        <v>23</v>
      </c>
      <c r="H31" s="38" t="s">
        <v>124</v>
      </c>
      <c r="I31" s="19"/>
      <c r="J31" s="38"/>
      <c r="K31" s="40"/>
      <c r="L31" s="75"/>
      <c r="M31" s="75"/>
      <c r="N31" s="75"/>
      <c r="O31" s="76"/>
    </row>
    <row r="32" spans="1:15" s="5" customFormat="1" ht="77.25" customHeight="1">
      <c r="A32" s="70"/>
      <c r="B32" s="18">
        <f t="shared" si="0"/>
        <v>23</v>
      </c>
      <c r="C32" s="46" t="s">
        <v>28</v>
      </c>
      <c r="D32" s="38" t="s">
        <v>45</v>
      </c>
      <c r="E32" s="38" t="s">
        <v>19</v>
      </c>
      <c r="F32" s="38" t="s">
        <v>51</v>
      </c>
      <c r="G32" s="38" t="s">
        <v>23</v>
      </c>
      <c r="H32" s="38" t="s">
        <v>55</v>
      </c>
      <c r="I32" s="19"/>
      <c r="J32" s="38"/>
      <c r="K32" s="40"/>
      <c r="L32" s="72"/>
      <c r="M32" s="73"/>
      <c r="N32" s="73"/>
      <c r="O32" s="74"/>
    </row>
    <row r="33" spans="1:15" s="5" customFormat="1" ht="77.25" customHeight="1">
      <c r="A33" s="70"/>
      <c r="B33" s="18">
        <f t="shared" si="0"/>
        <v>24</v>
      </c>
      <c r="C33" s="46" t="s">
        <v>46</v>
      </c>
      <c r="D33" s="38" t="s">
        <v>47</v>
      </c>
      <c r="E33" s="38" t="s">
        <v>19</v>
      </c>
      <c r="F33" s="38" t="s">
        <v>49</v>
      </c>
      <c r="G33" s="38" t="s">
        <v>23</v>
      </c>
      <c r="H33" s="38" t="s">
        <v>55</v>
      </c>
      <c r="I33" s="19"/>
      <c r="J33" s="38"/>
      <c r="K33" s="49"/>
      <c r="L33" s="72"/>
      <c r="M33" s="73"/>
      <c r="N33" s="73"/>
      <c r="O33" s="74"/>
    </row>
    <row r="34" spans="1:15" s="5" customFormat="1" ht="77.25" customHeight="1">
      <c r="A34" s="70"/>
      <c r="B34" s="18">
        <f t="shared" si="0"/>
        <v>25</v>
      </c>
      <c r="C34" s="46" t="s">
        <v>48</v>
      </c>
      <c r="D34" s="38" t="s">
        <v>49</v>
      </c>
      <c r="E34" s="38" t="s">
        <v>19</v>
      </c>
      <c r="F34" s="38" t="s">
        <v>49</v>
      </c>
      <c r="G34" s="38" t="s">
        <v>23</v>
      </c>
      <c r="H34" s="38" t="s">
        <v>49</v>
      </c>
      <c r="I34" s="19"/>
      <c r="J34" s="38"/>
      <c r="K34" s="40"/>
      <c r="L34" s="75"/>
      <c r="M34" s="75"/>
      <c r="N34" s="75"/>
      <c r="O34" s="76"/>
    </row>
    <row r="35" spans="1:15" s="5" customFormat="1" ht="77.25" customHeight="1">
      <c r="A35" s="71"/>
      <c r="B35" s="18">
        <f t="shared" si="0"/>
        <v>26</v>
      </c>
      <c r="C35" s="46" t="s">
        <v>50</v>
      </c>
      <c r="D35" s="38" t="s">
        <v>49</v>
      </c>
      <c r="E35" s="38" t="s">
        <v>19</v>
      </c>
      <c r="F35" s="38" t="s">
        <v>49</v>
      </c>
      <c r="G35" s="38" t="s">
        <v>23</v>
      </c>
      <c r="H35" s="38" t="s">
        <v>86</v>
      </c>
      <c r="I35" s="19"/>
      <c r="J35" s="38"/>
      <c r="K35" s="40"/>
      <c r="L35" s="75"/>
      <c r="M35" s="75"/>
      <c r="N35" s="75"/>
      <c r="O35" s="76"/>
    </row>
    <row r="36" spans="1:15" s="5" customFormat="1" ht="32.25" customHeight="1">
      <c r="A36" s="77" t="s">
        <v>20</v>
      </c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9"/>
    </row>
    <row r="37" spans="1:15" s="5" customFormat="1" ht="30.75" customHeight="1">
      <c r="A37" s="27">
        <v>1</v>
      </c>
      <c r="B37" s="80" t="s">
        <v>58</v>
      </c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1"/>
    </row>
    <row r="38" spans="1:15" s="5" customFormat="1" ht="30.75" customHeight="1">
      <c r="A38" s="27">
        <v>2</v>
      </c>
      <c r="B38" s="62" t="s">
        <v>59</v>
      </c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3"/>
    </row>
    <row r="39" spans="1:15" s="5" customFormat="1" ht="30.75" customHeight="1">
      <c r="A39" s="27">
        <v>3</v>
      </c>
      <c r="B39" s="62" t="s">
        <v>60</v>
      </c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3"/>
    </row>
    <row r="40" spans="1:15" s="5" customFormat="1" ht="30.75" customHeight="1">
      <c r="A40" s="27">
        <v>4</v>
      </c>
      <c r="B40" s="62" t="s">
        <v>61</v>
      </c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3"/>
    </row>
    <row r="41" spans="1:15" s="5" customFormat="1" ht="30.75" customHeight="1" thickBot="1">
      <c r="A41" s="27">
        <v>5</v>
      </c>
      <c r="B41" s="62" t="s">
        <v>62</v>
      </c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3"/>
    </row>
    <row r="42" spans="1:15" s="5" customFormat="1" ht="55.5" customHeight="1" thickBot="1">
      <c r="A42" s="64" t="s">
        <v>64</v>
      </c>
      <c r="B42" s="65"/>
      <c r="C42" s="65"/>
      <c r="D42" s="65"/>
      <c r="E42" s="66" t="s">
        <v>76</v>
      </c>
      <c r="F42" s="65"/>
      <c r="G42" s="65"/>
      <c r="H42" s="65"/>
      <c r="I42" s="67"/>
      <c r="J42" s="66" t="s">
        <v>65</v>
      </c>
      <c r="K42" s="65"/>
      <c r="L42" s="65"/>
      <c r="M42" s="65"/>
      <c r="N42" s="65"/>
      <c r="O42" s="68"/>
    </row>
  </sheetData>
  <mergeCells count="48">
    <mergeCell ref="B40:O40"/>
    <mergeCell ref="B41:O41"/>
    <mergeCell ref="A42:D42"/>
    <mergeCell ref="E42:I42"/>
    <mergeCell ref="J42:O42"/>
    <mergeCell ref="L31:O31"/>
    <mergeCell ref="L34:O34"/>
    <mergeCell ref="L35:O35"/>
    <mergeCell ref="A36:O36"/>
    <mergeCell ref="B37:O37"/>
    <mergeCell ref="B38:O38"/>
    <mergeCell ref="B39:O39"/>
    <mergeCell ref="A24:A35"/>
    <mergeCell ref="L24:O24"/>
    <mergeCell ref="L25:O25"/>
    <mergeCell ref="L26:O26"/>
    <mergeCell ref="L27:O27"/>
    <mergeCell ref="L28:O28"/>
    <mergeCell ref="L29:O29"/>
    <mergeCell ref="L30:O30"/>
    <mergeCell ref="L32:O32"/>
    <mergeCell ref="L33:O33"/>
    <mergeCell ref="L18:O18"/>
    <mergeCell ref="L19:O19"/>
    <mergeCell ref="L20:O20"/>
    <mergeCell ref="L21:O21"/>
    <mergeCell ref="L22:O22"/>
    <mergeCell ref="L23:O23"/>
    <mergeCell ref="L9:O9"/>
    <mergeCell ref="A10:A23"/>
    <mergeCell ref="L10:O10"/>
    <mergeCell ref="L11:O11"/>
    <mergeCell ref="L12:O12"/>
    <mergeCell ref="L13:O13"/>
    <mergeCell ref="L14:O14"/>
    <mergeCell ref="L15:O15"/>
    <mergeCell ref="L16:O16"/>
    <mergeCell ref="L17:O17"/>
    <mergeCell ref="A1:H2"/>
    <mergeCell ref="M1:O1"/>
    <mergeCell ref="M2:N2"/>
    <mergeCell ref="L3:O3"/>
    <mergeCell ref="A4:A9"/>
    <mergeCell ref="L4:O4"/>
    <mergeCell ref="L5:O5"/>
    <mergeCell ref="L6:O6"/>
    <mergeCell ref="L7:O7"/>
    <mergeCell ref="L8:O8"/>
  </mergeCells>
  <conditionalFormatting sqref="A3:A4">
    <cfRule type="iconSet" priority="1">
      <iconSet iconSet="3Arrows">
        <cfvo type="percent" val="0"/>
        <cfvo type="percent" val="33"/>
        <cfvo type="percent" val="67"/>
      </iconSet>
    </cfRule>
  </conditionalFormatting>
  <pageMargins left="0" right="0" top="0" bottom="0" header="0" footer="0"/>
  <pageSetup paperSize="9" scale="52" fitToWidth="2" fitToHeight="2" orientation="landscape" r:id="rId1"/>
  <rowBreaks count="1" manualBreakCount="1">
    <brk id="23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JAN-22</vt:lpstr>
      <vt:lpstr>FEB-22</vt:lpstr>
      <vt:lpstr>MARCH-22</vt:lpstr>
      <vt:lpstr>APRIL-22</vt:lpstr>
      <vt:lpstr>MAY-22</vt:lpstr>
      <vt:lpstr>JUNE-22</vt:lpstr>
      <vt:lpstr>'APRIL-22'!Print_Area</vt:lpstr>
      <vt:lpstr>'FEB-22'!Print_Area</vt:lpstr>
      <vt:lpstr>'JAN-22'!Print_Area</vt:lpstr>
      <vt:lpstr>'JUNE-22'!Print_Area</vt:lpstr>
      <vt:lpstr>'MARCH-22'!Print_Area</vt:lpstr>
      <vt:lpstr>'MAY-22'!Print_Area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Kavitha Bajaj</dc:creator>
  <cp:lastModifiedBy>Bhaskar suman</cp:lastModifiedBy>
  <cp:lastPrinted>2022-04-04T11:16:57Z</cp:lastPrinted>
  <dcterms:created xsi:type="dcterms:W3CDTF">2017-07-18T04:40:18Z</dcterms:created>
  <dcterms:modified xsi:type="dcterms:W3CDTF">2022-06-13T05:43:03Z</dcterms:modified>
</cp:coreProperties>
</file>