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V:\2000.QA FOLDER STRUCTURE\2007.QUALITY SYSTEMS\02 IMS (IATF &amp; EMS &amp; OHSAS )\IATF 16949-2016 REQUIREMENTS-2018\4. Level ISF-FORMATS\QA &amp; MR Formats\"/>
    </mc:Choice>
  </mc:AlternateContent>
  <xr:revisionPtr revIDLastSave="0" documentId="13_ncr:1_{A96F18FF-98B0-47A6-972C-002DAB841E7F}" xr6:coauthVersionLast="40" xr6:coauthVersionMax="40" xr10:uidLastSave="{00000000-0000-0000-0000-000000000000}"/>
  <bookViews>
    <workbookView xWindow="0" yWindow="0" windowWidth="19200" windowHeight="11025" tabRatio="866" xr2:uid="{00000000-000D-0000-FFFF-FFFF00000000}"/>
  </bookViews>
  <sheets>
    <sheet name="Sheet2" sheetId="34" r:id="rId1"/>
  </sheets>
  <externalReferences>
    <externalReference r:id="rId2"/>
    <externalReference r:id="rId3"/>
  </externalReferences>
  <definedNames>
    <definedName name="__TEL2">[1]旧実績報告!$M$62</definedName>
    <definedName name="_DAT10">[2]Bolero!#REF!</definedName>
    <definedName name="_DAT5">[2]Bolero!#REF!</definedName>
    <definedName name="_DAT6">[2]Bolero!#REF!</definedName>
    <definedName name="_DAT7">[2]Bolero!#REF!</definedName>
    <definedName name="_DAT8">[2]Bolero!#REF!</definedName>
    <definedName name="_DIT9712">#REF!</definedName>
    <definedName name="_TEL2">[1]旧実績報告!$M$62</definedName>
    <definedName name="a">OFFSET(Full_Print,0,0,Last_Row)</definedName>
    <definedName name="Access_Button" hidden="1">"MINUTES_M20__2__List"</definedName>
    <definedName name="AccessDatabase" hidden="1">"C:\SAMEER\MGMTR\MINUTES.mdb"</definedName>
    <definedName name="b">IF(Loan_Amount*Interest_Rate*Loan_Years*Loan_Start&gt;0,1,0)</definedName>
    <definedName name="Beg_Bal">#REF!</definedName>
    <definedName name="_xlnm.Criteria">#REF!</definedName>
    <definedName name="Data">#REF!</definedName>
    <definedName name="dddd">Scheduled_Payment+Extra_Payment</definedName>
    <definedName name="DDQD">#REF!</definedName>
    <definedName name="End_Bal">#REF!</definedName>
    <definedName name="Extra_Pay">#REF!</definedName>
    <definedName name="FAT">OFFSET(Full_Print,0,0,Last_Row)</definedName>
    <definedName name="FTA">OFFSET(Full_Print,0,0,Last_Row)</definedName>
    <definedName name="Full_Print">#REF!</definedName>
    <definedName name="g">[2]Bolero!#REF!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EHA">Scheduled_Payment+Extra_Payment</definedName>
    <definedName name="NEHASAN">MATCH(0.01,End_Bal,-1)+1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_xlnm.Print_Area" localSheetId="0">Sheet2!$A$1:$F$91</definedName>
    <definedName name="Print_Area_Reset">OFFSET(Full_Print,0,0,Last_Row)</definedName>
    <definedName name="s">[2]Bolero!#REF!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ss">IF(Loan_Amount*Interest_Rate*Loan_Years*Loan_Start&gt;0,1,0)</definedName>
    <definedName name="TESTHKEY">[2]Bolero!#REF!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  <definedName name="VGDG">Scheduled_Payment+Extra_Payment</definedName>
    <definedName name="あ1">#REF!</definedName>
    <definedName name="責任区">[1]旧実績報告!$M$62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34" l="1"/>
  <c r="D76" i="34" s="1"/>
  <c r="A57" i="34"/>
  <c r="A58" i="34" s="1"/>
  <c r="D54" i="34"/>
  <c r="D75" i="34" s="1"/>
  <c r="A49" i="34"/>
  <c r="A50" i="34" s="1"/>
  <c r="A51" i="34" s="1"/>
  <c r="A52" i="34" s="1"/>
  <c r="D47" i="34"/>
  <c r="D74" i="34" s="1"/>
  <c r="A41" i="34"/>
  <c r="A42" i="34" s="1"/>
  <c r="D39" i="34"/>
  <c r="D73" i="34" s="1"/>
  <c r="D32" i="34"/>
  <c r="D72" i="34" s="1"/>
  <c r="A29" i="34"/>
  <c r="A26" i="34"/>
  <c r="D24" i="34"/>
  <c r="D71" i="34" s="1"/>
  <c r="D14" i="34"/>
  <c r="D61" i="34" l="1"/>
  <c r="D70" i="34"/>
  <c r="D77" i="34" s="1"/>
</calcChain>
</file>

<file path=xl/sharedStrings.xml><?xml version="1.0" encoding="utf-8"?>
<sst xmlns="http://schemas.openxmlformats.org/spreadsheetml/2006/main" count="93" uniqueCount="84">
  <si>
    <t>Separate sheet can be used for observations.</t>
  </si>
  <si>
    <t>Where ever the score is less than 80% CAPA to be given by Auditee</t>
  </si>
  <si>
    <t>Note:</t>
  </si>
  <si>
    <t>Total Score</t>
  </si>
  <si>
    <t xml:space="preserve">5 'S' SAFETY, ENVIRONMENT </t>
  </si>
  <si>
    <t>MANUFACTURING EQUIPMENTS/TOOLS/AIDS</t>
  </si>
  <si>
    <t>PROCESS CONTROL STATUS / Q.A INPROCESS AUDITS</t>
  </si>
  <si>
    <t xml:space="preserve"> MEASURING INSTRUMENTS</t>
  </si>
  <si>
    <t>DOCUMENTATION/PRODUCT/ASSEMBLY</t>
  </si>
  <si>
    <t>PROCESS AWARENESS TO THE EMPLOYEE</t>
  </si>
  <si>
    <t>INPUT MATERIAL</t>
  </si>
  <si>
    <t>%</t>
  </si>
  <si>
    <t>Actual score</t>
  </si>
  <si>
    <t>Score Allotted</t>
  </si>
  <si>
    <t>CRITERIA</t>
  </si>
  <si>
    <t>IMPROVEMENT IS EVIDENT</t>
  </si>
  <si>
    <t>DEFINED &amp; EFFECTIVELY IMPLEMENTED</t>
  </si>
  <si>
    <t>DEFINED BUT NOT IMPLEMENTED EFFECTIVELY</t>
  </si>
  <si>
    <t>NOT DEFINED</t>
  </si>
  <si>
    <t>RATING GUIDELINE</t>
  </si>
  <si>
    <t>Total allotted</t>
  </si>
  <si>
    <t>Safety awareness to the operator</t>
  </si>
  <si>
    <t>Spillage of oil &amp; coolant verification</t>
  </si>
  <si>
    <t>5 'S' Implementation Status</t>
  </si>
  <si>
    <t>Visual management at work place</t>
  </si>
  <si>
    <t>Preventative maintenance plan &amp; actual</t>
  </si>
  <si>
    <t xml:space="preserve">Working control of all indicators / pressure gauges </t>
  </si>
  <si>
    <t>Verification of actual readings record</t>
  </si>
  <si>
    <t>Settings as per process sheet/PQCS</t>
  </si>
  <si>
    <t>Machine maintenance check sheet ( TPM ) record</t>
  </si>
  <si>
    <t>M5</t>
  </si>
  <si>
    <t xml:space="preserve">procedure for NG part rework verification </t>
  </si>
  <si>
    <t>Standard operating procedure related to QA displayed</t>
  </si>
  <si>
    <t>Tool replacement tracking evidence</t>
  </si>
  <si>
    <t>M4</t>
  </si>
  <si>
    <t>Effectiveness of detection controls</t>
  </si>
  <si>
    <t>Verification of POKAYOKE</t>
  </si>
  <si>
    <t>Place for the gauges &amp; testing instruments</t>
  </si>
  <si>
    <t>Instruments condition status</t>
  </si>
  <si>
    <t>Calibration status of Testing instruments</t>
  </si>
  <si>
    <t>Identification numbers of the measuring equipment's</t>
  </si>
  <si>
    <t>Control Over In process component</t>
  </si>
  <si>
    <t>Place for Scrap/Hold/Suspect parts</t>
  </si>
  <si>
    <t>Conformance to specification process sheet / PQCS / check the actual values with PQCS</t>
  </si>
  <si>
    <t>Storage / retention documents &amp; Records</t>
  </si>
  <si>
    <t>Availability and accessibility of line documents</t>
  </si>
  <si>
    <t>M3</t>
  </si>
  <si>
    <t>Knowledge of measuring instruments</t>
  </si>
  <si>
    <t>Standard operating procedure displayed in the shop floor</t>
  </si>
  <si>
    <t>Product handling knowledge</t>
  </si>
  <si>
    <t>Compliance with NG handling procedure</t>
  </si>
  <si>
    <t>Product Rework verification / knowledge</t>
  </si>
  <si>
    <t>Compliance with procedure/ SOP</t>
  </si>
  <si>
    <t>Qualification status of operator/SKILL MATRIX</t>
  </si>
  <si>
    <t>M2</t>
  </si>
  <si>
    <t>Mistake proofing to prevent use of wrong/missed/wrong direction</t>
  </si>
  <si>
    <t>Material Handling/storage</t>
  </si>
  <si>
    <t>Material identification verification w.r.t line documents</t>
  </si>
  <si>
    <t>One point lesion at loading station</t>
  </si>
  <si>
    <t>Lot identification tags</t>
  </si>
  <si>
    <t>FIFO System followed</t>
  </si>
  <si>
    <t>M1</t>
  </si>
  <si>
    <t>Allotted score</t>
  </si>
  <si>
    <t>Audit check points</t>
  </si>
  <si>
    <t>Criteria</t>
  </si>
  <si>
    <t>Sl No</t>
  </si>
  <si>
    <t>Observations</t>
  </si>
  <si>
    <t>Sr.No</t>
  </si>
  <si>
    <t>Data recording verification/ Knowledge of lot control check sheet/ machine check sheet recording</t>
  </si>
  <si>
    <t>Revision status of documents/legibility of documents</t>
  </si>
  <si>
    <t>Instruments availability as per PQCS/Process sheet</t>
  </si>
  <si>
    <t>Machine Set-up record verification</t>
  </si>
  <si>
    <t xml:space="preserve">PART NAME : </t>
  </si>
  <si>
    <t xml:space="preserve">AUDITEE NAME: </t>
  </si>
  <si>
    <t>Target</t>
  </si>
  <si>
    <t>MODEL :</t>
  </si>
  <si>
    <t xml:space="preserve">Date: </t>
  </si>
  <si>
    <t xml:space="preserve">Shift : </t>
  </si>
  <si>
    <t xml:space="preserve">Auditor: </t>
  </si>
  <si>
    <t>M6</t>
  </si>
  <si>
    <t>M7</t>
  </si>
  <si>
    <t xml:space="preserve"> PROCESS AUDIT CHECK SHEET</t>
  </si>
  <si>
    <t>Auditee has to close the OFI with in 6 working days.</t>
  </si>
  <si>
    <t xml:space="preserve">Format No:-ISF-QA-014 Date :- 01.06.2014   Rev.No.:01                  Rev. Date:-08.05.2017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</si>
</sst>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3" xfId="0" applyFont="1" applyBorder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Border="1"/>
    <xf numFmtId="0" fontId="6" fillId="0" borderId="7" xfId="0" applyFont="1" applyBorder="1" applyAlignment="1">
      <alignment horizontal="center"/>
    </xf>
    <xf numFmtId="0" fontId="0" fillId="0" borderId="7" xfId="0" applyBorder="1"/>
    <xf numFmtId="0" fontId="7" fillId="0" borderId="6" xfId="0" applyFont="1" applyBorder="1"/>
    <xf numFmtId="0" fontId="1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8" fillId="0" borderId="9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2" fillId="0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0" fillId="0" borderId="0" xfId="0" applyBorder="1" applyAlignment="1"/>
    <xf numFmtId="0" fontId="1" fillId="0" borderId="12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0" borderId="15" xfId="0" applyFont="1" applyFill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0" fillId="0" borderId="7" xfId="0" applyFont="1" applyBorder="1"/>
    <xf numFmtId="0" fontId="1" fillId="0" borderId="14" xfId="0" applyFont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1" fillId="0" borderId="6" xfId="0" applyFont="1" applyBorder="1" applyAlignment="1">
      <alignment vertical="top"/>
    </xf>
    <xf numFmtId="0" fontId="3" fillId="0" borderId="6" xfId="0" applyFont="1" applyBorder="1"/>
    <xf numFmtId="0" fontId="3" fillId="0" borderId="0" xfId="0" applyFont="1" applyBorder="1" applyAlignment="1">
      <alignment horizontal="right"/>
    </xf>
    <xf numFmtId="0" fontId="4" fillId="0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center"/>
    </xf>
    <xf numFmtId="0" fontId="8" fillId="0" borderId="7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30" xfId="0" applyFont="1" applyBorder="1" applyAlignment="1">
      <alignment vertical="center" wrapText="1"/>
    </xf>
    <xf numFmtId="0" fontId="11" fillId="0" borderId="18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3" borderId="31" xfId="0" applyNumberFormat="1" applyFont="1" applyFill="1" applyBorder="1" applyAlignment="1">
      <alignment horizontal="center" vertical="center"/>
    </xf>
    <xf numFmtId="2" fontId="2" fillId="3" borderId="32" xfId="0" applyNumberFormat="1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vertical="center" wrapText="1"/>
    </xf>
    <xf numFmtId="0" fontId="1" fillId="3" borderId="34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0" fontId="8" fillId="0" borderId="26" xfId="0" applyFont="1" applyFill="1" applyBorder="1" applyAlignment="1">
      <alignment vertical="center"/>
    </xf>
    <xf numFmtId="0" fontId="1" fillId="0" borderId="2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8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9" fillId="2" borderId="7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2286001</xdr:colOff>
      <xdr:row>89</xdr:row>
      <xdr:rowOff>44824</xdr:rowOff>
    </xdr:from>
    <xdr:to>
      <xdr:col>3</xdr:col>
      <xdr:colOff>537884</xdr:colOff>
      <xdr:row>90</xdr:row>
      <xdr:rowOff>100853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362326" y="29524699"/>
          <a:ext cx="2109508" cy="313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Auditee Signature:</a:t>
          </a:r>
        </a:p>
      </xdr:txBody>
    </xdr:sp>
    <xdr:clientData/>
  </xdr:twoCellAnchor>
  <xdr:twoCellAnchor>
    <xdr:from>
      <xdr:col>0</xdr:col>
      <xdr:colOff>44825</xdr:colOff>
      <xdr:row>89</xdr:row>
      <xdr:rowOff>44824</xdr:rowOff>
    </xdr:from>
    <xdr:to>
      <xdr:col>2</xdr:col>
      <xdr:colOff>683560</xdr:colOff>
      <xdr:row>90</xdr:row>
      <xdr:rowOff>100853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4825" y="29524699"/>
          <a:ext cx="1715060" cy="313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Auditor Signature:</a:t>
          </a:r>
        </a:p>
      </xdr:txBody>
    </xdr:sp>
    <xdr:clientData/>
  </xdr:twoCellAnchor>
  <xdr:twoCellAnchor>
    <xdr:from>
      <xdr:col>0</xdr:col>
      <xdr:colOff>61072</xdr:colOff>
      <xdr:row>0</xdr:row>
      <xdr:rowOff>70596</xdr:rowOff>
    </xdr:from>
    <xdr:to>
      <xdr:col>1</xdr:col>
      <xdr:colOff>609599</xdr:colOff>
      <xdr:row>0</xdr:row>
      <xdr:rowOff>536686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12701" b="4233"/>
        <a:stretch>
          <a:fillRect/>
        </a:stretch>
      </xdr:blipFill>
      <xdr:spPr bwMode="auto">
        <a:xfrm>
          <a:off x="61072" y="70596"/>
          <a:ext cx="1081927" cy="466090"/>
        </a:xfrm>
        <a:prstGeom prst="rect">
          <a:avLst/>
        </a:prstGeom>
        <a:ln w="12700" cap="sq">
          <a:solidFill>
            <a:schemeClr val="accent2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2190750</xdr:colOff>
      <xdr:row>0</xdr:row>
      <xdr:rowOff>180975</xdr:rowOff>
    </xdr:from>
    <xdr:to>
      <xdr:col>4</xdr:col>
      <xdr:colOff>2811463</xdr:colOff>
      <xdr:row>0</xdr:row>
      <xdr:rowOff>577850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1671DC-01FB-49B9-ADA0-C073A888C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6" t="26427" r="7718" b="17451"/>
        <a:stretch>
          <a:fillRect/>
        </a:stretch>
      </xdr:blipFill>
      <xdr:spPr bwMode="auto">
        <a:xfrm>
          <a:off x="7581900" y="180975"/>
          <a:ext cx="620713" cy="396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811\my%20documents\HANNEW\EPRO\L1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kintrasite\CQA-Nasik\New%20Folder\Book1%20rfi%20bo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dule1"/>
      <sheetName val="ﾃﾞｰﾀ通信"/>
      <sheetName val="旧実績報告"/>
      <sheetName val="実績報告"/>
      <sheetName val="実績報告総合"/>
    </sheetNames>
    <sheetDataSet>
      <sheetData sheetId="0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ero (3)"/>
      <sheetName val="Bolero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view="pageBreakPreview" zoomScaleNormal="100" zoomScaleSheetLayoutView="100" workbookViewId="0">
      <selection activeCell="E7" sqref="E7"/>
    </sheetView>
  </sheetViews>
  <sheetFormatPr defaultRowHeight="18" x14ac:dyDescent="0.25"/>
  <cols>
    <col min="1" max="1" width="8" customWidth="1"/>
    <col min="2" max="2" width="10" style="2" customWidth="1"/>
    <col min="3" max="3" width="53.7109375" customWidth="1"/>
    <col min="4" max="4" width="9.140625" customWidth="1"/>
    <col min="5" max="5" width="44.85546875" customWidth="1"/>
    <col min="6" max="6" width="21.28515625" style="1" customWidth="1"/>
    <col min="244" max="244" width="7.5703125" customWidth="1"/>
    <col min="245" max="245" width="12.140625" customWidth="1"/>
    <col min="246" max="246" width="67.5703125" customWidth="1"/>
    <col min="247" max="247" width="17" customWidth="1"/>
    <col min="248" max="254" width="14.42578125" customWidth="1"/>
    <col min="255" max="255" width="11.7109375" customWidth="1"/>
    <col min="256" max="258" width="12.85546875" customWidth="1"/>
    <col min="259" max="259" width="13.85546875" customWidth="1"/>
    <col min="260" max="260" width="12.85546875" customWidth="1"/>
    <col min="261" max="261" width="16.140625" customWidth="1"/>
    <col min="262" max="262" width="17.42578125" customWidth="1"/>
    <col min="500" max="500" width="7.5703125" customWidth="1"/>
    <col min="501" max="501" width="12.140625" customWidth="1"/>
    <col min="502" max="502" width="67.5703125" customWidth="1"/>
    <col min="503" max="503" width="17" customWidth="1"/>
    <col min="504" max="510" width="14.42578125" customWidth="1"/>
    <col min="511" max="511" width="11.7109375" customWidth="1"/>
    <col min="512" max="514" width="12.85546875" customWidth="1"/>
    <col min="515" max="515" width="13.85546875" customWidth="1"/>
    <col min="516" max="516" width="12.85546875" customWidth="1"/>
    <col min="517" max="517" width="16.140625" customWidth="1"/>
    <col min="518" max="518" width="17.42578125" customWidth="1"/>
    <col min="756" max="756" width="7.5703125" customWidth="1"/>
    <col min="757" max="757" width="12.140625" customWidth="1"/>
    <col min="758" max="758" width="67.5703125" customWidth="1"/>
    <col min="759" max="759" width="17" customWidth="1"/>
    <col min="760" max="766" width="14.42578125" customWidth="1"/>
    <col min="767" max="767" width="11.7109375" customWidth="1"/>
    <col min="768" max="770" width="12.85546875" customWidth="1"/>
    <col min="771" max="771" width="13.85546875" customWidth="1"/>
    <col min="772" max="772" width="12.85546875" customWidth="1"/>
    <col min="773" max="773" width="16.140625" customWidth="1"/>
    <col min="774" max="774" width="17.42578125" customWidth="1"/>
    <col min="1012" max="1012" width="7.5703125" customWidth="1"/>
    <col min="1013" max="1013" width="12.140625" customWidth="1"/>
    <col min="1014" max="1014" width="67.5703125" customWidth="1"/>
    <col min="1015" max="1015" width="17" customWidth="1"/>
    <col min="1016" max="1022" width="14.42578125" customWidth="1"/>
    <col min="1023" max="1023" width="11.7109375" customWidth="1"/>
    <col min="1024" max="1026" width="12.85546875" customWidth="1"/>
    <col min="1027" max="1027" width="13.85546875" customWidth="1"/>
    <col min="1028" max="1028" width="12.85546875" customWidth="1"/>
    <col min="1029" max="1029" width="16.140625" customWidth="1"/>
    <col min="1030" max="1030" width="17.42578125" customWidth="1"/>
    <col min="1268" max="1268" width="7.5703125" customWidth="1"/>
    <col min="1269" max="1269" width="12.140625" customWidth="1"/>
    <col min="1270" max="1270" width="67.5703125" customWidth="1"/>
    <col min="1271" max="1271" width="17" customWidth="1"/>
    <col min="1272" max="1278" width="14.42578125" customWidth="1"/>
    <col min="1279" max="1279" width="11.7109375" customWidth="1"/>
    <col min="1280" max="1282" width="12.85546875" customWidth="1"/>
    <col min="1283" max="1283" width="13.85546875" customWidth="1"/>
    <col min="1284" max="1284" width="12.85546875" customWidth="1"/>
    <col min="1285" max="1285" width="16.140625" customWidth="1"/>
    <col min="1286" max="1286" width="17.42578125" customWidth="1"/>
    <col min="1524" max="1524" width="7.5703125" customWidth="1"/>
    <col min="1525" max="1525" width="12.140625" customWidth="1"/>
    <col min="1526" max="1526" width="67.5703125" customWidth="1"/>
    <col min="1527" max="1527" width="17" customWidth="1"/>
    <col min="1528" max="1534" width="14.42578125" customWidth="1"/>
    <col min="1535" max="1535" width="11.7109375" customWidth="1"/>
    <col min="1536" max="1538" width="12.85546875" customWidth="1"/>
    <col min="1539" max="1539" width="13.85546875" customWidth="1"/>
    <col min="1540" max="1540" width="12.85546875" customWidth="1"/>
    <col min="1541" max="1541" width="16.140625" customWidth="1"/>
    <col min="1542" max="1542" width="17.42578125" customWidth="1"/>
    <col min="1780" max="1780" width="7.5703125" customWidth="1"/>
    <col min="1781" max="1781" width="12.140625" customWidth="1"/>
    <col min="1782" max="1782" width="67.5703125" customWidth="1"/>
    <col min="1783" max="1783" width="17" customWidth="1"/>
    <col min="1784" max="1790" width="14.42578125" customWidth="1"/>
    <col min="1791" max="1791" width="11.7109375" customWidth="1"/>
    <col min="1792" max="1794" width="12.85546875" customWidth="1"/>
    <col min="1795" max="1795" width="13.85546875" customWidth="1"/>
    <col min="1796" max="1796" width="12.85546875" customWidth="1"/>
    <col min="1797" max="1797" width="16.140625" customWidth="1"/>
    <col min="1798" max="1798" width="17.42578125" customWidth="1"/>
    <col min="2036" max="2036" width="7.5703125" customWidth="1"/>
    <col min="2037" max="2037" width="12.140625" customWidth="1"/>
    <col min="2038" max="2038" width="67.5703125" customWidth="1"/>
    <col min="2039" max="2039" width="17" customWidth="1"/>
    <col min="2040" max="2046" width="14.42578125" customWidth="1"/>
    <col min="2047" max="2047" width="11.7109375" customWidth="1"/>
    <col min="2048" max="2050" width="12.85546875" customWidth="1"/>
    <col min="2051" max="2051" width="13.85546875" customWidth="1"/>
    <col min="2052" max="2052" width="12.85546875" customWidth="1"/>
    <col min="2053" max="2053" width="16.140625" customWidth="1"/>
    <col min="2054" max="2054" width="17.42578125" customWidth="1"/>
    <col min="2292" max="2292" width="7.5703125" customWidth="1"/>
    <col min="2293" max="2293" width="12.140625" customWidth="1"/>
    <col min="2294" max="2294" width="67.5703125" customWidth="1"/>
    <col min="2295" max="2295" width="17" customWidth="1"/>
    <col min="2296" max="2302" width="14.42578125" customWidth="1"/>
    <col min="2303" max="2303" width="11.7109375" customWidth="1"/>
    <col min="2304" max="2306" width="12.85546875" customWidth="1"/>
    <col min="2307" max="2307" width="13.85546875" customWidth="1"/>
    <col min="2308" max="2308" width="12.85546875" customWidth="1"/>
    <col min="2309" max="2309" width="16.140625" customWidth="1"/>
    <col min="2310" max="2310" width="17.42578125" customWidth="1"/>
    <col min="2548" max="2548" width="7.5703125" customWidth="1"/>
    <col min="2549" max="2549" width="12.140625" customWidth="1"/>
    <col min="2550" max="2550" width="67.5703125" customWidth="1"/>
    <col min="2551" max="2551" width="17" customWidth="1"/>
    <col min="2552" max="2558" width="14.42578125" customWidth="1"/>
    <col min="2559" max="2559" width="11.7109375" customWidth="1"/>
    <col min="2560" max="2562" width="12.85546875" customWidth="1"/>
    <col min="2563" max="2563" width="13.85546875" customWidth="1"/>
    <col min="2564" max="2564" width="12.85546875" customWidth="1"/>
    <col min="2565" max="2565" width="16.140625" customWidth="1"/>
    <col min="2566" max="2566" width="17.42578125" customWidth="1"/>
    <col min="2804" max="2804" width="7.5703125" customWidth="1"/>
    <col min="2805" max="2805" width="12.140625" customWidth="1"/>
    <col min="2806" max="2806" width="67.5703125" customWidth="1"/>
    <col min="2807" max="2807" width="17" customWidth="1"/>
    <col min="2808" max="2814" width="14.42578125" customWidth="1"/>
    <col min="2815" max="2815" width="11.7109375" customWidth="1"/>
    <col min="2816" max="2818" width="12.85546875" customWidth="1"/>
    <col min="2819" max="2819" width="13.85546875" customWidth="1"/>
    <col min="2820" max="2820" width="12.85546875" customWidth="1"/>
    <col min="2821" max="2821" width="16.140625" customWidth="1"/>
    <col min="2822" max="2822" width="17.42578125" customWidth="1"/>
    <col min="3060" max="3060" width="7.5703125" customWidth="1"/>
    <col min="3061" max="3061" width="12.140625" customWidth="1"/>
    <col min="3062" max="3062" width="67.5703125" customWidth="1"/>
    <col min="3063" max="3063" width="17" customWidth="1"/>
    <col min="3064" max="3070" width="14.42578125" customWidth="1"/>
    <col min="3071" max="3071" width="11.7109375" customWidth="1"/>
    <col min="3072" max="3074" width="12.85546875" customWidth="1"/>
    <col min="3075" max="3075" width="13.85546875" customWidth="1"/>
    <col min="3076" max="3076" width="12.85546875" customWidth="1"/>
    <col min="3077" max="3077" width="16.140625" customWidth="1"/>
    <col min="3078" max="3078" width="17.42578125" customWidth="1"/>
    <col min="3316" max="3316" width="7.5703125" customWidth="1"/>
    <col min="3317" max="3317" width="12.140625" customWidth="1"/>
    <col min="3318" max="3318" width="67.5703125" customWidth="1"/>
    <col min="3319" max="3319" width="17" customWidth="1"/>
    <col min="3320" max="3326" width="14.42578125" customWidth="1"/>
    <col min="3327" max="3327" width="11.7109375" customWidth="1"/>
    <col min="3328" max="3330" width="12.85546875" customWidth="1"/>
    <col min="3331" max="3331" width="13.85546875" customWidth="1"/>
    <col min="3332" max="3332" width="12.85546875" customWidth="1"/>
    <col min="3333" max="3333" width="16.140625" customWidth="1"/>
    <col min="3334" max="3334" width="17.42578125" customWidth="1"/>
    <col min="3572" max="3572" width="7.5703125" customWidth="1"/>
    <col min="3573" max="3573" width="12.140625" customWidth="1"/>
    <col min="3574" max="3574" width="67.5703125" customWidth="1"/>
    <col min="3575" max="3575" width="17" customWidth="1"/>
    <col min="3576" max="3582" width="14.42578125" customWidth="1"/>
    <col min="3583" max="3583" width="11.7109375" customWidth="1"/>
    <col min="3584" max="3586" width="12.85546875" customWidth="1"/>
    <col min="3587" max="3587" width="13.85546875" customWidth="1"/>
    <col min="3588" max="3588" width="12.85546875" customWidth="1"/>
    <col min="3589" max="3589" width="16.140625" customWidth="1"/>
    <col min="3590" max="3590" width="17.42578125" customWidth="1"/>
    <col min="3828" max="3828" width="7.5703125" customWidth="1"/>
    <col min="3829" max="3829" width="12.140625" customWidth="1"/>
    <col min="3830" max="3830" width="67.5703125" customWidth="1"/>
    <col min="3831" max="3831" width="17" customWidth="1"/>
    <col min="3832" max="3838" width="14.42578125" customWidth="1"/>
    <col min="3839" max="3839" width="11.7109375" customWidth="1"/>
    <col min="3840" max="3842" width="12.85546875" customWidth="1"/>
    <col min="3843" max="3843" width="13.85546875" customWidth="1"/>
    <col min="3844" max="3844" width="12.85546875" customWidth="1"/>
    <col min="3845" max="3845" width="16.140625" customWidth="1"/>
    <col min="3846" max="3846" width="17.42578125" customWidth="1"/>
    <col min="4084" max="4084" width="7.5703125" customWidth="1"/>
    <col min="4085" max="4085" width="12.140625" customWidth="1"/>
    <col min="4086" max="4086" width="67.5703125" customWidth="1"/>
    <col min="4087" max="4087" width="17" customWidth="1"/>
    <col min="4088" max="4094" width="14.42578125" customWidth="1"/>
    <col min="4095" max="4095" width="11.7109375" customWidth="1"/>
    <col min="4096" max="4098" width="12.85546875" customWidth="1"/>
    <col min="4099" max="4099" width="13.85546875" customWidth="1"/>
    <col min="4100" max="4100" width="12.85546875" customWidth="1"/>
    <col min="4101" max="4101" width="16.140625" customWidth="1"/>
    <col min="4102" max="4102" width="17.42578125" customWidth="1"/>
    <col min="4340" max="4340" width="7.5703125" customWidth="1"/>
    <col min="4341" max="4341" width="12.140625" customWidth="1"/>
    <col min="4342" max="4342" width="67.5703125" customWidth="1"/>
    <col min="4343" max="4343" width="17" customWidth="1"/>
    <col min="4344" max="4350" width="14.42578125" customWidth="1"/>
    <col min="4351" max="4351" width="11.7109375" customWidth="1"/>
    <col min="4352" max="4354" width="12.85546875" customWidth="1"/>
    <col min="4355" max="4355" width="13.85546875" customWidth="1"/>
    <col min="4356" max="4356" width="12.85546875" customWidth="1"/>
    <col min="4357" max="4357" width="16.140625" customWidth="1"/>
    <col min="4358" max="4358" width="17.42578125" customWidth="1"/>
    <col min="4596" max="4596" width="7.5703125" customWidth="1"/>
    <col min="4597" max="4597" width="12.140625" customWidth="1"/>
    <col min="4598" max="4598" width="67.5703125" customWidth="1"/>
    <col min="4599" max="4599" width="17" customWidth="1"/>
    <col min="4600" max="4606" width="14.42578125" customWidth="1"/>
    <col min="4607" max="4607" width="11.7109375" customWidth="1"/>
    <col min="4608" max="4610" width="12.85546875" customWidth="1"/>
    <col min="4611" max="4611" width="13.85546875" customWidth="1"/>
    <col min="4612" max="4612" width="12.85546875" customWidth="1"/>
    <col min="4613" max="4613" width="16.140625" customWidth="1"/>
    <col min="4614" max="4614" width="17.42578125" customWidth="1"/>
    <col min="4852" max="4852" width="7.5703125" customWidth="1"/>
    <col min="4853" max="4853" width="12.140625" customWidth="1"/>
    <col min="4854" max="4854" width="67.5703125" customWidth="1"/>
    <col min="4855" max="4855" width="17" customWidth="1"/>
    <col min="4856" max="4862" width="14.42578125" customWidth="1"/>
    <col min="4863" max="4863" width="11.7109375" customWidth="1"/>
    <col min="4864" max="4866" width="12.85546875" customWidth="1"/>
    <col min="4867" max="4867" width="13.85546875" customWidth="1"/>
    <col min="4868" max="4868" width="12.85546875" customWidth="1"/>
    <col min="4869" max="4869" width="16.140625" customWidth="1"/>
    <col min="4870" max="4870" width="17.42578125" customWidth="1"/>
    <col min="5108" max="5108" width="7.5703125" customWidth="1"/>
    <col min="5109" max="5109" width="12.140625" customWidth="1"/>
    <col min="5110" max="5110" width="67.5703125" customWidth="1"/>
    <col min="5111" max="5111" width="17" customWidth="1"/>
    <col min="5112" max="5118" width="14.42578125" customWidth="1"/>
    <col min="5119" max="5119" width="11.7109375" customWidth="1"/>
    <col min="5120" max="5122" width="12.85546875" customWidth="1"/>
    <col min="5123" max="5123" width="13.85546875" customWidth="1"/>
    <col min="5124" max="5124" width="12.85546875" customWidth="1"/>
    <col min="5125" max="5125" width="16.140625" customWidth="1"/>
    <col min="5126" max="5126" width="17.42578125" customWidth="1"/>
    <col min="5364" max="5364" width="7.5703125" customWidth="1"/>
    <col min="5365" max="5365" width="12.140625" customWidth="1"/>
    <col min="5366" max="5366" width="67.5703125" customWidth="1"/>
    <col min="5367" max="5367" width="17" customWidth="1"/>
    <col min="5368" max="5374" width="14.42578125" customWidth="1"/>
    <col min="5375" max="5375" width="11.7109375" customWidth="1"/>
    <col min="5376" max="5378" width="12.85546875" customWidth="1"/>
    <col min="5379" max="5379" width="13.85546875" customWidth="1"/>
    <col min="5380" max="5380" width="12.85546875" customWidth="1"/>
    <col min="5381" max="5381" width="16.140625" customWidth="1"/>
    <col min="5382" max="5382" width="17.42578125" customWidth="1"/>
    <col min="5620" max="5620" width="7.5703125" customWidth="1"/>
    <col min="5621" max="5621" width="12.140625" customWidth="1"/>
    <col min="5622" max="5622" width="67.5703125" customWidth="1"/>
    <col min="5623" max="5623" width="17" customWidth="1"/>
    <col min="5624" max="5630" width="14.42578125" customWidth="1"/>
    <col min="5631" max="5631" width="11.7109375" customWidth="1"/>
    <col min="5632" max="5634" width="12.85546875" customWidth="1"/>
    <col min="5635" max="5635" width="13.85546875" customWidth="1"/>
    <col min="5636" max="5636" width="12.85546875" customWidth="1"/>
    <col min="5637" max="5637" width="16.140625" customWidth="1"/>
    <col min="5638" max="5638" width="17.42578125" customWidth="1"/>
    <col min="5876" max="5876" width="7.5703125" customWidth="1"/>
    <col min="5877" max="5877" width="12.140625" customWidth="1"/>
    <col min="5878" max="5878" width="67.5703125" customWidth="1"/>
    <col min="5879" max="5879" width="17" customWidth="1"/>
    <col min="5880" max="5886" width="14.42578125" customWidth="1"/>
    <col min="5887" max="5887" width="11.7109375" customWidth="1"/>
    <col min="5888" max="5890" width="12.85546875" customWidth="1"/>
    <col min="5891" max="5891" width="13.85546875" customWidth="1"/>
    <col min="5892" max="5892" width="12.85546875" customWidth="1"/>
    <col min="5893" max="5893" width="16.140625" customWidth="1"/>
    <col min="5894" max="5894" width="17.42578125" customWidth="1"/>
    <col min="6132" max="6132" width="7.5703125" customWidth="1"/>
    <col min="6133" max="6133" width="12.140625" customWidth="1"/>
    <col min="6134" max="6134" width="67.5703125" customWidth="1"/>
    <col min="6135" max="6135" width="17" customWidth="1"/>
    <col min="6136" max="6142" width="14.42578125" customWidth="1"/>
    <col min="6143" max="6143" width="11.7109375" customWidth="1"/>
    <col min="6144" max="6146" width="12.85546875" customWidth="1"/>
    <col min="6147" max="6147" width="13.85546875" customWidth="1"/>
    <col min="6148" max="6148" width="12.85546875" customWidth="1"/>
    <col min="6149" max="6149" width="16.140625" customWidth="1"/>
    <col min="6150" max="6150" width="17.42578125" customWidth="1"/>
    <col min="6388" max="6388" width="7.5703125" customWidth="1"/>
    <col min="6389" max="6389" width="12.140625" customWidth="1"/>
    <col min="6390" max="6390" width="67.5703125" customWidth="1"/>
    <col min="6391" max="6391" width="17" customWidth="1"/>
    <col min="6392" max="6398" width="14.42578125" customWidth="1"/>
    <col min="6399" max="6399" width="11.7109375" customWidth="1"/>
    <col min="6400" max="6402" width="12.85546875" customWidth="1"/>
    <col min="6403" max="6403" width="13.85546875" customWidth="1"/>
    <col min="6404" max="6404" width="12.85546875" customWidth="1"/>
    <col min="6405" max="6405" width="16.140625" customWidth="1"/>
    <col min="6406" max="6406" width="17.42578125" customWidth="1"/>
    <col min="6644" max="6644" width="7.5703125" customWidth="1"/>
    <col min="6645" max="6645" width="12.140625" customWidth="1"/>
    <col min="6646" max="6646" width="67.5703125" customWidth="1"/>
    <col min="6647" max="6647" width="17" customWidth="1"/>
    <col min="6648" max="6654" width="14.42578125" customWidth="1"/>
    <col min="6655" max="6655" width="11.7109375" customWidth="1"/>
    <col min="6656" max="6658" width="12.85546875" customWidth="1"/>
    <col min="6659" max="6659" width="13.85546875" customWidth="1"/>
    <col min="6660" max="6660" width="12.85546875" customWidth="1"/>
    <col min="6661" max="6661" width="16.140625" customWidth="1"/>
    <col min="6662" max="6662" width="17.42578125" customWidth="1"/>
    <col min="6900" max="6900" width="7.5703125" customWidth="1"/>
    <col min="6901" max="6901" width="12.140625" customWidth="1"/>
    <col min="6902" max="6902" width="67.5703125" customWidth="1"/>
    <col min="6903" max="6903" width="17" customWidth="1"/>
    <col min="6904" max="6910" width="14.42578125" customWidth="1"/>
    <col min="6911" max="6911" width="11.7109375" customWidth="1"/>
    <col min="6912" max="6914" width="12.85546875" customWidth="1"/>
    <col min="6915" max="6915" width="13.85546875" customWidth="1"/>
    <col min="6916" max="6916" width="12.85546875" customWidth="1"/>
    <col min="6917" max="6917" width="16.140625" customWidth="1"/>
    <col min="6918" max="6918" width="17.42578125" customWidth="1"/>
    <col min="7156" max="7156" width="7.5703125" customWidth="1"/>
    <col min="7157" max="7157" width="12.140625" customWidth="1"/>
    <col min="7158" max="7158" width="67.5703125" customWidth="1"/>
    <col min="7159" max="7159" width="17" customWidth="1"/>
    <col min="7160" max="7166" width="14.42578125" customWidth="1"/>
    <col min="7167" max="7167" width="11.7109375" customWidth="1"/>
    <col min="7168" max="7170" width="12.85546875" customWidth="1"/>
    <col min="7171" max="7171" width="13.85546875" customWidth="1"/>
    <col min="7172" max="7172" width="12.85546875" customWidth="1"/>
    <col min="7173" max="7173" width="16.140625" customWidth="1"/>
    <col min="7174" max="7174" width="17.42578125" customWidth="1"/>
    <col min="7412" max="7412" width="7.5703125" customWidth="1"/>
    <col min="7413" max="7413" width="12.140625" customWidth="1"/>
    <col min="7414" max="7414" width="67.5703125" customWidth="1"/>
    <col min="7415" max="7415" width="17" customWidth="1"/>
    <col min="7416" max="7422" width="14.42578125" customWidth="1"/>
    <col min="7423" max="7423" width="11.7109375" customWidth="1"/>
    <col min="7424" max="7426" width="12.85546875" customWidth="1"/>
    <col min="7427" max="7427" width="13.85546875" customWidth="1"/>
    <col min="7428" max="7428" width="12.85546875" customWidth="1"/>
    <col min="7429" max="7429" width="16.140625" customWidth="1"/>
    <col min="7430" max="7430" width="17.42578125" customWidth="1"/>
    <col min="7668" max="7668" width="7.5703125" customWidth="1"/>
    <col min="7669" max="7669" width="12.140625" customWidth="1"/>
    <col min="7670" max="7670" width="67.5703125" customWidth="1"/>
    <col min="7671" max="7671" width="17" customWidth="1"/>
    <col min="7672" max="7678" width="14.42578125" customWidth="1"/>
    <col min="7679" max="7679" width="11.7109375" customWidth="1"/>
    <col min="7680" max="7682" width="12.85546875" customWidth="1"/>
    <col min="7683" max="7683" width="13.85546875" customWidth="1"/>
    <col min="7684" max="7684" width="12.85546875" customWidth="1"/>
    <col min="7685" max="7685" width="16.140625" customWidth="1"/>
    <col min="7686" max="7686" width="17.42578125" customWidth="1"/>
    <col min="7924" max="7924" width="7.5703125" customWidth="1"/>
    <col min="7925" max="7925" width="12.140625" customWidth="1"/>
    <col min="7926" max="7926" width="67.5703125" customWidth="1"/>
    <col min="7927" max="7927" width="17" customWidth="1"/>
    <col min="7928" max="7934" width="14.42578125" customWidth="1"/>
    <col min="7935" max="7935" width="11.7109375" customWidth="1"/>
    <col min="7936" max="7938" width="12.85546875" customWidth="1"/>
    <col min="7939" max="7939" width="13.85546875" customWidth="1"/>
    <col min="7940" max="7940" width="12.85546875" customWidth="1"/>
    <col min="7941" max="7941" width="16.140625" customWidth="1"/>
    <col min="7942" max="7942" width="17.42578125" customWidth="1"/>
    <col min="8180" max="8180" width="7.5703125" customWidth="1"/>
    <col min="8181" max="8181" width="12.140625" customWidth="1"/>
    <col min="8182" max="8182" width="67.5703125" customWidth="1"/>
    <col min="8183" max="8183" width="17" customWidth="1"/>
    <col min="8184" max="8190" width="14.42578125" customWidth="1"/>
    <col min="8191" max="8191" width="11.7109375" customWidth="1"/>
    <col min="8192" max="8194" width="12.85546875" customWidth="1"/>
    <col min="8195" max="8195" width="13.85546875" customWidth="1"/>
    <col min="8196" max="8196" width="12.85546875" customWidth="1"/>
    <col min="8197" max="8197" width="16.140625" customWidth="1"/>
    <col min="8198" max="8198" width="17.42578125" customWidth="1"/>
    <col min="8436" max="8436" width="7.5703125" customWidth="1"/>
    <col min="8437" max="8437" width="12.140625" customWidth="1"/>
    <col min="8438" max="8438" width="67.5703125" customWidth="1"/>
    <col min="8439" max="8439" width="17" customWidth="1"/>
    <col min="8440" max="8446" width="14.42578125" customWidth="1"/>
    <col min="8447" max="8447" width="11.7109375" customWidth="1"/>
    <col min="8448" max="8450" width="12.85546875" customWidth="1"/>
    <col min="8451" max="8451" width="13.85546875" customWidth="1"/>
    <col min="8452" max="8452" width="12.85546875" customWidth="1"/>
    <col min="8453" max="8453" width="16.140625" customWidth="1"/>
    <col min="8454" max="8454" width="17.42578125" customWidth="1"/>
    <col min="8692" max="8692" width="7.5703125" customWidth="1"/>
    <col min="8693" max="8693" width="12.140625" customWidth="1"/>
    <col min="8694" max="8694" width="67.5703125" customWidth="1"/>
    <col min="8695" max="8695" width="17" customWidth="1"/>
    <col min="8696" max="8702" width="14.42578125" customWidth="1"/>
    <col min="8703" max="8703" width="11.7109375" customWidth="1"/>
    <col min="8704" max="8706" width="12.85546875" customWidth="1"/>
    <col min="8707" max="8707" width="13.85546875" customWidth="1"/>
    <col min="8708" max="8708" width="12.85546875" customWidth="1"/>
    <col min="8709" max="8709" width="16.140625" customWidth="1"/>
    <col min="8710" max="8710" width="17.42578125" customWidth="1"/>
    <col min="8948" max="8948" width="7.5703125" customWidth="1"/>
    <col min="8949" max="8949" width="12.140625" customWidth="1"/>
    <col min="8950" max="8950" width="67.5703125" customWidth="1"/>
    <col min="8951" max="8951" width="17" customWidth="1"/>
    <col min="8952" max="8958" width="14.42578125" customWidth="1"/>
    <col min="8959" max="8959" width="11.7109375" customWidth="1"/>
    <col min="8960" max="8962" width="12.85546875" customWidth="1"/>
    <col min="8963" max="8963" width="13.85546875" customWidth="1"/>
    <col min="8964" max="8964" width="12.85546875" customWidth="1"/>
    <col min="8965" max="8965" width="16.140625" customWidth="1"/>
    <col min="8966" max="8966" width="17.42578125" customWidth="1"/>
    <col min="9204" max="9204" width="7.5703125" customWidth="1"/>
    <col min="9205" max="9205" width="12.140625" customWidth="1"/>
    <col min="9206" max="9206" width="67.5703125" customWidth="1"/>
    <col min="9207" max="9207" width="17" customWidth="1"/>
    <col min="9208" max="9214" width="14.42578125" customWidth="1"/>
    <col min="9215" max="9215" width="11.7109375" customWidth="1"/>
    <col min="9216" max="9218" width="12.85546875" customWidth="1"/>
    <col min="9219" max="9219" width="13.85546875" customWidth="1"/>
    <col min="9220" max="9220" width="12.85546875" customWidth="1"/>
    <col min="9221" max="9221" width="16.140625" customWidth="1"/>
    <col min="9222" max="9222" width="17.42578125" customWidth="1"/>
    <col min="9460" max="9460" width="7.5703125" customWidth="1"/>
    <col min="9461" max="9461" width="12.140625" customWidth="1"/>
    <col min="9462" max="9462" width="67.5703125" customWidth="1"/>
    <col min="9463" max="9463" width="17" customWidth="1"/>
    <col min="9464" max="9470" width="14.42578125" customWidth="1"/>
    <col min="9471" max="9471" width="11.7109375" customWidth="1"/>
    <col min="9472" max="9474" width="12.85546875" customWidth="1"/>
    <col min="9475" max="9475" width="13.85546875" customWidth="1"/>
    <col min="9476" max="9476" width="12.85546875" customWidth="1"/>
    <col min="9477" max="9477" width="16.140625" customWidth="1"/>
    <col min="9478" max="9478" width="17.42578125" customWidth="1"/>
    <col min="9716" max="9716" width="7.5703125" customWidth="1"/>
    <col min="9717" max="9717" width="12.140625" customWidth="1"/>
    <col min="9718" max="9718" width="67.5703125" customWidth="1"/>
    <col min="9719" max="9719" width="17" customWidth="1"/>
    <col min="9720" max="9726" width="14.42578125" customWidth="1"/>
    <col min="9727" max="9727" width="11.7109375" customWidth="1"/>
    <col min="9728" max="9730" width="12.85546875" customWidth="1"/>
    <col min="9731" max="9731" width="13.85546875" customWidth="1"/>
    <col min="9732" max="9732" width="12.85546875" customWidth="1"/>
    <col min="9733" max="9733" width="16.140625" customWidth="1"/>
    <col min="9734" max="9734" width="17.42578125" customWidth="1"/>
    <col min="9972" max="9972" width="7.5703125" customWidth="1"/>
    <col min="9973" max="9973" width="12.140625" customWidth="1"/>
    <col min="9974" max="9974" width="67.5703125" customWidth="1"/>
    <col min="9975" max="9975" width="17" customWidth="1"/>
    <col min="9976" max="9982" width="14.42578125" customWidth="1"/>
    <col min="9983" max="9983" width="11.7109375" customWidth="1"/>
    <col min="9984" max="9986" width="12.85546875" customWidth="1"/>
    <col min="9987" max="9987" width="13.85546875" customWidth="1"/>
    <col min="9988" max="9988" width="12.85546875" customWidth="1"/>
    <col min="9989" max="9989" width="16.140625" customWidth="1"/>
    <col min="9990" max="9990" width="17.42578125" customWidth="1"/>
    <col min="10228" max="10228" width="7.5703125" customWidth="1"/>
    <col min="10229" max="10229" width="12.140625" customWidth="1"/>
    <col min="10230" max="10230" width="67.5703125" customWidth="1"/>
    <col min="10231" max="10231" width="17" customWidth="1"/>
    <col min="10232" max="10238" width="14.42578125" customWidth="1"/>
    <col min="10239" max="10239" width="11.7109375" customWidth="1"/>
    <col min="10240" max="10242" width="12.85546875" customWidth="1"/>
    <col min="10243" max="10243" width="13.85546875" customWidth="1"/>
    <col min="10244" max="10244" width="12.85546875" customWidth="1"/>
    <col min="10245" max="10245" width="16.140625" customWidth="1"/>
    <col min="10246" max="10246" width="17.42578125" customWidth="1"/>
    <col min="10484" max="10484" width="7.5703125" customWidth="1"/>
    <col min="10485" max="10485" width="12.140625" customWidth="1"/>
    <col min="10486" max="10486" width="67.5703125" customWidth="1"/>
    <col min="10487" max="10487" width="17" customWidth="1"/>
    <col min="10488" max="10494" width="14.42578125" customWidth="1"/>
    <col min="10495" max="10495" width="11.7109375" customWidth="1"/>
    <col min="10496" max="10498" width="12.85546875" customWidth="1"/>
    <col min="10499" max="10499" width="13.85546875" customWidth="1"/>
    <col min="10500" max="10500" width="12.85546875" customWidth="1"/>
    <col min="10501" max="10501" width="16.140625" customWidth="1"/>
    <col min="10502" max="10502" width="17.42578125" customWidth="1"/>
    <col min="10740" max="10740" width="7.5703125" customWidth="1"/>
    <col min="10741" max="10741" width="12.140625" customWidth="1"/>
    <col min="10742" max="10742" width="67.5703125" customWidth="1"/>
    <col min="10743" max="10743" width="17" customWidth="1"/>
    <col min="10744" max="10750" width="14.42578125" customWidth="1"/>
    <col min="10751" max="10751" width="11.7109375" customWidth="1"/>
    <col min="10752" max="10754" width="12.85546875" customWidth="1"/>
    <col min="10755" max="10755" width="13.85546875" customWidth="1"/>
    <col min="10756" max="10756" width="12.85546875" customWidth="1"/>
    <col min="10757" max="10757" width="16.140625" customWidth="1"/>
    <col min="10758" max="10758" width="17.42578125" customWidth="1"/>
    <col min="10996" max="10996" width="7.5703125" customWidth="1"/>
    <col min="10997" max="10997" width="12.140625" customWidth="1"/>
    <col min="10998" max="10998" width="67.5703125" customWidth="1"/>
    <col min="10999" max="10999" width="17" customWidth="1"/>
    <col min="11000" max="11006" width="14.42578125" customWidth="1"/>
    <col min="11007" max="11007" width="11.7109375" customWidth="1"/>
    <col min="11008" max="11010" width="12.85546875" customWidth="1"/>
    <col min="11011" max="11011" width="13.85546875" customWidth="1"/>
    <col min="11012" max="11012" width="12.85546875" customWidth="1"/>
    <col min="11013" max="11013" width="16.140625" customWidth="1"/>
    <col min="11014" max="11014" width="17.42578125" customWidth="1"/>
    <col min="11252" max="11252" width="7.5703125" customWidth="1"/>
    <col min="11253" max="11253" width="12.140625" customWidth="1"/>
    <col min="11254" max="11254" width="67.5703125" customWidth="1"/>
    <col min="11255" max="11255" width="17" customWidth="1"/>
    <col min="11256" max="11262" width="14.42578125" customWidth="1"/>
    <col min="11263" max="11263" width="11.7109375" customWidth="1"/>
    <col min="11264" max="11266" width="12.85546875" customWidth="1"/>
    <col min="11267" max="11267" width="13.85546875" customWidth="1"/>
    <col min="11268" max="11268" width="12.85546875" customWidth="1"/>
    <col min="11269" max="11269" width="16.140625" customWidth="1"/>
    <col min="11270" max="11270" width="17.42578125" customWidth="1"/>
    <col min="11508" max="11508" width="7.5703125" customWidth="1"/>
    <col min="11509" max="11509" width="12.140625" customWidth="1"/>
    <col min="11510" max="11510" width="67.5703125" customWidth="1"/>
    <col min="11511" max="11511" width="17" customWidth="1"/>
    <col min="11512" max="11518" width="14.42578125" customWidth="1"/>
    <col min="11519" max="11519" width="11.7109375" customWidth="1"/>
    <col min="11520" max="11522" width="12.85546875" customWidth="1"/>
    <col min="11523" max="11523" width="13.85546875" customWidth="1"/>
    <col min="11524" max="11524" width="12.85546875" customWidth="1"/>
    <col min="11525" max="11525" width="16.140625" customWidth="1"/>
    <col min="11526" max="11526" width="17.42578125" customWidth="1"/>
    <col min="11764" max="11764" width="7.5703125" customWidth="1"/>
    <col min="11765" max="11765" width="12.140625" customWidth="1"/>
    <col min="11766" max="11766" width="67.5703125" customWidth="1"/>
    <col min="11767" max="11767" width="17" customWidth="1"/>
    <col min="11768" max="11774" width="14.42578125" customWidth="1"/>
    <col min="11775" max="11775" width="11.7109375" customWidth="1"/>
    <col min="11776" max="11778" width="12.85546875" customWidth="1"/>
    <col min="11779" max="11779" width="13.85546875" customWidth="1"/>
    <col min="11780" max="11780" width="12.85546875" customWidth="1"/>
    <col min="11781" max="11781" width="16.140625" customWidth="1"/>
    <col min="11782" max="11782" width="17.42578125" customWidth="1"/>
    <col min="12020" max="12020" width="7.5703125" customWidth="1"/>
    <col min="12021" max="12021" width="12.140625" customWidth="1"/>
    <col min="12022" max="12022" width="67.5703125" customWidth="1"/>
    <col min="12023" max="12023" width="17" customWidth="1"/>
    <col min="12024" max="12030" width="14.42578125" customWidth="1"/>
    <col min="12031" max="12031" width="11.7109375" customWidth="1"/>
    <col min="12032" max="12034" width="12.85546875" customWidth="1"/>
    <col min="12035" max="12035" width="13.85546875" customWidth="1"/>
    <col min="12036" max="12036" width="12.85546875" customWidth="1"/>
    <col min="12037" max="12037" width="16.140625" customWidth="1"/>
    <col min="12038" max="12038" width="17.42578125" customWidth="1"/>
    <col min="12276" max="12276" width="7.5703125" customWidth="1"/>
    <col min="12277" max="12277" width="12.140625" customWidth="1"/>
    <col min="12278" max="12278" width="67.5703125" customWidth="1"/>
    <col min="12279" max="12279" width="17" customWidth="1"/>
    <col min="12280" max="12286" width="14.42578125" customWidth="1"/>
    <col min="12287" max="12287" width="11.7109375" customWidth="1"/>
    <col min="12288" max="12290" width="12.85546875" customWidth="1"/>
    <col min="12291" max="12291" width="13.85546875" customWidth="1"/>
    <col min="12292" max="12292" width="12.85546875" customWidth="1"/>
    <col min="12293" max="12293" width="16.140625" customWidth="1"/>
    <col min="12294" max="12294" width="17.42578125" customWidth="1"/>
    <col min="12532" max="12532" width="7.5703125" customWidth="1"/>
    <col min="12533" max="12533" width="12.140625" customWidth="1"/>
    <col min="12534" max="12534" width="67.5703125" customWidth="1"/>
    <col min="12535" max="12535" width="17" customWidth="1"/>
    <col min="12536" max="12542" width="14.42578125" customWidth="1"/>
    <col min="12543" max="12543" width="11.7109375" customWidth="1"/>
    <col min="12544" max="12546" width="12.85546875" customWidth="1"/>
    <col min="12547" max="12547" width="13.85546875" customWidth="1"/>
    <col min="12548" max="12548" width="12.85546875" customWidth="1"/>
    <col min="12549" max="12549" width="16.140625" customWidth="1"/>
    <col min="12550" max="12550" width="17.42578125" customWidth="1"/>
    <col min="12788" max="12788" width="7.5703125" customWidth="1"/>
    <col min="12789" max="12789" width="12.140625" customWidth="1"/>
    <col min="12790" max="12790" width="67.5703125" customWidth="1"/>
    <col min="12791" max="12791" width="17" customWidth="1"/>
    <col min="12792" max="12798" width="14.42578125" customWidth="1"/>
    <col min="12799" max="12799" width="11.7109375" customWidth="1"/>
    <col min="12800" max="12802" width="12.85546875" customWidth="1"/>
    <col min="12803" max="12803" width="13.85546875" customWidth="1"/>
    <col min="12804" max="12804" width="12.85546875" customWidth="1"/>
    <col min="12805" max="12805" width="16.140625" customWidth="1"/>
    <col min="12806" max="12806" width="17.42578125" customWidth="1"/>
    <col min="13044" max="13044" width="7.5703125" customWidth="1"/>
    <col min="13045" max="13045" width="12.140625" customWidth="1"/>
    <col min="13046" max="13046" width="67.5703125" customWidth="1"/>
    <col min="13047" max="13047" width="17" customWidth="1"/>
    <col min="13048" max="13054" width="14.42578125" customWidth="1"/>
    <col min="13055" max="13055" width="11.7109375" customWidth="1"/>
    <col min="13056" max="13058" width="12.85546875" customWidth="1"/>
    <col min="13059" max="13059" width="13.85546875" customWidth="1"/>
    <col min="13060" max="13060" width="12.85546875" customWidth="1"/>
    <col min="13061" max="13061" width="16.140625" customWidth="1"/>
    <col min="13062" max="13062" width="17.42578125" customWidth="1"/>
    <col min="13300" max="13300" width="7.5703125" customWidth="1"/>
    <col min="13301" max="13301" width="12.140625" customWidth="1"/>
    <col min="13302" max="13302" width="67.5703125" customWidth="1"/>
    <col min="13303" max="13303" width="17" customWidth="1"/>
    <col min="13304" max="13310" width="14.42578125" customWidth="1"/>
    <col min="13311" max="13311" width="11.7109375" customWidth="1"/>
    <col min="13312" max="13314" width="12.85546875" customWidth="1"/>
    <col min="13315" max="13315" width="13.85546875" customWidth="1"/>
    <col min="13316" max="13316" width="12.85546875" customWidth="1"/>
    <col min="13317" max="13317" width="16.140625" customWidth="1"/>
    <col min="13318" max="13318" width="17.42578125" customWidth="1"/>
    <col min="13556" max="13556" width="7.5703125" customWidth="1"/>
    <col min="13557" max="13557" width="12.140625" customWidth="1"/>
    <col min="13558" max="13558" width="67.5703125" customWidth="1"/>
    <col min="13559" max="13559" width="17" customWidth="1"/>
    <col min="13560" max="13566" width="14.42578125" customWidth="1"/>
    <col min="13567" max="13567" width="11.7109375" customWidth="1"/>
    <col min="13568" max="13570" width="12.85546875" customWidth="1"/>
    <col min="13571" max="13571" width="13.85546875" customWidth="1"/>
    <col min="13572" max="13572" width="12.85546875" customWidth="1"/>
    <col min="13573" max="13573" width="16.140625" customWidth="1"/>
    <col min="13574" max="13574" width="17.42578125" customWidth="1"/>
    <col min="13812" max="13812" width="7.5703125" customWidth="1"/>
    <col min="13813" max="13813" width="12.140625" customWidth="1"/>
    <col min="13814" max="13814" width="67.5703125" customWidth="1"/>
    <col min="13815" max="13815" width="17" customWidth="1"/>
    <col min="13816" max="13822" width="14.42578125" customWidth="1"/>
    <col min="13823" max="13823" width="11.7109375" customWidth="1"/>
    <col min="13824" max="13826" width="12.85546875" customWidth="1"/>
    <col min="13827" max="13827" width="13.85546875" customWidth="1"/>
    <col min="13828" max="13828" width="12.85546875" customWidth="1"/>
    <col min="13829" max="13829" width="16.140625" customWidth="1"/>
    <col min="13830" max="13830" width="17.42578125" customWidth="1"/>
    <col min="14068" max="14068" width="7.5703125" customWidth="1"/>
    <col min="14069" max="14069" width="12.140625" customWidth="1"/>
    <col min="14070" max="14070" width="67.5703125" customWidth="1"/>
    <col min="14071" max="14071" width="17" customWidth="1"/>
    <col min="14072" max="14078" width="14.42578125" customWidth="1"/>
    <col min="14079" max="14079" width="11.7109375" customWidth="1"/>
    <col min="14080" max="14082" width="12.85546875" customWidth="1"/>
    <col min="14083" max="14083" width="13.85546875" customWidth="1"/>
    <col min="14084" max="14084" width="12.85546875" customWidth="1"/>
    <col min="14085" max="14085" width="16.140625" customWidth="1"/>
    <col min="14086" max="14086" width="17.42578125" customWidth="1"/>
    <col min="14324" max="14324" width="7.5703125" customWidth="1"/>
    <col min="14325" max="14325" width="12.140625" customWidth="1"/>
    <col min="14326" max="14326" width="67.5703125" customWidth="1"/>
    <col min="14327" max="14327" width="17" customWidth="1"/>
    <col min="14328" max="14334" width="14.42578125" customWidth="1"/>
    <col min="14335" max="14335" width="11.7109375" customWidth="1"/>
    <col min="14336" max="14338" width="12.85546875" customWidth="1"/>
    <col min="14339" max="14339" width="13.85546875" customWidth="1"/>
    <col min="14340" max="14340" width="12.85546875" customWidth="1"/>
    <col min="14341" max="14341" width="16.140625" customWidth="1"/>
    <col min="14342" max="14342" width="17.42578125" customWidth="1"/>
    <col min="14580" max="14580" width="7.5703125" customWidth="1"/>
    <col min="14581" max="14581" width="12.140625" customWidth="1"/>
    <col min="14582" max="14582" width="67.5703125" customWidth="1"/>
    <col min="14583" max="14583" width="17" customWidth="1"/>
    <col min="14584" max="14590" width="14.42578125" customWidth="1"/>
    <col min="14591" max="14591" width="11.7109375" customWidth="1"/>
    <col min="14592" max="14594" width="12.85546875" customWidth="1"/>
    <col min="14595" max="14595" width="13.85546875" customWidth="1"/>
    <col min="14596" max="14596" width="12.85546875" customWidth="1"/>
    <col min="14597" max="14597" width="16.140625" customWidth="1"/>
    <col min="14598" max="14598" width="17.42578125" customWidth="1"/>
    <col min="14836" max="14836" width="7.5703125" customWidth="1"/>
    <col min="14837" max="14837" width="12.140625" customWidth="1"/>
    <col min="14838" max="14838" width="67.5703125" customWidth="1"/>
    <col min="14839" max="14839" width="17" customWidth="1"/>
    <col min="14840" max="14846" width="14.42578125" customWidth="1"/>
    <col min="14847" max="14847" width="11.7109375" customWidth="1"/>
    <col min="14848" max="14850" width="12.85546875" customWidth="1"/>
    <col min="14851" max="14851" width="13.85546875" customWidth="1"/>
    <col min="14852" max="14852" width="12.85546875" customWidth="1"/>
    <col min="14853" max="14853" width="16.140625" customWidth="1"/>
    <col min="14854" max="14854" width="17.42578125" customWidth="1"/>
    <col min="15092" max="15092" width="7.5703125" customWidth="1"/>
    <col min="15093" max="15093" width="12.140625" customWidth="1"/>
    <col min="15094" max="15094" width="67.5703125" customWidth="1"/>
    <col min="15095" max="15095" width="17" customWidth="1"/>
    <col min="15096" max="15102" width="14.42578125" customWidth="1"/>
    <col min="15103" max="15103" width="11.7109375" customWidth="1"/>
    <col min="15104" max="15106" width="12.85546875" customWidth="1"/>
    <col min="15107" max="15107" width="13.85546875" customWidth="1"/>
    <col min="15108" max="15108" width="12.85546875" customWidth="1"/>
    <col min="15109" max="15109" width="16.140625" customWidth="1"/>
    <col min="15110" max="15110" width="17.42578125" customWidth="1"/>
    <col min="15348" max="15348" width="7.5703125" customWidth="1"/>
    <col min="15349" max="15349" width="12.140625" customWidth="1"/>
    <col min="15350" max="15350" width="67.5703125" customWidth="1"/>
    <col min="15351" max="15351" width="17" customWidth="1"/>
    <col min="15352" max="15358" width="14.42578125" customWidth="1"/>
    <col min="15359" max="15359" width="11.7109375" customWidth="1"/>
    <col min="15360" max="15362" width="12.85546875" customWidth="1"/>
    <col min="15363" max="15363" width="13.85546875" customWidth="1"/>
    <col min="15364" max="15364" width="12.85546875" customWidth="1"/>
    <col min="15365" max="15365" width="16.140625" customWidth="1"/>
    <col min="15366" max="15366" width="17.42578125" customWidth="1"/>
    <col min="15604" max="15604" width="7.5703125" customWidth="1"/>
    <col min="15605" max="15605" width="12.140625" customWidth="1"/>
    <col min="15606" max="15606" width="67.5703125" customWidth="1"/>
    <col min="15607" max="15607" width="17" customWidth="1"/>
    <col min="15608" max="15614" width="14.42578125" customWidth="1"/>
    <col min="15615" max="15615" width="11.7109375" customWidth="1"/>
    <col min="15616" max="15618" width="12.85546875" customWidth="1"/>
    <col min="15619" max="15619" width="13.85546875" customWidth="1"/>
    <col min="15620" max="15620" width="12.85546875" customWidth="1"/>
    <col min="15621" max="15621" width="16.140625" customWidth="1"/>
    <col min="15622" max="15622" width="17.42578125" customWidth="1"/>
    <col min="15860" max="15860" width="7.5703125" customWidth="1"/>
    <col min="15861" max="15861" width="12.140625" customWidth="1"/>
    <col min="15862" max="15862" width="67.5703125" customWidth="1"/>
    <col min="15863" max="15863" width="17" customWidth="1"/>
    <col min="15864" max="15870" width="14.42578125" customWidth="1"/>
    <col min="15871" max="15871" width="11.7109375" customWidth="1"/>
    <col min="15872" max="15874" width="12.85546875" customWidth="1"/>
    <col min="15875" max="15875" width="13.85546875" customWidth="1"/>
    <col min="15876" max="15876" width="12.85546875" customWidth="1"/>
    <col min="15877" max="15877" width="16.140625" customWidth="1"/>
    <col min="15878" max="15878" width="17.42578125" customWidth="1"/>
    <col min="16116" max="16116" width="7.5703125" customWidth="1"/>
    <col min="16117" max="16117" width="12.140625" customWidth="1"/>
    <col min="16118" max="16118" width="67.5703125" customWidth="1"/>
    <col min="16119" max="16119" width="17" customWidth="1"/>
    <col min="16120" max="16126" width="14.42578125" customWidth="1"/>
    <col min="16127" max="16127" width="11.7109375" customWidth="1"/>
    <col min="16128" max="16130" width="12.85546875" customWidth="1"/>
    <col min="16131" max="16131" width="13.85546875" customWidth="1"/>
    <col min="16132" max="16132" width="12.85546875" customWidth="1"/>
    <col min="16133" max="16133" width="16.140625" customWidth="1"/>
    <col min="16134" max="16134" width="17.42578125" customWidth="1"/>
  </cols>
  <sheetData>
    <row r="1" spans="1:6" ht="53.25" customHeight="1" x14ac:dyDescent="0.2">
      <c r="A1" s="106"/>
      <c r="B1" s="107"/>
      <c r="C1" s="108" t="s">
        <v>81</v>
      </c>
      <c r="D1" s="109"/>
      <c r="E1" s="110"/>
      <c r="F1" s="78" t="s">
        <v>83</v>
      </c>
    </row>
    <row r="2" spans="1:6" x14ac:dyDescent="0.25">
      <c r="A2" s="102"/>
      <c r="B2" s="103"/>
      <c r="C2" s="103"/>
      <c r="D2" s="33"/>
      <c r="E2" s="33"/>
      <c r="F2" s="22"/>
    </row>
    <row r="3" spans="1:6" ht="15.75" customHeight="1" x14ac:dyDescent="0.25">
      <c r="A3" s="104" t="s">
        <v>75</v>
      </c>
      <c r="B3" s="105"/>
      <c r="C3" s="76"/>
      <c r="D3" s="33"/>
      <c r="E3" s="35" t="s">
        <v>76</v>
      </c>
      <c r="F3" s="22"/>
    </row>
    <row r="4" spans="1:6" ht="17.25" customHeight="1" x14ac:dyDescent="0.25">
      <c r="A4" s="104" t="s">
        <v>72</v>
      </c>
      <c r="B4" s="105"/>
      <c r="C4" s="76"/>
      <c r="D4" s="33"/>
      <c r="E4" s="35" t="s">
        <v>77</v>
      </c>
      <c r="F4" s="22"/>
    </row>
    <row r="5" spans="1:6" ht="18.75" thickBot="1" x14ac:dyDescent="0.3">
      <c r="A5" s="100" t="s">
        <v>73</v>
      </c>
      <c r="B5" s="101"/>
      <c r="C5" s="76"/>
      <c r="D5" s="33"/>
      <c r="E5" s="35" t="s">
        <v>78</v>
      </c>
      <c r="F5" s="22"/>
    </row>
    <row r="6" spans="1:6" ht="30.75" thickBot="1" x14ac:dyDescent="0.25">
      <c r="A6" s="40" t="s">
        <v>65</v>
      </c>
      <c r="B6" s="41" t="s">
        <v>64</v>
      </c>
      <c r="C6" s="42" t="s">
        <v>63</v>
      </c>
      <c r="D6" s="43" t="s">
        <v>62</v>
      </c>
      <c r="E6" s="43" t="s">
        <v>66</v>
      </c>
      <c r="F6" s="44" t="s">
        <v>12</v>
      </c>
    </row>
    <row r="7" spans="1:6" ht="30" customHeight="1" x14ac:dyDescent="0.25">
      <c r="A7" s="79">
        <v>1</v>
      </c>
      <c r="B7" s="117" t="s">
        <v>61</v>
      </c>
      <c r="C7" s="38" t="s">
        <v>10</v>
      </c>
      <c r="D7" s="59"/>
      <c r="E7" s="39"/>
      <c r="F7" s="47"/>
    </row>
    <row r="8" spans="1:6" ht="26.25" customHeight="1" x14ac:dyDescent="0.25">
      <c r="A8" s="80">
        <v>1.1000000000000001</v>
      </c>
      <c r="B8" s="118"/>
      <c r="C8" s="30" t="s">
        <v>60</v>
      </c>
      <c r="D8" s="34">
        <v>4</v>
      </c>
      <c r="E8" s="28"/>
      <c r="F8" s="37"/>
    </row>
    <row r="9" spans="1:6" ht="27" customHeight="1" x14ac:dyDescent="0.25">
      <c r="A9" s="80">
        <v>1.2</v>
      </c>
      <c r="B9" s="118"/>
      <c r="C9" s="30" t="s">
        <v>59</v>
      </c>
      <c r="D9" s="34">
        <v>4</v>
      </c>
      <c r="E9" s="28"/>
      <c r="F9" s="37"/>
    </row>
    <row r="10" spans="1:6" ht="27" customHeight="1" x14ac:dyDescent="0.25">
      <c r="A10" s="80">
        <v>1.3</v>
      </c>
      <c r="B10" s="118"/>
      <c r="C10" s="30" t="s">
        <v>58</v>
      </c>
      <c r="D10" s="34">
        <v>4</v>
      </c>
      <c r="E10" s="28"/>
      <c r="F10" s="37"/>
    </row>
    <row r="11" spans="1:6" ht="27" customHeight="1" x14ac:dyDescent="0.25">
      <c r="A11" s="80">
        <v>1.4</v>
      </c>
      <c r="B11" s="118"/>
      <c r="C11" s="30" t="s">
        <v>57</v>
      </c>
      <c r="D11" s="34">
        <v>4</v>
      </c>
      <c r="E11" s="28"/>
      <c r="F11" s="37"/>
    </row>
    <row r="12" spans="1:6" ht="28.5" customHeight="1" x14ac:dyDescent="0.25">
      <c r="A12" s="80">
        <v>1.5</v>
      </c>
      <c r="B12" s="118"/>
      <c r="C12" s="30" t="s">
        <v>56</v>
      </c>
      <c r="D12" s="34">
        <v>4</v>
      </c>
      <c r="E12" s="28"/>
      <c r="F12" s="37"/>
    </row>
    <row r="13" spans="1:6" ht="35.25" customHeight="1" x14ac:dyDescent="0.25">
      <c r="A13" s="80">
        <v>1.6</v>
      </c>
      <c r="B13" s="118"/>
      <c r="C13" s="31" t="s">
        <v>55</v>
      </c>
      <c r="D13" s="34">
        <v>4</v>
      </c>
      <c r="E13" s="28"/>
      <c r="F13" s="37"/>
    </row>
    <row r="14" spans="1:6" ht="27.75" customHeight="1" x14ac:dyDescent="0.25">
      <c r="A14" s="81"/>
      <c r="B14" s="64"/>
      <c r="C14" s="45"/>
      <c r="D14" s="94">
        <f>SUM(D8:D13)</f>
        <v>24</v>
      </c>
      <c r="E14" s="46"/>
      <c r="F14" s="48"/>
    </row>
    <row r="15" spans="1:6" ht="28.5" customHeight="1" x14ac:dyDescent="0.25">
      <c r="A15" s="80">
        <v>2</v>
      </c>
      <c r="B15" s="119" t="s">
        <v>54</v>
      </c>
      <c r="C15" s="21" t="s">
        <v>9</v>
      </c>
      <c r="D15" s="34"/>
      <c r="E15" s="28"/>
      <c r="F15" s="37"/>
    </row>
    <row r="16" spans="1:6" ht="23.25" customHeight="1" x14ac:dyDescent="0.25">
      <c r="A16" s="80">
        <v>2.1</v>
      </c>
      <c r="B16" s="120"/>
      <c r="C16" s="30" t="s">
        <v>53</v>
      </c>
      <c r="D16" s="34">
        <v>4</v>
      </c>
      <c r="E16" s="28"/>
      <c r="F16" s="37"/>
    </row>
    <row r="17" spans="1:6" ht="30.75" customHeight="1" x14ac:dyDescent="0.25">
      <c r="A17" s="80">
        <v>2.2000000000000002</v>
      </c>
      <c r="B17" s="120"/>
      <c r="C17" s="30" t="s">
        <v>52</v>
      </c>
      <c r="D17" s="34">
        <v>4</v>
      </c>
      <c r="E17" s="28"/>
      <c r="F17" s="37"/>
    </row>
    <row r="18" spans="1:6" ht="32.25" customHeight="1" x14ac:dyDescent="0.25">
      <c r="A18" s="80">
        <v>2.2999999999999998</v>
      </c>
      <c r="B18" s="120"/>
      <c r="C18" s="31" t="s">
        <v>68</v>
      </c>
      <c r="D18" s="34">
        <v>4</v>
      </c>
      <c r="E18" s="28"/>
      <c r="F18" s="37"/>
    </row>
    <row r="19" spans="1:6" ht="28.5" customHeight="1" x14ac:dyDescent="0.25">
      <c r="A19" s="80">
        <v>2.4</v>
      </c>
      <c r="B19" s="120"/>
      <c r="C19" s="30" t="s">
        <v>51</v>
      </c>
      <c r="D19" s="34">
        <v>4</v>
      </c>
      <c r="E19" s="28"/>
      <c r="F19" s="37"/>
    </row>
    <row r="20" spans="1:6" ht="27" customHeight="1" x14ac:dyDescent="0.25">
      <c r="A20" s="80">
        <v>2.5</v>
      </c>
      <c r="B20" s="120"/>
      <c r="C20" s="30" t="s">
        <v>50</v>
      </c>
      <c r="D20" s="34">
        <v>4</v>
      </c>
      <c r="E20" s="28"/>
      <c r="F20" s="37"/>
    </row>
    <row r="21" spans="1:6" ht="27" customHeight="1" x14ac:dyDescent="0.25">
      <c r="A21" s="80">
        <v>2.6</v>
      </c>
      <c r="B21" s="120"/>
      <c r="C21" s="30" t="s">
        <v>49</v>
      </c>
      <c r="D21" s="34">
        <v>4</v>
      </c>
      <c r="E21" s="28"/>
      <c r="F21" s="37"/>
    </row>
    <row r="22" spans="1:6" ht="30.75" customHeight="1" x14ac:dyDescent="0.25">
      <c r="A22" s="80">
        <v>2.7</v>
      </c>
      <c r="B22" s="120"/>
      <c r="C22" s="31" t="s">
        <v>48</v>
      </c>
      <c r="D22" s="34">
        <v>4</v>
      </c>
      <c r="E22" s="28"/>
      <c r="F22" s="37"/>
    </row>
    <row r="23" spans="1:6" ht="29.25" customHeight="1" x14ac:dyDescent="0.25">
      <c r="A23" s="80">
        <v>2.8</v>
      </c>
      <c r="B23" s="120"/>
      <c r="C23" s="30" t="s">
        <v>47</v>
      </c>
      <c r="D23" s="34">
        <v>4</v>
      </c>
      <c r="E23" s="28"/>
      <c r="F23" s="37"/>
    </row>
    <row r="24" spans="1:6" ht="35.25" customHeight="1" x14ac:dyDescent="0.25">
      <c r="A24" s="81"/>
      <c r="B24" s="65"/>
      <c r="C24" s="45"/>
      <c r="D24" s="94">
        <f>SUM(D16:D23)</f>
        <v>32</v>
      </c>
      <c r="E24" s="46"/>
      <c r="F24" s="48"/>
    </row>
    <row r="25" spans="1:6" ht="30" customHeight="1" x14ac:dyDescent="0.25">
      <c r="A25" s="82">
        <v>3</v>
      </c>
      <c r="B25" s="121" t="s">
        <v>46</v>
      </c>
      <c r="C25" s="21" t="s">
        <v>8</v>
      </c>
      <c r="D25" s="34"/>
      <c r="E25" s="28"/>
      <c r="F25" s="37"/>
    </row>
    <row r="26" spans="1:6" ht="27.75" customHeight="1" x14ac:dyDescent="0.2">
      <c r="A26" s="80">
        <f>A25+0.1</f>
        <v>3.1</v>
      </c>
      <c r="B26" s="122"/>
      <c r="C26" s="31" t="s">
        <v>45</v>
      </c>
      <c r="D26" s="34">
        <v>4</v>
      </c>
      <c r="E26" s="34"/>
      <c r="F26" s="49"/>
    </row>
    <row r="27" spans="1:6" ht="30" customHeight="1" x14ac:dyDescent="0.2">
      <c r="A27" s="80">
        <v>3.2</v>
      </c>
      <c r="B27" s="122"/>
      <c r="C27" s="31" t="s">
        <v>69</v>
      </c>
      <c r="D27" s="34">
        <v>4</v>
      </c>
      <c r="E27" s="34"/>
      <c r="F27" s="49"/>
    </row>
    <row r="28" spans="1:6" ht="30" customHeight="1" x14ac:dyDescent="0.2">
      <c r="A28" s="80">
        <v>3.3</v>
      </c>
      <c r="B28" s="122"/>
      <c r="C28" s="30" t="s">
        <v>44</v>
      </c>
      <c r="D28" s="34">
        <v>4</v>
      </c>
      <c r="E28" s="34"/>
      <c r="F28" s="49"/>
    </row>
    <row r="29" spans="1:6" ht="36" customHeight="1" x14ac:dyDescent="0.2">
      <c r="A29" s="80">
        <f>A28+0.1</f>
        <v>3.4</v>
      </c>
      <c r="B29" s="122"/>
      <c r="C29" s="31" t="s">
        <v>43</v>
      </c>
      <c r="D29" s="34">
        <v>4</v>
      </c>
      <c r="E29" s="34"/>
      <c r="F29" s="49"/>
    </row>
    <row r="30" spans="1:6" ht="30" customHeight="1" x14ac:dyDescent="0.2">
      <c r="A30" s="80">
        <v>3.5</v>
      </c>
      <c r="B30" s="122"/>
      <c r="C30" s="30" t="s">
        <v>42</v>
      </c>
      <c r="D30" s="34">
        <v>4</v>
      </c>
      <c r="E30" s="34"/>
      <c r="F30" s="49"/>
    </row>
    <row r="31" spans="1:6" ht="30.75" customHeight="1" x14ac:dyDescent="0.2">
      <c r="A31" s="80">
        <v>3.6</v>
      </c>
      <c r="B31" s="122"/>
      <c r="C31" s="30" t="s">
        <v>41</v>
      </c>
      <c r="D31" s="34">
        <v>4</v>
      </c>
      <c r="E31" s="34"/>
      <c r="F31" s="49"/>
    </row>
    <row r="32" spans="1:6" ht="33.75" customHeight="1" x14ac:dyDescent="0.25">
      <c r="A32" s="81"/>
      <c r="B32" s="62"/>
      <c r="C32" s="45"/>
      <c r="D32" s="94">
        <f>SUM(D26:D31)</f>
        <v>24</v>
      </c>
      <c r="E32" s="46"/>
      <c r="F32" s="48"/>
    </row>
    <row r="33" spans="1:6" ht="30" customHeight="1" x14ac:dyDescent="0.25">
      <c r="A33" s="82">
        <v>4</v>
      </c>
      <c r="B33" s="121" t="s">
        <v>34</v>
      </c>
      <c r="C33" s="21" t="s">
        <v>7</v>
      </c>
      <c r="D33" s="34"/>
      <c r="E33" s="28"/>
      <c r="F33" s="37"/>
    </row>
    <row r="34" spans="1:6" ht="30.75" customHeight="1" x14ac:dyDescent="0.25">
      <c r="A34" s="83">
        <v>4.0999999999999996</v>
      </c>
      <c r="B34" s="122"/>
      <c r="C34" s="63" t="s">
        <v>40</v>
      </c>
      <c r="D34" s="34">
        <v>4</v>
      </c>
      <c r="E34" s="28"/>
      <c r="F34" s="37"/>
    </row>
    <row r="35" spans="1:6" ht="29.25" customHeight="1" x14ac:dyDescent="0.25">
      <c r="A35" s="80">
        <v>4.2</v>
      </c>
      <c r="B35" s="122"/>
      <c r="C35" s="31" t="s">
        <v>39</v>
      </c>
      <c r="D35" s="34">
        <v>4</v>
      </c>
      <c r="E35" s="28"/>
      <c r="F35" s="37"/>
    </row>
    <row r="36" spans="1:6" ht="28.5" customHeight="1" x14ac:dyDescent="0.25">
      <c r="A36" s="80">
        <v>4.3</v>
      </c>
      <c r="B36" s="122"/>
      <c r="C36" s="31" t="s">
        <v>70</v>
      </c>
      <c r="D36" s="34">
        <v>4</v>
      </c>
      <c r="E36" s="28"/>
      <c r="F36" s="37"/>
    </row>
    <row r="37" spans="1:6" ht="31.5" customHeight="1" x14ac:dyDescent="0.25">
      <c r="A37" s="83">
        <v>4.4000000000000004</v>
      </c>
      <c r="B37" s="122"/>
      <c r="C37" s="31" t="s">
        <v>38</v>
      </c>
      <c r="D37" s="34">
        <v>4</v>
      </c>
      <c r="E37" s="28"/>
      <c r="F37" s="37"/>
    </row>
    <row r="38" spans="1:6" ht="31.5" customHeight="1" x14ac:dyDescent="0.25">
      <c r="A38" s="80">
        <v>4.5</v>
      </c>
      <c r="B38" s="122"/>
      <c r="C38" s="31" t="s">
        <v>37</v>
      </c>
      <c r="D38" s="34">
        <v>4</v>
      </c>
      <c r="E38" s="28"/>
      <c r="F38" s="37"/>
    </row>
    <row r="39" spans="1:6" ht="27.75" customHeight="1" x14ac:dyDescent="0.25">
      <c r="A39" s="81"/>
      <c r="B39" s="66"/>
      <c r="C39" s="45"/>
      <c r="D39" s="94">
        <f>SUM(D34:D38)</f>
        <v>20</v>
      </c>
      <c r="E39" s="46"/>
      <c r="F39" s="48"/>
    </row>
    <row r="40" spans="1:6" ht="28.5" customHeight="1" x14ac:dyDescent="0.25">
      <c r="A40" s="82">
        <v>5</v>
      </c>
      <c r="B40" s="121" t="s">
        <v>30</v>
      </c>
      <c r="C40" s="21" t="s">
        <v>6</v>
      </c>
      <c r="D40" s="34"/>
      <c r="E40" s="28"/>
      <c r="F40" s="37"/>
    </row>
    <row r="41" spans="1:6" ht="30.75" customHeight="1" x14ac:dyDescent="0.25">
      <c r="A41" s="80">
        <f>A40+0.1</f>
        <v>5.0999999999999996</v>
      </c>
      <c r="B41" s="122"/>
      <c r="C41" s="30" t="s">
        <v>36</v>
      </c>
      <c r="D41" s="34">
        <v>4</v>
      </c>
      <c r="E41" s="28"/>
      <c r="F41" s="37"/>
    </row>
    <row r="42" spans="1:6" ht="25.5" customHeight="1" x14ac:dyDescent="0.25">
      <c r="A42" s="80">
        <f t="shared" ref="A42" si="0">A41+0.1</f>
        <v>5.1999999999999993</v>
      </c>
      <c r="B42" s="122"/>
      <c r="C42" s="30" t="s">
        <v>35</v>
      </c>
      <c r="D42" s="34">
        <v>4</v>
      </c>
      <c r="E42" s="28"/>
      <c r="F42" s="37"/>
    </row>
    <row r="43" spans="1:6" ht="27" customHeight="1" x14ac:dyDescent="0.25">
      <c r="A43" s="80">
        <v>5.3</v>
      </c>
      <c r="B43" s="122"/>
      <c r="C43" s="30" t="s">
        <v>33</v>
      </c>
      <c r="D43" s="34">
        <v>4</v>
      </c>
      <c r="E43" s="28"/>
      <c r="F43" s="37"/>
    </row>
    <row r="44" spans="1:6" ht="30" customHeight="1" x14ac:dyDescent="0.25">
      <c r="A44" s="80">
        <v>5.4</v>
      </c>
      <c r="B44" s="122"/>
      <c r="C44" s="32" t="s">
        <v>71</v>
      </c>
      <c r="D44" s="34">
        <v>4</v>
      </c>
      <c r="E44" s="28"/>
      <c r="F44" s="37"/>
    </row>
    <row r="45" spans="1:6" ht="33" customHeight="1" x14ac:dyDescent="0.25">
      <c r="A45" s="84">
        <v>5.5</v>
      </c>
      <c r="B45" s="122"/>
      <c r="C45" s="31" t="s">
        <v>32</v>
      </c>
      <c r="D45" s="34">
        <v>4</v>
      </c>
      <c r="E45" s="28"/>
      <c r="F45" s="37"/>
    </row>
    <row r="46" spans="1:6" ht="30" customHeight="1" x14ac:dyDescent="0.25">
      <c r="A46" s="80">
        <v>5.6</v>
      </c>
      <c r="B46" s="122"/>
      <c r="C46" s="30" t="s">
        <v>31</v>
      </c>
      <c r="D46" s="34">
        <v>4</v>
      </c>
      <c r="E46" s="28"/>
      <c r="F46" s="37"/>
    </row>
    <row r="47" spans="1:6" ht="32.25" customHeight="1" x14ac:dyDescent="0.25">
      <c r="A47" s="81"/>
      <c r="B47" s="62"/>
      <c r="C47" s="45"/>
      <c r="D47" s="94">
        <f>SUM(D41:D46)</f>
        <v>24</v>
      </c>
      <c r="E47" s="46"/>
      <c r="F47" s="48"/>
    </row>
    <row r="48" spans="1:6" ht="30.75" customHeight="1" x14ac:dyDescent="0.25">
      <c r="A48" s="82">
        <v>6</v>
      </c>
      <c r="B48" s="121" t="s">
        <v>79</v>
      </c>
      <c r="C48" s="21" t="s">
        <v>5</v>
      </c>
      <c r="D48" s="34"/>
      <c r="E48" s="28"/>
      <c r="F48" s="37"/>
    </row>
    <row r="49" spans="1:6" ht="30.75" customHeight="1" x14ac:dyDescent="0.25">
      <c r="A49" s="80">
        <f t="shared" ref="A49:A52" si="1">A48+0.1</f>
        <v>6.1</v>
      </c>
      <c r="B49" s="122"/>
      <c r="C49" s="31" t="s">
        <v>29</v>
      </c>
      <c r="D49" s="34">
        <v>4</v>
      </c>
      <c r="E49" s="28"/>
      <c r="F49" s="37"/>
    </row>
    <row r="50" spans="1:6" ht="30.75" customHeight="1" x14ac:dyDescent="0.25">
      <c r="A50" s="80">
        <f t="shared" si="1"/>
        <v>6.1999999999999993</v>
      </c>
      <c r="B50" s="122"/>
      <c r="C50" s="31" t="s">
        <v>28</v>
      </c>
      <c r="D50" s="34">
        <v>4</v>
      </c>
      <c r="E50" s="28"/>
      <c r="F50" s="37"/>
    </row>
    <row r="51" spans="1:6" ht="30.75" customHeight="1" x14ac:dyDescent="0.25">
      <c r="A51" s="80">
        <f t="shared" si="1"/>
        <v>6.2999999999999989</v>
      </c>
      <c r="B51" s="122"/>
      <c r="C51" s="31" t="s">
        <v>27</v>
      </c>
      <c r="D51" s="34">
        <v>4</v>
      </c>
      <c r="E51" s="28"/>
      <c r="F51" s="37"/>
    </row>
    <row r="52" spans="1:6" ht="30.75" customHeight="1" x14ac:dyDescent="0.25">
      <c r="A52" s="80">
        <f t="shared" si="1"/>
        <v>6.3999999999999986</v>
      </c>
      <c r="B52" s="122"/>
      <c r="C52" s="31" t="s">
        <v>26</v>
      </c>
      <c r="D52" s="34">
        <v>4</v>
      </c>
      <c r="E52" s="28"/>
      <c r="F52" s="37"/>
    </row>
    <row r="53" spans="1:6" ht="32.25" customHeight="1" x14ac:dyDescent="0.25">
      <c r="A53" s="80">
        <v>6.5</v>
      </c>
      <c r="B53" s="122"/>
      <c r="C53" s="31" t="s">
        <v>25</v>
      </c>
      <c r="D53" s="34">
        <v>4</v>
      </c>
      <c r="E53" s="28"/>
      <c r="F53" s="37"/>
    </row>
    <row r="54" spans="1:6" ht="28.5" customHeight="1" thickBot="1" x14ac:dyDescent="0.3">
      <c r="A54" s="85"/>
      <c r="B54" s="86"/>
      <c r="C54" s="87"/>
      <c r="D54" s="95">
        <f>SUM(D49:D53)</f>
        <v>20</v>
      </c>
      <c r="E54" s="88"/>
      <c r="F54" s="89"/>
    </row>
    <row r="55" spans="1:6" ht="29.25" customHeight="1" x14ac:dyDescent="0.25">
      <c r="A55" s="90">
        <v>7</v>
      </c>
      <c r="B55" s="111" t="s">
        <v>80</v>
      </c>
      <c r="C55" s="91" t="s">
        <v>4</v>
      </c>
      <c r="D55" s="96"/>
      <c r="E55" s="92"/>
      <c r="F55" s="93"/>
    </row>
    <row r="56" spans="1:6" ht="30.75" customHeight="1" x14ac:dyDescent="0.25">
      <c r="A56" s="80">
        <v>7.1</v>
      </c>
      <c r="B56" s="112"/>
      <c r="C56" s="30" t="s">
        <v>24</v>
      </c>
      <c r="D56" s="34">
        <v>4</v>
      </c>
      <c r="E56" s="28"/>
      <c r="F56" s="37"/>
    </row>
    <row r="57" spans="1:6" ht="30.75" customHeight="1" x14ac:dyDescent="0.25">
      <c r="A57" s="80">
        <f>A56+0.1</f>
        <v>7.1999999999999993</v>
      </c>
      <c r="B57" s="112"/>
      <c r="C57" s="29" t="s">
        <v>23</v>
      </c>
      <c r="D57" s="34">
        <v>4</v>
      </c>
      <c r="E57" s="28"/>
      <c r="F57" s="37"/>
    </row>
    <row r="58" spans="1:6" ht="30" customHeight="1" x14ac:dyDescent="0.25">
      <c r="A58" s="80">
        <f>A57+0.1</f>
        <v>7.2999999999999989</v>
      </c>
      <c r="B58" s="112"/>
      <c r="C58" s="29" t="s">
        <v>22</v>
      </c>
      <c r="D58" s="34">
        <v>4</v>
      </c>
      <c r="E58" s="28"/>
      <c r="F58" s="37"/>
    </row>
    <row r="59" spans="1:6" ht="30" customHeight="1" x14ac:dyDescent="0.25">
      <c r="A59" s="80">
        <v>7.4</v>
      </c>
      <c r="B59" s="113"/>
      <c r="C59" s="29" t="s">
        <v>21</v>
      </c>
      <c r="D59" s="34">
        <v>4</v>
      </c>
      <c r="E59" s="28"/>
      <c r="F59" s="37"/>
    </row>
    <row r="60" spans="1:6" ht="27.75" customHeight="1" x14ac:dyDescent="0.25">
      <c r="A60" s="60"/>
      <c r="B60" s="62"/>
      <c r="C60" s="45"/>
      <c r="D60" s="94">
        <f>SUM(D56:D59)</f>
        <v>16</v>
      </c>
      <c r="E60" s="46"/>
      <c r="F60" s="48"/>
    </row>
    <row r="61" spans="1:6" ht="26.25" customHeight="1" x14ac:dyDescent="0.25">
      <c r="A61" s="27"/>
      <c r="B61" s="26"/>
      <c r="C61" s="23" t="s">
        <v>20</v>
      </c>
      <c r="D61" s="97">
        <f>D14+D24+D39+D47+D54+D60+D32</f>
        <v>160</v>
      </c>
      <c r="E61" s="15"/>
      <c r="F61" s="50"/>
    </row>
    <row r="62" spans="1:6" ht="24.75" customHeight="1" x14ac:dyDescent="0.25">
      <c r="A62" s="25"/>
      <c r="B62" s="24"/>
      <c r="C62" s="75"/>
      <c r="D62" s="15" t="s">
        <v>11</v>
      </c>
      <c r="E62" s="15"/>
      <c r="F62" s="51"/>
    </row>
    <row r="63" spans="1:6" ht="27.75" customHeight="1" x14ac:dyDescent="0.25">
      <c r="A63" s="10"/>
      <c r="B63" s="9"/>
      <c r="C63" s="114" t="s">
        <v>19</v>
      </c>
      <c r="D63" s="114"/>
      <c r="E63" s="8"/>
      <c r="F63" s="22"/>
    </row>
    <row r="64" spans="1:6" ht="27" customHeight="1" x14ac:dyDescent="0.25">
      <c r="A64" s="10"/>
      <c r="B64" s="9"/>
      <c r="C64" s="98" t="s">
        <v>18</v>
      </c>
      <c r="D64" s="99">
        <v>1</v>
      </c>
      <c r="E64" s="13"/>
      <c r="F64" s="52"/>
    </row>
    <row r="65" spans="1:8" ht="25.5" customHeight="1" x14ac:dyDescent="0.25">
      <c r="A65" s="10"/>
      <c r="B65" s="9"/>
      <c r="C65" s="98" t="s">
        <v>17</v>
      </c>
      <c r="D65" s="99">
        <v>2</v>
      </c>
      <c r="E65" s="13"/>
      <c r="F65" s="22"/>
    </row>
    <row r="66" spans="1:8" ht="27" customHeight="1" x14ac:dyDescent="0.25">
      <c r="A66" s="10"/>
      <c r="B66" s="9"/>
      <c r="C66" s="98" t="s">
        <v>16</v>
      </c>
      <c r="D66" s="99">
        <v>3</v>
      </c>
      <c r="E66" s="13"/>
      <c r="F66" s="22"/>
    </row>
    <row r="67" spans="1:8" ht="30" customHeight="1" x14ac:dyDescent="0.25">
      <c r="A67" s="10"/>
      <c r="B67" s="9"/>
      <c r="C67" s="98" t="s">
        <v>15</v>
      </c>
      <c r="D67" s="99">
        <v>4</v>
      </c>
      <c r="E67" s="13"/>
      <c r="F67" s="22"/>
    </row>
    <row r="68" spans="1:8" ht="34.5" customHeight="1" x14ac:dyDescent="0.25">
      <c r="A68" s="10"/>
      <c r="B68" s="9"/>
      <c r="C68" s="6"/>
      <c r="D68" s="13"/>
      <c r="E68" s="13"/>
      <c r="F68" s="22"/>
    </row>
    <row r="69" spans="1:8" ht="29.25" customHeight="1" x14ac:dyDescent="0.25">
      <c r="A69" s="10"/>
      <c r="B69" s="77" t="s">
        <v>67</v>
      </c>
      <c r="C69" s="74" t="s">
        <v>14</v>
      </c>
      <c r="D69" s="70" t="s">
        <v>13</v>
      </c>
      <c r="E69" s="71" t="s">
        <v>12</v>
      </c>
      <c r="F69" s="53" t="s">
        <v>11</v>
      </c>
      <c r="H69" s="58" t="s">
        <v>74</v>
      </c>
    </row>
    <row r="70" spans="1:8" ht="32.25" customHeight="1" x14ac:dyDescent="0.25">
      <c r="A70" s="10"/>
      <c r="B70" s="36">
        <v>1</v>
      </c>
      <c r="C70" s="72" t="s">
        <v>10</v>
      </c>
      <c r="D70" s="19">
        <f>D14</f>
        <v>24</v>
      </c>
      <c r="E70" s="20"/>
      <c r="F70" s="54"/>
      <c r="H70" s="16">
        <v>80</v>
      </c>
    </row>
    <row r="71" spans="1:8" ht="30" customHeight="1" x14ac:dyDescent="0.25">
      <c r="A71" s="10"/>
      <c r="B71" s="36">
        <v>2</v>
      </c>
      <c r="C71" s="72" t="s">
        <v>9</v>
      </c>
      <c r="D71" s="19">
        <f>D24</f>
        <v>32</v>
      </c>
      <c r="E71" s="20"/>
      <c r="F71" s="54"/>
      <c r="H71" s="16">
        <v>80</v>
      </c>
    </row>
    <row r="72" spans="1:8" ht="33" customHeight="1" x14ac:dyDescent="0.25">
      <c r="A72" s="10"/>
      <c r="B72" s="36">
        <v>3</v>
      </c>
      <c r="C72" s="72" t="s">
        <v>8</v>
      </c>
      <c r="D72" s="19">
        <f>D32</f>
        <v>24</v>
      </c>
      <c r="E72" s="20"/>
      <c r="F72" s="54"/>
      <c r="H72" s="16">
        <v>80</v>
      </c>
    </row>
    <row r="73" spans="1:8" ht="33" customHeight="1" x14ac:dyDescent="0.25">
      <c r="A73" s="10"/>
      <c r="B73" s="36">
        <v>4</v>
      </c>
      <c r="C73" s="72" t="s">
        <v>7</v>
      </c>
      <c r="D73" s="19">
        <f>D39</f>
        <v>20</v>
      </c>
      <c r="E73" s="20"/>
      <c r="F73" s="54"/>
      <c r="H73" s="16">
        <v>80</v>
      </c>
    </row>
    <row r="74" spans="1:8" ht="34.5" customHeight="1" x14ac:dyDescent="0.25">
      <c r="A74" s="10"/>
      <c r="B74" s="36">
        <v>5</v>
      </c>
      <c r="C74" s="73" t="s">
        <v>6</v>
      </c>
      <c r="D74" s="19">
        <f>D47</f>
        <v>24</v>
      </c>
      <c r="E74" s="20"/>
      <c r="F74" s="54"/>
      <c r="H74" s="16">
        <v>80</v>
      </c>
    </row>
    <row r="75" spans="1:8" ht="32.25" customHeight="1" x14ac:dyDescent="0.25">
      <c r="A75" s="10"/>
      <c r="B75" s="36">
        <v>6</v>
      </c>
      <c r="C75" s="72" t="s">
        <v>5</v>
      </c>
      <c r="D75" s="19">
        <f>D54</f>
        <v>20</v>
      </c>
      <c r="E75" s="20"/>
      <c r="F75" s="54"/>
      <c r="H75" s="16">
        <v>80</v>
      </c>
    </row>
    <row r="76" spans="1:8" ht="34.5" customHeight="1" x14ac:dyDescent="0.25">
      <c r="A76" s="10"/>
      <c r="B76" s="36">
        <v>7</v>
      </c>
      <c r="C76" s="72" t="s">
        <v>4</v>
      </c>
      <c r="D76" s="19">
        <f>D60</f>
        <v>16</v>
      </c>
      <c r="E76" s="20"/>
      <c r="F76" s="54"/>
      <c r="H76" s="16">
        <v>80</v>
      </c>
    </row>
    <row r="77" spans="1:8" ht="27.75" customHeight="1" x14ac:dyDescent="0.25">
      <c r="A77" s="10"/>
      <c r="B77" s="115" t="s">
        <v>3</v>
      </c>
      <c r="C77" s="115"/>
      <c r="D77" s="19">
        <f>SUM(D70:D76)</f>
        <v>160</v>
      </c>
      <c r="E77" s="18"/>
      <c r="F77" s="51"/>
    </row>
    <row r="78" spans="1:8" x14ac:dyDescent="0.25">
      <c r="A78" s="17" t="s">
        <v>2</v>
      </c>
      <c r="B78" s="9"/>
      <c r="C78" s="56"/>
      <c r="D78" s="13"/>
      <c r="E78" s="13"/>
      <c r="F78" s="22"/>
    </row>
    <row r="79" spans="1:8" ht="36" customHeight="1" x14ac:dyDescent="0.25">
      <c r="A79" s="67">
        <v>1</v>
      </c>
      <c r="B79" s="116" t="s">
        <v>1</v>
      </c>
      <c r="C79" s="116"/>
      <c r="D79" s="116"/>
      <c r="E79" s="6"/>
      <c r="F79" s="22"/>
    </row>
    <row r="80" spans="1:8" ht="23.25" customHeight="1" x14ac:dyDescent="0.25">
      <c r="A80" s="14">
        <v>2</v>
      </c>
      <c r="B80" s="7" t="s">
        <v>82</v>
      </c>
      <c r="C80" s="6"/>
      <c r="D80" s="6"/>
      <c r="E80" s="6"/>
      <c r="F80" s="22"/>
    </row>
    <row r="81" spans="1:6" ht="26.25" customHeight="1" x14ac:dyDescent="0.25">
      <c r="A81" s="14">
        <v>3</v>
      </c>
      <c r="B81" s="7" t="s">
        <v>0</v>
      </c>
      <c r="C81" s="6"/>
      <c r="D81" s="6"/>
      <c r="E81" s="6"/>
      <c r="F81" s="22"/>
    </row>
    <row r="82" spans="1:6" x14ac:dyDescent="0.25">
      <c r="A82" s="10"/>
      <c r="B82" s="9"/>
      <c r="C82" s="6"/>
      <c r="D82" s="13"/>
      <c r="E82" s="13"/>
      <c r="F82" s="22"/>
    </row>
    <row r="83" spans="1:6" x14ac:dyDescent="0.25">
      <c r="A83" s="10"/>
      <c r="B83" s="9"/>
      <c r="C83" s="6"/>
      <c r="D83" s="13"/>
      <c r="E83" s="13"/>
      <c r="F83" s="22"/>
    </row>
    <row r="84" spans="1:6" x14ac:dyDescent="0.25">
      <c r="A84" s="10"/>
      <c r="B84" s="9"/>
      <c r="C84" s="6"/>
      <c r="D84" s="13"/>
      <c r="E84" s="13"/>
      <c r="F84" s="22"/>
    </row>
    <row r="85" spans="1:6" x14ac:dyDescent="0.25">
      <c r="A85" s="10"/>
      <c r="B85" s="9"/>
      <c r="C85" s="6"/>
      <c r="D85" s="13"/>
      <c r="E85" s="13"/>
      <c r="F85" s="22"/>
    </row>
    <row r="86" spans="1:6" x14ac:dyDescent="0.25">
      <c r="A86" s="10"/>
      <c r="B86" s="9"/>
      <c r="C86" s="6"/>
      <c r="D86" s="13"/>
      <c r="E86" s="13"/>
      <c r="F86" s="22"/>
    </row>
    <row r="87" spans="1:6" x14ac:dyDescent="0.25">
      <c r="A87" s="10"/>
      <c r="B87" s="9"/>
      <c r="C87" s="6"/>
      <c r="D87" s="13"/>
      <c r="E87" s="13"/>
      <c r="F87" s="22"/>
    </row>
    <row r="88" spans="1:6" ht="23.25" x14ac:dyDescent="0.35">
      <c r="A88" s="10"/>
      <c r="B88" s="9"/>
      <c r="C88" s="12"/>
      <c r="D88" s="11"/>
      <c r="E88" s="6"/>
      <c r="F88" s="22"/>
    </row>
    <row r="89" spans="1:6" x14ac:dyDescent="0.25">
      <c r="A89" s="10"/>
      <c r="B89" s="9"/>
      <c r="C89" s="6"/>
      <c r="D89" s="6"/>
      <c r="E89" s="6"/>
      <c r="F89" s="22"/>
    </row>
    <row r="90" spans="1:6" ht="20.25" x14ac:dyDescent="0.3">
      <c r="A90" s="68"/>
      <c r="B90" s="61"/>
      <c r="C90" s="69"/>
      <c r="D90" s="6"/>
      <c r="E90" s="6"/>
      <c r="F90" s="22"/>
    </row>
    <row r="91" spans="1:6" ht="18.75" thickBot="1" x14ac:dyDescent="0.3">
      <c r="A91" s="5"/>
      <c r="B91" s="4"/>
      <c r="C91" s="3"/>
      <c r="D91" s="3"/>
      <c r="E91" s="3"/>
      <c r="F91" s="55"/>
    </row>
    <row r="95" spans="1:6" x14ac:dyDescent="0.25">
      <c r="C95" s="57"/>
    </row>
  </sheetData>
  <mergeCells count="16">
    <mergeCell ref="B55:B59"/>
    <mergeCell ref="C63:D63"/>
    <mergeCell ref="B77:C77"/>
    <mergeCell ref="B79:D79"/>
    <mergeCell ref="B7:B13"/>
    <mergeCell ref="B15:B23"/>
    <mergeCell ref="B25:B31"/>
    <mergeCell ref="B33:B38"/>
    <mergeCell ref="B40:B46"/>
    <mergeCell ref="B48:B53"/>
    <mergeCell ref="A5:B5"/>
    <mergeCell ref="A2:C2"/>
    <mergeCell ref="A3:B3"/>
    <mergeCell ref="A4:B4"/>
    <mergeCell ref="A1:B1"/>
    <mergeCell ref="C1:E1"/>
  </mergeCells>
  <printOptions horizontalCentered="1" verticalCentered="1"/>
  <pageMargins left="0" right="0" top="0" bottom="0" header="0" footer="0"/>
  <pageSetup paperSize="9" scale="59" orientation="portrait" r:id="rId1"/>
  <rowBreaks count="1" manualBreakCount="1">
    <brk id="4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</dc:creator>
  <cp:lastModifiedBy>Vijaykumar Devanagaon</cp:lastModifiedBy>
  <cp:lastPrinted>2016-02-04T04:26:02Z</cp:lastPrinted>
  <dcterms:created xsi:type="dcterms:W3CDTF">2014-07-24T06:09:45Z</dcterms:created>
  <dcterms:modified xsi:type="dcterms:W3CDTF">2018-12-17T10:55:27Z</dcterms:modified>
</cp:coreProperties>
</file>