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git\EETO\ResultAnalysis\"/>
    </mc:Choice>
  </mc:AlternateContent>
  <xr:revisionPtr revIDLastSave="0" documentId="13_ncr:1_{61584ABA-7D14-4000-9D18-3DC8E7344F0E}" xr6:coauthVersionLast="38" xr6:coauthVersionMax="38" xr10:uidLastSave="{00000000-0000-0000-0000-000000000000}"/>
  <bookViews>
    <workbookView xWindow="0" yWindow="0" windowWidth="19545" windowHeight="8070" xr2:uid="{452E560B-BE68-45DD-B356-00E73F123BAE}"/>
  </bookViews>
  <sheets>
    <sheet name="MemoryLeak_Objgraph" sheetId="1" r:id="rId1"/>
    <sheet name="Graphs" sheetId="6" r:id="rId2"/>
    <sheet name="Generation1" sheetId="2" r:id="rId3"/>
    <sheet name="Generation5" sheetId="3" r:id="rId4"/>
    <sheet name="Summary" sheetId="4" r:id="rId5"/>
  </sheets>
  <definedNames>
    <definedName name="_xlnm._FilterDatabase" localSheetId="0" hidden="1">MemoryLeak_Objgraph!$A$2:$Q$53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4" i="1"/>
  <c r="G14" i="4"/>
  <c r="G8" i="4"/>
  <c r="G7" i="4"/>
  <c r="G6" i="4"/>
  <c r="G5" i="4"/>
</calcChain>
</file>

<file path=xl/sharedStrings.xml><?xml version="1.0" encoding="utf-8"?>
<sst xmlns="http://schemas.openxmlformats.org/spreadsheetml/2006/main" count="505" uniqueCount="140">
  <si>
    <t>function</t>
  </si>
  <si>
    <t>dict</t>
  </si>
  <si>
    <t>tuple</t>
  </si>
  <si>
    <t>list</t>
  </si>
  <si>
    <t>weakref</t>
  </si>
  <si>
    <t>wrapper_descriptor</t>
  </si>
  <si>
    <t>getset_descriptor</t>
  </si>
  <si>
    <t>method_descriptor</t>
  </si>
  <si>
    <t>type</t>
  </si>
  <si>
    <t>builtin_function_or_method</t>
  </si>
  <si>
    <t>set</t>
  </si>
  <si>
    <t>member_descriptor</t>
  </si>
  <si>
    <t>cell</t>
  </si>
  <si>
    <t>property</t>
  </si>
  <si>
    <t>ModuleSpec</t>
  </si>
  <si>
    <t>module</t>
  </si>
  <si>
    <t>WeakSet</t>
  </si>
  <si>
    <t>SourceFileLoader</t>
  </si>
  <si>
    <t>MovedAttribute</t>
  </si>
  <si>
    <t>classmethod</t>
  </si>
  <si>
    <t>And</t>
  </si>
  <si>
    <t>method</t>
  </si>
  <si>
    <t>itemgetter</t>
  </si>
  <si>
    <t>Literal</t>
  </si>
  <si>
    <t>frame</t>
  </si>
  <si>
    <t>MovedModule</t>
  </si>
  <si>
    <t>ZipInfo</t>
  </si>
  <si>
    <t>StgDict</t>
  </si>
  <si>
    <t>ABCMeta</t>
  </si>
  <si>
    <t>staticmethod</t>
  </si>
  <si>
    <t>_NamedIntConstant</t>
  </si>
  <si>
    <t>HTTPStatus</t>
  </si>
  <si>
    <t>Regex</t>
  </si>
  <si>
    <t>CField</t>
  </si>
  <si>
    <t>frozenset</t>
  </si>
  <si>
    <t>MatchFirst</t>
  </si>
  <si>
    <t>IPv6Address</t>
  </si>
  <si>
    <t>Optional</t>
  </si>
  <si>
    <t>FileFinder</t>
  </si>
  <si>
    <t>IPv4Address</t>
  </si>
  <si>
    <t>PathMetadata</t>
  </si>
  <si>
    <t>IPv6Network</t>
  </si>
  <si>
    <t>PyCSimpleType</t>
  </si>
  <si>
    <t>DistInfoDistribution</t>
  </si>
  <si>
    <t>classmethod_descriptor</t>
  </si>
  <si>
    <t>Suppress</t>
  </si>
  <si>
    <t>PyCPointerType</t>
  </si>
  <si>
    <t>IPv4Network</t>
  </si>
  <si>
    <t>Word</t>
  </si>
  <si>
    <t>Combine</t>
  </si>
  <si>
    <t>deque</t>
  </si>
  <si>
    <t>method-wrapper</t>
  </si>
  <si>
    <t>BufferedSubFile</t>
  </si>
  <si>
    <t>generator</t>
  </si>
  <si>
    <t>FeedParser</t>
  </si>
  <si>
    <t>HTTPMessage</t>
  </si>
  <si>
    <t>types</t>
  </si>
  <si>
    <t>Memory Leak</t>
  </si>
  <si>
    <t>F:\HPC\0599\codeRevisited\venv\Scripts\python.exe F:/HPC/0599/codeRevisited/snnt.py</t>
  </si>
  <si>
    <t>Using TensorFlow backend.</t>
  </si>
  <si>
    <t>2018-11-09 14:51:47.596586: I C:\tf_jenkins\workspace\rel-win\M\windows\PY\35\tensorflow\core\platform\cpu_feature_guard.cc:137] Your CPU supports instructions that this TensorFlow binary was not compiled to use: AVX AVX2</t>
  </si>
  <si>
    <t>40.71 {0: {'activation': 'relu', 'optimizer': 'adamax', 'dropout': 0.5, 'nbLayers': 1, 'nbNeurons': 16}, 1: {'activation': 'relu', 'optimizer': 'adamax', 'dropout': 0.3, 'nbLayers': 1, 'nbNeurons': 128}, 2: {'activation': 'relu', 'optimizer': 'adamax', 'dropout': 0.3, 'nbLayers': 1, 'nbNeurons': 128}, 3: {'activation': 'relu', 'optimizer': 'adamax', 'dropout': 0.3, 'nbLayers': 1, 'nbNeurons': 128}}</t>
  </si>
  <si>
    <t xml:space="preserve">                                                         types |   # objects |   total size</t>
  </si>
  <si>
    <t>============================================================== | =========== | ============</t>
  </si>
  <si>
    <t xml:space="preserve">                                         &lt;class 'numpy.ndarray |           3 |    117.23 MB</t>
  </si>
  <si>
    <t xml:space="preserve">                                                 &lt;class 'tuple |       62126 |      5.69 MB</t>
  </si>
  <si>
    <t xml:space="preserve">                                                  &lt;class 'list |       44141 |      4.30 MB</t>
  </si>
  <si>
    <t xml:space="preserve">                                                  &lt;class 'dict |       10997 |      2.52 MB</t>
  </si>
  <si>
    <t xml:space="preserve">                                                   &lt;class 'int |       83692 |      2.23 MB</t>
  </si>
  <si>
    <t xml:space="preserve">                                                   &lt;class 'str |       14656 |      1.05 MB</t>
  </si>
  <si>
    <t xml:space="preserve">        &lt;class 'tensorflow.core.framework.node_def_pb2.NodeDef |        3554 |    305.42 KB</t>
  </si>
  <si>
    <t xml:space="preserve">                &lt;class 'tensorflow.python.framework.ops.Tensor |        3674 |    200.92 KB</t>
  </si>
  <si>
    <t xml:space="preserve">  &lt;class 'tensorflow.python.framework.tensor_shape.TensorShape |        3666 |    200.48 KB</t>
  </si>
  <si>
    <t xml:space="preserve">             &lt;class 'tensorflow.python.framework.ops.Operation |        3554 |    194.36 KB</t>
  </si>
  <si>
    <t xml:space="preserve">    &lt;class 'tensorflow.python.framework.tensor_shape.Dimension |        3520 |    192.50 KB</t>
  </si>
  <si>
    <t xml:space="preserve">        &lt;class 'tensorflow.core.framework.tensor_shape_pb2.Dim |         296 |     25.44 KB</t>
  </si>
  <si>
    <t xml:space="preserve">                                                   &lt;class 'set |          19 |     24.16 KB</t>
  </si>
  <si>
    <t xml:space="preserve">                                                  &lt;class 'type |           0 |     15.47 KB</t>
  </si>
  <si>
    <t xml:space="preserve">                                    &lt;class '_io.BufferedWriter |           1 |      8.17 KB</t>
  </si>
  <si>
    <t>https://pythonhosted.org/Pympler/muppy.html</t>
  </si>
  <si>
    <t>2018-11-09 15:18:39.056679: I C:\tf_jenkins\workspace\rel-win\M\windows\PY\35\tensorflow\core\platform\cpu_feature_guard.cc:137] Your CPU supports instructions that this TensorFlow binary was not compiled to use: AVX AVX2</t>
  </si>
  <si>
    <t xml:space="preserve">                                                 &lt;class 'tuple |      482777 |     44.19 MB</t>
  </si>
  <si>
    <t xml:space="preserve">                                                  &lt;class 'list |      250113 |     24.86 MB</t>
  </si>
  <si>
    <t xml:space="preserve">                                                  &lt;class 'dict |       87719 |     20.02 MB</t>
  </si>
  <si>
    <t xml:space="preserve">                                                   &lt;class 'int |      630694 |     16.84 MB</t>
  </si>
  <si>
    <t xml:space="preserve">        &lt;class 'tensorflow.core.framework.node_def_pb2.NodeDef |       28057 |      2.35 MB</t>
  </si>
  <si>
    <t xml:space="preserve">    &lt;class 'tensorflow.python.framework.tensor_shape.Dimension |       29688 |      1.59 MB</t>
  </si>
  <si>
    <t xml:space="preserve">                &lt;class 'tensorflow.python.framework.ops.Tensor |       29401 |      1.57 MB</t>
  </si>
  <si>
    <t xml:space="preserve">  &lt;class 'tensorflow.python.framework.tensor_shape.TensorShape |       29361 |      1.57 MB</t>
  </si>
  <si>
    <t xml:space="preserve">             &lt;class 'tensorflow.python.framework.ops.Operation |       28057 |      1.50 MB</t>
  </si>
  <si>
    <t xml:space="preserve">                                                   &lt;class 'str |       17258 |      1.24 MB</t>
  </si>
  <si>
    <t xml:space="preserve">                                                   &lt;class 'set |         207 |    352.28 KB</t>
  </si>
  <si>
    <t xml:space="preserve">        &lt;class 'tensorflow.core.framework.tensor_shape_pb2.Dim |        2034 |    174.80 KB</t>
  </si>
  <si>
    <t xml:space="preserve">              &lt;class 'tensorflow.python.ops.variables.Variable |        1003 |     54.85 KB</t>
  </si>
  <si>
    <t xml:space="preserve">                                                  &lt;class 'type |           0 |     16.31 KB</t>
  </si>
  <si>
    <t>Process finished with exit code 0</t>
  </si>
  <si>
    <t xml:space="preserve">   # objects </t>
  </si>
  <si>
    <t xml:space="preserve">   total size</t>
  </si>
  <si>
    <t xml:space="preserve">    117.23 MB</t>
  </si>
  <si>
    <t xml:space="preserve">      5.69 MB</t>
  </si>
  <si>
    <t xml:space="preserve">      4.30 MB</t>
  </si>
  <si>
    <t xml:space="preserve">      2.52 MB</t>
  </si>
  <si>
    <t xml:space="preserve">      2.23 MB</t>
  </si>
  <si>
    <t xml:space="preserve">      1.05 MB</t>
  </si>
  <si>
    <t xml:space="preserve">     44.19 MB</t>
  </si>
  <si>
    <t xml:space="preserve">     24.86 MB</t>
  </si>
  <si>
    <t xml:space="preserve">     20.02 MB</t>
  </si>
  <si>
    <t xml:space="preserve">     16.84 MB</t>
  </si>
  <si>
    <t>&lt;class 'numpy.ndarray</t>
  </si>
  <si>
    <t>&lt;class 'tuple</t>
  </si>
  <si>
    <t>&lt;class 'list</t>
  </si>
  <si>
    <t>&lt;class 'dict</t>
  </si>
  <si>
    <t>&lt;class 'int</t>
  </si>
  <si>
    <t>Running for 1 generation</t>
  </si>
  <si>
    <t>Running for 5 generations</t>
  </si>
  <si>
    <t xml:space="preserve">        &lt;class 'tensorflow.core.framework.node_def_pb2.NodeDef </t>
  </si>
  <si>
    <t xml:space="preserve">      2.35 MB</t>
  </si>
  <si>
    <t xml:space="preserve">    &lt;class 'tensorflow.python.framework.tensor_shape.Dimension </t>
  </si>
  <si>
    <t xml:space="preserve">      1.59 MB</t>
  </si>
  <si>
    <t xml:space="preserve">                &lt;class 'tensorflow.python.framework.ops.Tensor </t>
  </si>
  <si>
    <t xml:space="preserve">      1.57 MB</t>
  </si>
  <si>
    <t xml:space="preserve">  &lt;class 'tensorflow.python.framework.tensor_shape.TensorShape </t>
  </si>
  <si>
    <t xml:space="preserve">             &lt;class 'tensorflow.python.framework.ops.Operation </t>
  </si>
  <si>
    <t xml:space="preserve">      1.50 MB</t>
  </si>
  <si>
    <t xml:space="preserve">      1.24 MB</t>
  </si>
  <si>
    <t>NA</t>
  </si>
  <si>
    <t>Difference</t>
  </si>
  <si>
    <t>snapshot 2</t>
  </si>
  <si>
    <t>snapshot 1</t>
  </si>
  <si>
    <t>snapshot 3</t>
  </si>
  <si>
    <t>snapshot 4</t>
  </si>
  <si>
    <t>snapshot 5</t>
  </si>
  <si>
    <t>snapshot 6</t>
  </si>
  <si>
    <t>snapshot 7</t>
  </si>
  <si>
    <t>snapshot 8</t>
  </si>
  <si>
    <t>command: objgraph.show_most_common_types(limit=50)</t>
  </si>
  <si>
    <t>Type</t>
  </si>
  <si>
    <t xml:space="preserve">Times increament in number of objects </t>
  </si>
  <si>
    <t>&lt;class 'str'</t>
  </si>
  <si>
    <t>Internally saved from first generation in keras, and then incremented with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</si>
</sst>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4" fontId="0" fillId="0" borderId="0" xfId="0" applyNumberFormat="1"/>
    <xf numFmtId="47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1" xfId="0" applyFill="1" applyBorder="1"/>
    <xf numFmtId="0" fontId="2" fillId="4" borderId="1" xfId="0" applyFont="1" applyFill="1" applyBorder="1"/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/>
    <xf numFmtId="0" fontId="1" fillId="0" borderId="5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2" fontId="0" fillId="0" borderId="9" xfId="0" applyNumberFormat="1" applyFill="1" applyBorder="1"/>
    <xf numFmtId="0" fontId="0" fillId="0" borderId="6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3CB2-DCCD-4F26-BCEF-AAA38D92E1C7}">
  <dimension ref="A2:Q53"/>
  <sheetViews>
    <sheetView tabSelected="1" workbookViewId="0">
      <selection activeCell="A2" sqref="A2"/>
    </sheetView>
  </sheetViews>
  <sheetFormatPr defaultRowHeight="15" x14ac:dyDescent="0.25"/>
  <sheetData>
    <row r="2" spans="1:17" x14ac:dyDescent="0.25">
      <c r="A2" t="s">
        <v>135</v>
      </c>
    </row>
    <row r="3" spans="1:17" x14ac:dyDescent="0.25">
      <c r="A3" s="16" t="s">
        <v>128</v>
      </c>
      <c r="B3" s="16"/>
      <c r="C3" s="16" t="s">
        <v>127</v>
      </c>
      <c r="D3" s="16"/>
      <c r="E3" s="16" t="s">
        <v>129</v>
      </c>
      <c r="F3" s="16"/>
      <c r="G3" s="16" t="s">
        <v>130</v>
      </c>
      <c r="H3" s="16"/>
      <c r="I3" s="16" t="s">
        <v>131</v>
      </c>
      <c r="J3" s="16"/>
      <c r="K3" s="16" t="s">
        <v>132</v>
      </c>
      <c r="L3" s="16"/>
      <c r="M3" s="16" t="s">
        <v>133</v>
      </c>
      <c r="N3" s="16"/>
      <c r="O3" s="16" t="s">
        <v>134</v>
      </c>
      <c r="P3" s="16"/>
      <c r="Q3" s="5" t="s">
        <v>126</v>
      </c>
    </row>
    <row r="4" spans="1:17" x14ac:dyDescent="0.25">
      <c r="A4" s="6" t="s">
        <v>0</v>
      </c>
      <c r="B4" s="1">
        <v>5472</v>
      </c>
      <c r="C4" s="6" t="s">
        <v>0</v>
      </c>
      <c r="D4" s="6">
        <v>5472</v>
      </c>
      <c r="E4" s="6" t="s">
        <v>0</v>
      </c>
      <c r="F4" s="6">
        <v>5473</v>
      </c>
      <c r="G4" s="6" t="s">
        <v>0</v>
      </c>
      <c r="H4" s="6">
        <v>5477</v>
      </c>
      <c r="I4" s="6" t="s">
        <v>0</v>
      </c>
      <c r="J4" s="6">
        <v>5485</v>
      </c>
      <c r="K4" s="6" t="s">
        <v>0</v>
      </c>
      <c r="L4" s="6">
        <v>5489</v>
      </c>
      <c r="M4" t="s">
        <v>0</v>
      </c>
      <c r="N4">
        <v>5493</v>
      </c>
      <c r="O4" t="s">
        <v>0</v>
      </c>
      <c r="P4" s="1">
        <v>5497</v>
      </c>
      <c r="Q4" s="1">
        <f>P4-B4</f>
        <v>25</v>
      </c>
    </row>
    <row r="5" spans="1:17" x14ac:dyDescent="0.25">
      <c r="A5" s="6" t="s">
        <v>1</v>
      </c>
      <c r="B5" s="1">
        <v>2868</v>
      </c>
      <c r="C5" s="6" t="s">
        <v>1</v>
      </c>
      <c r="D5" s="6">
        <v>2871</v>
      </c>
      <c r="E5" s="6" t="s">
        <v>1</v>
      </c>
      <c r="F5" s="6">
        <v>2972</v>
      </c>
      <c r="G5" s="6" t="s">
        <v>1</v>
      </c>
      <c r="H5" s="6">
        <v>2987</v>
      </c>
      <c r="I5" s="6" t="s">
        <v>1</v>
      </c>
      <c r="J5" s="6">
        <v>3005</v>
      </c>
      <c r="K5" s="6" t="s">
        <v>1</v>
      </c>
      <c r="L5" s="6">
        <v>3017</v>
      </c>
      <c r="M5" t="s">
        <v>1</v>
      </c>
      <c r="N5">
        <v>3029</v>
      </c>
      <c r="O5" t="s">
        <v>1</v>
      </c>
      <c r="P5" s="1">
        <v>3041</v>
      </c>
      <c r="Q5" s="1">
        <f t="shared" ref="Q5:Q53" si="0">P5-B5</f>
        <v>173</v>
      </c>
    </row>
    <row r="6" spans="1:17" x14ac:dyDescent="0.25">
      <c r="A6" s="6" t="s">
        <v>2</v>
      </c>
      <c r="B6" s="1">
        <v>2338</v>
      </c>
      <c r="C6" s="6" t="s">
        <v>2</v>
      </c>
      <c r="D6" s="6">
        <v>2343</v>
      </c>
      <c r="E6" s="6" t="s">
        <v>2</v>
      </c>
      <c r="F6" s="6">
        <v>2461</v>
      </c>
      <c r="G6" s="6" t="s">
        <v>2</v>
      </c>
      <c r="H6" s="6">
        <v>2486</v>
      </c>
      <c r="I6" s="6" t="s">
        <v>2</v>
      </c>
      <c r="J6" s="6">
        <v>2476</v>
      </c>
      <c r="K6" s="6" t="s">
        <v>2</v>
      </c>
      <c r="L6" s="6">
        <v>2476</v>
      </c>
      <c r="M6" t="s">
        <v>2</v>
      </c>
      <c r="N6">
        <v>2496</v>
      </c>
      <c r="O6" t="s">
        <v>2</v>
      </c>
      <c r="P6" s="1">
        <v>2516</v>
      </c>
      <c r="Q6" s="1">
        <f t="shared" si="0"/>
        <v>178</v>
      </c>
    </row>
    <row r="7" spans="1:17" x14ac:dyDescent="0.25">
      <c r="A7" s="6" t="s">
        <v>3</v>
      </c>
      <c r="B7" s="1">
        <v>2112</v>
      </c>
      <c r="C7" s="6" t="s">
        <v>3</v>
      </c>
      <c r="D7" s="6">
        <v>2112</v>
      </c>
      <c r="E7" s="6" t="s">
        <v>3</v>
      </c>
      <c r="F7" s="6">
        <v>2127</v>
      </c>
      <c r="G7" s="6" t="s">
        <v>3</v>
      </c>
      <c r="H7" s="6">
        <v>2146</v>
      </c>
      <c r="I7" s="6" t="s">
        <v>3</v>
      </c>
      <c r="J7" s="6">
        <v>2186</v>
      </c>
      <c r="K7" s="6" t="s">
        <v>3</v>
      </c>
      <c r="L7" s="6">
        <v>2206</v>
      </c>
      <c r="M7" t="s">
        <v>3</v>
      </c>
      <c r="N7">
        <v>2226</v>
      </c>
      <c r="O7" t="s">
        <v>3</v>
      </c>
      <c r="P7" s="1">
        <v>2246</v>
      </c>
      <c r="Q7" s="1">
        <f t="shared" si="0"/>
        <v>134</v>
      </c>
    </row>
    <row r="8" spans="1:17" x14ac:dyDescent="0.25">
      <c r="A8" s="6" t="s">
        <v>4</v>
      </c>
      <c r="B8" s="1">
        <v>1540</v>
      </c>
      <c r="C8" s="6" t="s">
        <v>4</v>
      </c>
      <c r="D8" s="6">
        <v>1540</v>
      </c>
      <c r="E8" s="6" t="s">
        <v>4</v>
      </c>
      <c r="F8" s="6">
        <v>1544</v>
      </c>
      <c r="G8" s="6" t="s">
        <v>4</v>
      </c>
      <c r="H8" s="6">
        <v>1544</v>
      </c>
      <c r="I8" s="6" t="s">
        <v>4</v>
      </c>
      <c r="J8" s="6">
        <v>1541</v>
      </c>
      <c r="K8" s="6" t="s">
        <v>4</v>
      </c>
      <c r="L8" s="6">
        <v>1541</v>
      </c>
      <c r="M8" t="s">
        <v>4</v>
      </c>
      <c r="N8">
        <v>1541</v>
      </c>
      <c r="O8" t="s">
        <v>4</v>
      </c>
      <c r="P8" s="1">
        <v>1541</v>
      </c>
      <c r="Q8" s="1">
        <f t="shared" si="0"/>
        <v>1</v>
      </c>
    </row>
    <row r="9" spans="1:17" x14ac:dyDescent="0.25">
      <c r="A9" s="6" t="s">
        <v>5</v>
      </c>
      <c r="B9" s="1">
        <v>1150</v>
      </c>
      <c r="C9" s="6" t="s">
        <v>5</v>
      </c>
      <c r="D9" s="6">
        <v>1150</v>
      </c>
      <c r="E9" s="6" t="s">
        <v>5</v>
      </c>
      <c r="F9" s="6">
        <v>1150</v>
      </c>
      <c r="G9" s="6" t="s">
        <v>5</v>
      </c>
      <c r="H9" s="6">
        <v>1150</v>
      </c>
      <c r="I9" s="6" t="s">
        <v>5</v>
      </c>
      <c r="J9" s="6">
        <v>1150</v>
      </c>
      <c r="K9" s="6" t="s">
        <v>5</v>
      </c>
      <c r="L9" s="6">
        <v>1150</v>
      </c>
      <c r="M9" t="s">
        <v>5</v>
      </c>
      <c r="N9">
        <v>1150</v>
      </c>
      <c r="O9" t="s">
        <v>5</v>
      </c>
      <c r="P9" s="1">
        <v>1150</v>
      </c>
      <c r="Q9" s="1">
        <f t="shared" si="0"/>
        <v>0</v>
      </c>
    </row>
    <row r="10" spans="1:17" x14ac:dyDescent="0.25">
      <c r="A10" s="6" t="s">
        <v>6</v>
      </c>
      <c r="B10" s="1">
        <v>940</v>
      </c>
      <c r="C10" s="6" t="s">
        <v>6</v>
      </c>
      <c r="D10" s="6">
        <v>940</v>
      </c>
      <c r="E10" s="6" t="s">
        <v>6</v>
      </c>
      <c r="F10" s="6">
        <v>948</v>
      </c>
      <c r="G10" s="6" t="s">
        <v>6</v>
      </c>
      <c r="H10" s="6">
        <v>948</v>
      </c>
      <c r="I10" s="6" t="s">
        <v>6</v>
      </c>
      <c r="J10" s="6">
        <v>940</v>
      </c>
      <c r="K10" s="6" t="s">
        <v>6</v>
      </c>
      <c r="L10" s="6">
        <v>940</v>
      </c>
      <c r="M10" t="s">
        <v>6</v>
      </c>
      <c r="N10">
        <v>940</v>
      </c>
      <c r="O10" t="s">
        <v>6</v>
      </c>
      <c r="P10" s="1">
        <v>940</v>
      </c>
      <c r="Q10" s="1">
        <f t="shared" si="0"/>
        <v>0</v>
      </c>
    </row>
    <row r="11" spans="1:17" x14ac:dyDescent="0.25">
      <c r="A11" s="6" t="s">
        <v>7</v>
      </c>
      <c r="B11" s="1">
        <v>856</v>
      </c>
      <c r="C11" s="6" t="s">
        <v>7</v>
      </c>
      <c r="D11" s="6">
        <v>856</v>
      </c>
      <c r="E11" s="6" t="s">
        <v>7</v>
      </c>
      <c r="F11" s="6">
        <v>856</v>
      </c>
      <c r="G11" s="6" t="s">
        <v>7</v>
      </c>
      <c r="H11" s="6">
        <v>856</v>
      </c>
      <c r="I11" s="6" t="s">
        <v>7</v>
      </c>
      <c r="J11" s="6">
        <v>856</v>
      </c>
      <c r="K11" s="6" t="s">
        <v>7</v>
      </c>
      <c r="L11" s="6">
        <v>856</v>
      </c>
      <c r="M11" t="s">
        <v>7</v>
      </c>
      <c r="N11">
        <v>856</v>
      </c>
      <c r="O11" t="s">
        <v>7</v>
      </c>
      <c r="P11" s="1">
        <v>856</v>
      </c>
      <c r="Q11" s="1">
        <f t="shared" si="0"/>
        <v>0</v>
      </c>
    </row>
    <row r="12" spans="1:17" x14ac:dyDescent="0.25">
      <c r="A12" s="6" t="s">
        <v>8</v>
      </c>
      <c r="B12" s="1">
        <v>806</v>
      </c>
      <c r="C12" s="6" t="s">
        <v>9</v>
      </c>
      <c r="D12" s="6">
        <v>808</v>
      </c>
      <c r="E12" s="6" t="s">
        <v>8</v>
      </c>
      <c r="F12" s="6">
        <v>808</v>
      </c>
      <c r="G12" s="6" t="s">
        <v>9</v>
      </c>
      <c r="H12" s="6">
        <v>808</v>
      </c>
      <c r="I12" s="6" t="s">
        <v>9</v>
      </c>
      <c r="J12" s="6">
        <v>808</v>
      </c>
      <c r="K12" s="6" t="s">
        <v>9</v>
      </c>
      <c r="L12" s="6">
        <v>808</v>
      </c>
      <c r="M12" t="s">
        <v>9</v>
      </c>
      <c r="N12">
        <v>808</v>
      </c>
      <c r="O12" t="s">
        <v>9</v>
      </c>
      <c r="P12" s="1">
        <v>808</v>
      </c>
      <c r="Q12" s="1">
        <f t="shared" si="0"/>
        <v>2</v>
      </c>
    </row>
    <row r="13" spans="1:17" x14ac:dyDescent="0.25">
      <c r="A13" s="6" t="s">
        <v>9</v>
      </c>
      <c r="B13" s="1">
        <v>806</v>
      </c>
      <c r="C13" s="6" t="s">
        <v>8</v>
      </c>
      <c r="D13" s="6">
        <v>806</v>
      </c>
      <c r="E13" s="6" t="s">
        <v>9</v>
      </c>
      <c r="F13" s="6">
        <v>806</v>
      </c>
      <c r="G13" s="6" t="s">
        <v>8</v>
      </c>
      <c r="H13" s="6">
        <v>806</v>
      </c>
      <c r="I13" s="6" t="s">
        <v>8</v>
      </c>
      <c r="J13" s="6">
        <v>806</v>
      </c>
      <c r="K13" s="6" t="s">
        <v>8</v>
      </c>
      <c r="L13" s="6">
        <v>806</v>
      </c>
      <c r="M13" t="s">
        <v>8</v>
      </c>
      <c r="N13">
        <v>806</v>
      </c>
      <c r="O13" t="s">
        <v>8</v>
      </c>
      <c r="P13" s="1">
        <v>806</v>
      </c>
      <c r="Q13" s="1">
        <f t="shared" si="0"/>
        <v>0</v>
      </c>
    </row>
    <row r="14" spans="1:17" x14ac:dyDescent="0.25">
      <c r="A14" s="6" t="s">
        <v>10</v>
      </c>
      <c r="B14" s="1">
        <v>563</v>
      </c>
      <c r="C14" s="6" t="s">
        <v>10</v>
      </c>
      <c r="D14" s="6">
        <v>563</v>
      </c>
      <c r="E14" s="6" t="s">
        <v>10</v>
      </c>
      <c r="F14" s="6">
        <v>563</v>
      </c>
      <c r="G14" s="6" t="s">
        <v>10</v>
      </c>
      <c r="H14" s="6">
        <v>563</v>
      </c>
      <c r="I14" s="6" t="s">
        <v>10</v>
      </c>
      <c r="J14" s="6">
        <v>563</v>
      </c>
      <c r="K14" s="6" t="s">
        <v>10</v>
      </c>
      <c r="L14" s="6">
        <v>563</v>
      </c>
      <c r="M14" t="s">
        <v>10</v>
      </c>
      <c r="N14">
        <v>563</v>
      </c>
      <c r="O14" t="s">
        <v>10</v>
      </c>
      <c r="P14" s="1">
        <v>563</v>
      </c>
      <c r="Q14" s="1">
        <f t="shared" si="0"/>
        <v>0</v>
      </c>
    </row>
    <row r="15" spans="1:17" x14ac:dyDescent="0.25">
      <c r="A15" s="6" t="s">
        <v>11</v>
      </c>
      <c r="B15" s="1">
        <v>349</v>
      </c>
      <c r="C15" s="6" t="s">
        <v>11</v>
      </c>
      <c r="D15" s="6">
        <v>349</v>
      </c>
      <c r="E15" s="6" t="s">
        <v>11</v>
      </c>
      <c r="F15" s="6">
        <v>349</v>
      </c>
      <c r="G15" s="6" t="s">
        <v>11</v>
      </c>
      <c r="H15" s="6">
        <v>349</v>
      </c>
      <c r="I15" s="6" t="s">
        <v>11</v>
      </c>
      <c r="J15" s="6">
        <v>349</v>
      </c>
      <c r="K15" s="6" t="s">
        <v>11</v>
      </c>
      <c r="L15" s="6">
        <v>349</v>
      </c>
      <c r="M15" t="s">
        <v>11</v>
      </c>
      <c r="N15">
        <v>349</v>
      </c>
      <c r="O15" t="s">
        <v>11</v>
      </c>
      <c r="P15" s="1">
        <v>349</v>
      </c>
      <c r="Q15" s="1">
        <f t="shared" si="0"/>
        <v>0</v>
      </c>
    </row>
    <row r="16" spans="1:17" x14ac:dyDescent="0.25">
      <c r="A16" s="6" t="s">
        <v>12</v>
      </c>
      <c r="B16" s="1">
        <v>305</v>
      </c>
      <c r="C16" s="6" t="s">
        <v>12</v>
      </c>
      <c r="D16" s="6">
        <v>305</v>
      </c>
      <c r="E16" s="6" t="s">
        <v>12</v>
      </c>
      <c r="F16" s="6">
        <v>306</v>
      </c>
      <c r="G16" s="6" t="s">
        <v>12</v>
      </c>
      <c r="H16" s="6">
        <v>310</v>
      </c>
      <c r="I16" s="6" t="s">
        <v>12</v>
      </c>
      <c r="J16" s="6">
        <v>318</v>
      </c>
      <c r="K16" s="6" t="s">
        <v>12</v>
      </c>
      <c r="L16" s="6">
        <v>322</v>
      </c>
      <c r="M16" t="s">
        <v>12</v>
      </c>
      <c r="N16">
        <v>326</v>
      </c>
      <c r="O16" t="s">
        <v>12</v>
      </c>
      <c r="P16" s="1">
        <v>330</v>
      </c>
      <c r="Q16" s="1">
        <f t="shared" si="0"/>
        <v>25</v>
      </c>
    </row>
    <row r="17" spans="1:17" x14ac:dyDescent="0.25">
      <c r="A17" s="6" t="s">
        <v>13</v>
      </c>
      <c r="B17" s="1">
        <v>272</v>
      </c>
      <c r="C17" s="6" t="s">
        <v>13</v>
      </c>
      <c r="D17" s="6">
        <v>272</v>
      </c>
      <c r="E17" s="6" t="s">
        <v>13</v>
      </c>
      <c r="F17" s="6">
        <v>272</v>
      </c>
      <c r="G17" s="6" t="s">
        <v>13</v>
      </c>
      <c r="H17" s="6">
        <v>272</v>
      </c>
      <c r="I17" s="6" t="s">
        <v>13</v>
      </c>
      <c r="J17" s="6">
        <v>272</v>
      </c>
      <c r="K17" s="6" t="s">
        <v>13</v>
      </c>
      <c r="L17" s="6">
        <v>272</v>
      </c>
      <c r="M17" t="s">
        <v>13</v>
      </c>
      <c r="N17">
        <v>272</v>
      </c>
      <c r="O17" t="s">
        <v>13</v>
      </c>
      <c r="P17" s="1">
        <v>272</v>
      </c>
      <c r="Q17" s="1">
        <f t="shared" si="0"/>
        <v>0</v>
      </c>
    </row>
    <row r="18" spans="1:17" x14ac:dyDescent="0.25">
      <c r="A18" s="6" t="s">
        <v>15</v>
      </c>
      <c r="B18" s="1">
        <v>257</v>
      </c>
      <c r="C18" s="6" t="s">
        <v>15</v>
      </c>
      <c r="D18" s="6">
        <v>257</v>
      </c>
      <c r="E18" s="6" t="s">
        <v>14</v>
      </c>
      <c r="F18" s="6">
        <v>259</v>
      </c>
      <c r="G18" s="6" t="s">
        <v>14</v>
      </c>
      <c r="H18" s="6">
        <v>259</v>
      </c>
      <c r="I18" s="6" t="s">
        <v>14</v>
      </c>
      <c r="J18" s="6">
        <v>259</v>
      </c>
      <c r="K18" s="6" t="s">
        <v>14</v>
      </c>
      <c r="L18" s="6">
        <v>259</v>
      </c>
      <c r="M18" t="s">
        <v>14</v>
      </c>
      <c r="N18">
        <v>259</v>
      </c>
      <c r="O18" t="s">
        <v>14</v>
      </c>
      <c r="P18" s="1">
        <v>259</v>
      </c>
      <c r="Q18" s="1">
        <f t="shared" si="0"/>
        <v>2</v>
      </c>
    </row>
    <row r="19" spans="1:17" x14ac:dyDescent="0.25">
      <c r="A19" s="6" t="s">
        <v>14</v>
      </c>
      <c r="B19" s="1">
        <v>255</v>
      </c>
      <c r="C19" s="6" t="s">
        <v>14</v>
      </c>
      <c r="D19" s="6">
        <v>255</v>
      </c>
      <c r="E19" s="6" t="s">
        <v>15</v>
      </c>
      <c r="F19" s="6">
        <v>257</v>
      </c>
      <c r="G19" s="6" t="s">
        <v>15</v>
      </c>
      <c r="H19" s="6">
        <v>257</v>
      </c>
      <c r="I19" s="6" t="s">
        <v>15</v>
      </c>
      <c r="J19" s="6">
        <v>257</v>
      </c>
      <c r="K19" s="6" t="s">
        <v>15</v>
      </c>
      <c r="L19" s="6">
        <v>257</v>
      </c>
      <c r="M19" t="s">
        <v>15</v>
      </c>
      <c r="N19">
        <v>257</v>
      </c>
      <c r="O19" t="s">
        <v>15</v>
      </c>
      <c r="P19" s="1">
        <v>257</v>
      </c>
      <c r="Q19" s="1">
        <f t="shared" si="0"/>
        <v>2</v>
      </c>
    </row>
    <row r="20" spans="1:17" x14ac:dyDescent="0.25">
      <c r="A20" s="6" t="s">
        <v>16</v>
      </c>
      <c r="B20" s="1">
        <v>220</v>
      </c>
      <c r="C20" s="6" t="s">
        <v>16</v>
      </c>
      <c r="D20" s="6">
        <v>220</v>
      </c>
      <c r="E20" s="6" t="s">
        <v>16</v>
      </c>
      <c r="F20" s="6">
        <v>220</v>
      </c>
      <c r="G20" s="6" t="s">
        <v>16</v>
      </c>
      <c r="H20" s="6">
        <v>220</v>
      </c>
      <c r="I20" s="6" t="s">
        <v>16</v>
      </c>
      <c r="J20" s="6">
        <v>220</v>
      </c>
      <c r="K20" s="6" t="s">
        <v>16</v>
      </c>
      <c r="L20" s="6">
        <v>220</v>
      </c>
      <c r="M20" t="s">
        <v>16</v>
      </c>
      <c r="N20">
        <v>220</v>
      </c>
      <c r="O20" t="s">
        <v>16</v>
      </c>
      <c r="P20" s="1">
        <v>220</v>
      </c>
      <c r="Q20" s="1">
        <f t="shared" si="0"/>
        <v>0</v>
      </c>
    </row>
    <row r="21" spans="1:17" x14ac:dyDescent="0.25">
      <c r="A21" s="6" t="s">
        <v>17</v>
      </c>
      <c r="B21" s="1">
        <v>188</v>
      </c>
      <c r="C21" s="6" t="s">
        <v>17</v>
      </c>
      <c r="D21" s="6">
        <v>188</v>
      </c>
      <c r="E21" s="6" t="s">
        <v>17</v>
      </c>
      <c r="F21" s="6">
        <v>188</v>
      </c>
      <c r="G21" s="6" t="s">
        <v>17</v>
      </c>
      <c r="H21" s="6">
        <v>188</v>
      </c>
      <c r="I21" s="6" t="s">
        <v>17</v>
      </c>
      <c r="J21" s="6">
        <v>188</v>
      </c>
      <c r="K21" s="6" t="s">
        <v>17</v>
      </c>
      <c r="L21" s="6">
        <v>188</v>
      </c>
      <c r="M21" t="s">
        <v>17</v>
      </c>
      <c r="N21">
        <v>188</v>
      </c>
      <c r="O21" t="s">
        <v>17</v>
      </c>
      <c r="P21" s="1">
        <v>188</v>
      </c>
      <c r="Q21" s="1">
        <f t="shared" si="0"/>
        <v>0</v>
      </c>
    </row>
    <row r="22" spans="1:17" x14ac:dyDescent="0.25">
      <c r="A22" s="6" t="s">
        <v>18</v>
      </c>
      <c r="B22" s="1">
        <v>166</v>
      </c>
      <c r="C22" s="6" t="s">
        <v>18</v>
      </c>
      <c r="D22" s="6">
        <v>166</v>
      </c>
      <c r="E22" s="6" t="s">
        <v>18</v>
      </c>
      <c r="F22" s="6">
        <v>166</v>
      </c>
      <c r="G22" s="6" t="s">
        <v>18</v>
      </c>
      <c r="H22" s="6">
        <v>166</v>
      </c>
      <c r="I22" s="6" t="s">
        <v>18</v>
      </c>
      <c r="J22" s="6">
        <v>166</v>
      </c>
      <c r="K22" s="6" t="s">
        <v>18</v>
      </c>
      <c r="L22" s="6">
        <v>166</v>
      </c>
      <c r="M22" t="s">
        <v>18</v>
      </c>
      <c r="N22">
        <v>166</v>
      </c>
      <c r="O22" t="s">
        <v>18</v>
      </c>
      <c r="P22" s="1">
        <v>166</v>
      </c>
      <c r="Q22" s="1">
        <f t="shared" si="0"/>
        <v>0</v>
      </c>
    </row>
    <row r="23" spans="1:17" x14ac:dyDescent="0.25">
      <c r="A23" s="6" t="s">
        <v>19</v>
      </c>
      <c r="B23" s="1">
        <v>122</v>
      </c>
      <c r="C23" s="6" t="s">
        <v>19</v>
      </c>
      <c r="D23" s="6">
        <v>122</v>
      </c>
      <c r="E23" s="6" t="s">
        <v>19</v>
      </c>
      <c r="F23" s="6">
        <v>122</v>
      </c>
      <c r="G23" s="6" t="s">
        <v>19</v>
      </c>
      <c r="H23" s="6">
        <v>122</v>
      </c>
      <c r="I23" s="6" t="s">
        <v>19</v>
      </c>
      <c r="J23" s="6">
        <v>122</v>
      </c>
      <c r="K23" s="6" t="s">
        <v>19</v>
      </c>
      <c r="L23" s="6">
        <v>122</v>
      </c>
      <c r="M23" t="s">
        <v>19</v>
      </c>
      <c r="N23">
        <v>122</v>
      </c>
      <c r="O23" t="s">
        <v>19</v>
      </c>
      <c r="P23" s="1">
        <v>122</v>
      </c>
      <c r="Q23" s="1">
        <f t="shared" si="0"/>
        <v>0</v>
      </c>
    </row>
    <row r="24" spans="1:17" x14ac:dyDescent="0.25">
      <c r="A24" s="6" t="s">
        <v>20</v>
      </c>
      <c r="B24" s="1">
        <v>118</v>
      </c>
      <c r="C24" s="6" t="s">
        <v>20</v>
      </c>
      <c r="D24" s="6">
        <v>118</v>
      </c>
      <c r="E24" s="6" t="s">
        <v>20</v>
      </c>
      <c r="F24" s="6">
        <v>118</v>
      </c>
      <c r="G24" s="6" t="s">
        <v>20</v>
      </c>
      <c r="H24" s="6">
        <v>118</v>
      </c>
      <c r="I24" s="6" t="s">
        <v>20</v>
      </c>
      <c r="J24" s="6">
        <v>118</v>
      </c>
      <c r="K24" s="6" t="s">
        <v>20</v>
      </c>
      <c r="L24" s="6">
        <v>118</v>
      </c>
      <c r="M24" t="s">
        <v>20</v>
      </c>
      <c r="N24">
        <v>118</v>
      </c>
      <c r="O24" t="s">
        <v>20</v>
      </c>
      <c r="P24" s="1">
        <v>118</v>
      </c>
      <c r="Q24" s="1">
        <f t="shared" si="0"/>
        <v>0</v>
      </c>
    </row>
    <row r="25" spans="1:17" x14ac:dyDescent="0.25">
      <c r="A25" s="6" t="s">
        <v>21</v>
      </c>
      <c r="B25" s="1">
        <v>105</v>
      </c>
      <c r="C25" s="6" t="s">
        <v>21</v>
      </c>
      <c r="D25" s="6">
        <v>108</v>
      </c>
      <c r="E25" s="6" t="s">
        <v>21</v>
      </c>
      <c r="F25" s="6">
        <v>107</v>
      </c>
      <c r="G25" s="6" t="s">
        <v>21</v>
      </c>
      <c r="H25" s="6">
        <v>110</v>
      </c>
      <c r="I25" s="6" t="s">
        <v>21</v>
      </c>
      <c r="J25" s="6">
        <v>110</v>
      </c>
      <c r="K25" s="6" t="s">
        <v>21</v>
      </c>
      <c r="L25" s="6">
        <v>110</v>
      </c>
      <c r="M25" t="s">
        <v>21</v>
      </c>
      <c r="N25">
        <v>110</v>
      </c>
      <c r="O25" t="s">
        <v>21</v>
      </c>
      <c r="P25" s="1">
        <v>110</v>
      </c>
      <c r="Q25" s="1">
        <f t="shared" si="0"/>
        <v>5</v>
      </c>
    </row>
    <row r="26" spans="1:17" x14ac:dyDescent="0.25">
      <c r="A26" s="6" t="s">
        <v>22</v>
      </c>
      <c r="B26" s="1">
        <v>104</v>
      </c>
      <c r="C26" s="6" t="s">
        <v>22</v>
      </c>
      <c r="D26" s="6">
        <v>104</v>
      </c>
      <c r="E26" s="6" t="s">
        <v>22</v>
      </c>
      <c r="F26" s="6">
        <v>104</v>
      </c>
      <c r="G26" s="6" t="s">
        <v>22</v>
      </c>
      <c r="H26" s="6">
        <v>104</v>
      </c>
      <c r="I26" s="6" t="s">
        <v>22</v>
      </c>
      <c r="J26" s="6">
        <v>104</v>
      </c>
      <c r="K26" s="6" t="s">
        <v>22</v>
      </c>
      <c r="L26" s="6">
        <v>104</v>
      </c>
      <c r="M26" t="s">
        <v>22</v>
      </c>
      <c r="N26">
        <v>104</v>
      </c>
      <c r="O26" t="s">
        <v>22</v>
      </c>
      <c r="P26" s="1">
        <v>104</v>
      </c>
      <c r="Q26" s="1">
        <f t="shared" si="0"/>
        <v>0</v>
      </c>
    </row>
    <row r="27" spans="1:17" x14ac:dyDescent="0.25">
      <c r="A27" s="6" t="s">
        <v>23</v>
      </c>
      <c r="B27" s="1">
        <v>92</v>
      </c>
      <c r="C27" s="6" t="s">
        <v>23</v>
      </c>
      <c r="D27" s="6">
        <v>92</v>
      </c>
      <c r="E27" s="6" t="s">
        <v>23</v>
      </c>
      <c r="F27" s="6">
        <v>92</v>
      </c>
      <c r="G27" s="6" t="s">
        <v>24</v>
      </c>
      <c r="H27" s="6">
        <v>96</v>
      </c>
      <c r="I27" s="6" t="s">
        <v>24</v>
      </c>
      <c r="J27" s="6">
        <v>96</v>
      </c>
      <c r="K27" s="6" t="s">
        <v>24</v>
      </c>
      <c r="L27" s="6">
        <v>96</v>
      </c>
      <c r="M27" t="s">
        <v>24</v>
      </c>
      <c r="N27">
        <v>96</v>
      </c>
      <c r="O27" t="s">
        <v>24</v>
      </c>
      <c r="P27" s="1">
        <v>96</v>
      </c>
      <c r="Q27" s="1">
        <f t="shared" si="0"/>
        <v>4</v>
      </c>
    </row>
    <row r="28" spans="1:17" x14ac:dyDescent="0.25">
      <c r="A28" s="6" t="s">
        <v>25</v>
      </c>
      <c r="B28" s="1">
        <v>88</v>
      </c>
      <c r="C28" s="6" t="s">
        <v>25</v>
      </c>
      <c r="D28" s="6">
        <v>88</v>
      </c>
      <c r="E28" s="6" t="s">
        <v>24</v>
      </c>
      <c r="F28" s="6">
        <v>91</v>
      </c>
      <c r="G28" s="6" t="s">
        <v>23</v>
      </c>
      <c r="H28" s="6">
        <v>92</v>
      </c>
      <c r="I28" s="6" t="s">
        <v>23</v>
      </c>
      <c r="J28" s="6">
        <v>92</v>
      </c>
      <c r="K28" s="6" t="s">
        <v>23</v>
      </c>
      <c r="L28" s="6">
        <v>92</v>
      </c>
      <c r="M28" t="s">
        <v>23</v>
      </c>
      <c r="N28">
        <v>92</v>
      </c>
      <c r="O28" t="s">
        <v>23</v>
      </c>
      <c r="P28" s="1">
        <v>92</v>
      </c>
      <c r="Q28" s="1">
        <f t="shared" si="0"/>
        <v>4</v>
      </c>
    </row>
    <row r="29" spans="1:17" x14ac:dyDescent="0.25">
      <c r="A29" s="6" t="s">
        <v>26</v>
      </c>
      <c r="B29" s="1">
        <v>77</v>
      </c>
      <c r="C29" s="6" t="s">
        <v>26</v>
      </c>
      <c r="D29" s="6">
        <v>77</v>
      </c>
      <c r="E29" s="6" t="s">
        <v>25</v>
      </c>
      <c r="F29" s="6">
        <v>88</v>
      </c>
      <c r="G29" s="6" t="s">
        <v>25</v>
      </c>
      <c r="H29" s="6">
        <v>88</v>
      </c>
      <c r="I29" s="6" t="s">
        <v>25</v>
      </c>
      <c r="J29" s="6">
        <v>88</v>
      </c>
      <c r="K29" s="6" t="s">
        <v>25</v>
      </c>
      <c r="L29" s="6">
        <v>88</v>
      </c>
      <c r="M29" t="s">
        <v>25</v>
      </c>
      <c r="N29">
        <v>88</v>
      </c>
      <c r="O29" t="s">
        <v>25</v>
      </c>
      <c r="P29" s="1">
        <v>88</v>
      </c>
      <c r="Q29" s="1">
        <f t="shared" si="0"/>
        <v>11</v>
      </c>
    </row>
    <row r="30" spans="1:17" x14ac:dyDescent="0.25">
      <c r="A30" s="6" t="s">
        <v>28</v>
      </c>
      <c r="B30" s="1">
        <v>73</v>
      </c>
      <c r="C30" s="6" t="s">
        <v>28</v>
      </c>
      <c r="D30" s="6">
        <v>73</v>
      </c>
      <c r="E30" s="6" t="s">
        <v>26</v>
      </c>
      <c r="F30" s="6">
        <v>77</v>
      </c>
      <c r="G30" s="6" t="s">
        <v>26</v>
      </c>
      <c r="H30" s="6">
        <v>77</v>
      </c>
      <c r="I30" s="6" t="s">
        <v>26</v>
      </c>
      <c r="J30" s="6">
        <v>77</v>
      </c>
      <c r="K30" s="6" t="s">
        <v>26</v>
      </c>
      <c r="L30" s="6">
        <v>77</v>
      </c>
      <c r="M30" t="s">
        <v>26</v>
      </c>
      <c r="N30">
        <v>77</v>
      </c>
      <c r="O30" t="s">
        <v>26</v>
      </c>
      <c r="P30" s="1">
        <v>77</v>
      </c>
      <c r="Q30" s="1">
        <f t="shared" si="0"/>
        <v>4</v>
      </c>
    </row>
    <row r="31" spans="1:17" x14ac:dyDescent="0.25">
      <c r="A31" s="6" t="s">
        <v>27</v>
      </c>
      <c r="B31" s="1">
        <v>71</v>
      </c>
      <c r="C31" s="6" t="s">
        <v>27</v>
      </c>
      <c r="D31" s="6">
        <v>71</v>
      </c>
      <c r="E31" s="6" t="s">
        <v>27</v>
      </c>
      <c r="F31" s="6">
        <v>74</v>
      </c>
      <c r="G31" s="6" t="s">
        <v>27</v>
      </c>
      <c r="H31" s="6">
        <v>74</v>
      </c>
      <c r="I31" s="6" t="s">
        <v>28</v>
      </c>
      <c r="J31" s="6">
        <v>73</v>
      </c>
      <c r="K31" s="6" t="s">
        <v>28</v>
      </c>
      <c r="L31" s="6">
        <v>73</v>
      </c>
      <c r="M31" t="s">
        <v>28</v>
      </c>
      <c r="N31">
        <v>73</v>
      </c>
      <c r="O31" t="s">
        <v>28</v>
      </c>
      <c r="P31" s="1">
        <v>73</v>
      </c>
      <c r="Q31" s="1">
        <f t="shared" si="0"/>
        <v>2</v>
      </c>
    </row>
    <row r="32" spans="1:17" x14ac:dyDescent="0.25">
      <c r="A32" s="6" t="s">
        <v>29</v>
      </c>
      <c r="B32" s="1">
        <v>68</v>
      </c>
      <c r="C32" s="6" t="s">
        <v>29</v>
      </c>
      <c r="D32" s="6">
        <v>68</v>
      </c>
      <c r="E32" s="6" t="s">
        <v>28</v>
      </c>
      <c r="F32" s="6">
        <v>73</v>
      </c>
      <c r="G32" s="6" t="s">
        <v>28</v>
      </c>
      <c r="H32" s="6">
        <v>73</v>
      </c>
      <c r="I32" s="6" t="s">
        <v>27</v>
      </c>
      <c r="J32" s="6">
        <v>71</v>
      </c>
      <c r="K32" s="6" t="s">
        <v>27</v>
      </c>
      <c r="L32" s="6">
        <v>71</v>
      </c>
      <c r="M32" t="s">
        <v>27</v>
      </c>
      <c r="N32">
        <v>71</v>
      </c>
      <c r="O32" t="s">
        <v>27</v>
      </c>
      <c r="P32" s="1">
        <v>71</v>
      </c>
      <c r="Q32" s="1">
        <f t="shared" si="0"/>
        <v>3</v>
      </c>
    </row>
    <row r="33" spans="1:17" x14ac:dyDescent="0.25">
      <c r="A33" s="6" t="s">
        <v>30</v>
      </c>
      <c r="B33" s="1">
        <v>66</v>
      </c>
      <c r="C33" s="6" t="s">
        <v>30</v>
      </c>
      <c r="D33" s="6">
        <v>66</v>
      </c>
      <c r="E33" s="6" t="s">
        <v>29</v>
      </c>
      <c r="F33" s="6">
        <v>68</v>
      </c>
      <c r="G33" s="6" t="s">
        <v>29</v>
      </c>
      <c r="H33" s="6">
        <v>68</v>
      </c>
      <c r="I33" s="6" t="s">
        <v>29</v>
      </c>
      <c r="J33" s="6">
        <v>68</v>
      </c>
      <c r="K33" s="6" t="s">
        <v>29</v>
      </c>
      <c r="L33" s="6">
        <v>68</v>
      </c>
      <c r="M33" t="s">
        <v>29</v>
      </c>
      <c r="N33">
        <v>68</v>
      </c>
      <c r="O33" t="s">
        <v>29</v>
      </c>
      <c r="P33" s="1">
        <v>68</v>
      </c>
      <c r="Q33" s="1">
        <f t="shared" si="0"/>
        <v>2</v>
      </c>
    </row>
    <row r="34" spans="1:17" x14ac:dyDescent="0.25">
      <c r="A34" s="6" t="s">
        <v>31</v>
      </c>
      <c r="B34" s="1">
        <v>57</v>
      </c>
      <c r="C34" s="6" t="s">
        <v>31</v>
      </c>
      <c r="D34" s="6">
        <v>57</v>
      </c>
      <c r="E34" s="6" t="s">
        <v>30</v>
      </c>
      <c r="F34" s="6">
        <v>66</v>
      </c>
      <c r="G34" s="6" t="s">
        <v>30</v>
      </c>
      <c r="H34" s="6">
        <v>66</v>
      </c>
      <c r="I34" s="6" t="s">
        <v>30</v>
      </c>
      <c r="J34" s="6">
        <v>66</v>
      </c>
      <c r="K34" s="6" t="s">
        <v>30</v>
      </c>
      <c r="L34" s="6">
        <v>66</v>
      </c>
      <c r="M34" t="s">
        <v>30</v>
      </c>
      <c r="N34">
        <v>66</v>
      </c>
      <c r="O34" t="s">
        <v>30</v>
      </c>
      <c r="P34" s="1">
        <v>66</v>
      </c>
      <c r="Q34" s="1">
        <f t="shared" si="0"/>
        <v>9</v>
      </c>
    </row>
    <row r="35" spans="1:17" x14ac:dyDescent="0.25">
      <c r="A35" s="6" t="s">
        <v>32</v>
      </c>
      <c r="B35" s="1">
        <v>55</v>
      </c>
      <c r="C35" s="6" t="s">
        <v>33</v>
      </c>
      <c r="D35" s="6">
        <v>55</v>
      </c>
      <c r="E35" s="6" t="s">
        <v>31</v>
      </c>
      <c r="F35" s="6">
        <v>57</v>
      </c>
      <c r="G35" s="6" t="s">
        <v>31</v>
      </c>
      <c r="H35" s="6">
        <v>57</v>
      </c>
      <c r="I35" s="6" t="s">
        <v>31</v>
      </c>
      <c r="J35" s="6">
        <v>57</v>
      </c>
      <c r="K35" s="6" t="s">
        <v>31</v>
      </c>
      <c r="L35" s="6">
        <v>57</v>
      </c>
      <c r="M35" t="s">
        <v>31</v>
      </c>
      <c r="N35">
        <v>57</v>
      </c>
      <c r="O35" t="s">
        <v>31</v>
      </c>
      <c r="P35" s="1">
        <v>57</v>
      </c>
      <c r="Q35" s="1">
        <f t="shared" si="0"/>
        <v>2</v>
      </c>
    </row>
    <row r="36" spans="1:17" x14ac:dyDescent="0.25">
      <c r="A36" s="6" t="s">
        <v>33</v>
      </c>
      <c r="B36" s="1">
        <v>55</v>
      </c>
      <c r="C36" s="6" t="s">
        <v>32</v>
      </c>
      <c r="D36" s="6">
        <v>55</v>
      </c>
      <c r="E36" s="6" t="s">
        <v>32</v>
      </c>
      <c r="F36" s="6">
        <v>55</v>
      </c>
      <c r="G36" s="6" t="s">
        <v>32</v>
      </c>
      <c r="H36" s="6">
        <v>55</v>
      </c>
      <c r="I36" s="6" t="s">
        <v>32</v>
      </c>
      <c r="J36" s="6">
        <v>55</v>
      </c>
      <c r="K36" s="6" t="s">
        <v>32</v>
      </c>
      <c r="L36" s="6">
        <v>55</v>
      </c>
      <c r="M36" t="s">
        <v>32</v>
      </c>
      <c r="N36">
        <v>55</v>
      </c>
      <c r="O36" t="s">
        <v>32</v>
      </c>
      <c r="P36" s="1">
        <v>55</v>
      </c>
      <c r="Q36" s="1">
        <f t="shared" si="0"/>
        <v>0</v>
      </c>
    </row>
    <row r="37" spans="1:17" x14ac:dyDescent="0.25">
      <c r="A37" s="6" t="s">
        <v>34</v>
      </c>
      <c r="B37" s="1">
        <v>52</v>
      </c>
      <c r="C37" s="6" t="s">
        <v>34</v>
      </c>
      <c r="D37" s="6">
        <v>52</v>
      </c>
      <c r="E37" s="6" t="s">
        <v>33</v>
      </c>
      <c r="F37" s="6">
        <v>55</v>
      </c>
      <c r="G37" s="6" t="s">
        <v>33</v>
      </c>
      <c r="H37" s="6">
        <v>55</v>
      </c>
      <c r="I37" s="6" t="s">
        <v>33</v>
      </c>
      <c r="J37" s="6">
        <v>55</v>
      </c>
      <c r="K37" s="6" t="s">
        <v>33</v>
      </c>
      <c r="L37" s="6">
        <v>55</v>
      </c>
      <c r="M37" t="s">
        <v>33</v>
      </c>
      <c r="N37">
        <v>55</v>
      </c>
      <c r="O37" t="s">
        <v>33</v>
      </c>
      <c r="P37" s="1">
        <v>55</v>
      </c>
      <c r="Q37" s="1">
        <f t="shared" si="0"/>
        <v>3</v>
      </c>
    </row>
    <row r="38" spans="1:17" x14ac:dyDescent="0.25">
      <c r="A38" s="6" t="s">
        <v>35</v>
      </c>
      <c r="B38" s="1">
        <v>47</v>
      </c>
      <c r="C38" s="6" t="s">
        <v>35</v>
      </c>
      <c r="D38" s="6">
        <v>47</v>
      </c>
      <c r="E38" s="6" t="s">
        <v>34</v>
      </c>
      <c r="F38" s="6">
        <v>52</v>
      </c>
      <c r="G38" s="6" t="s">
        <v>34</v>
      </c>
      <c r="H38" s="6">
        <v>52</v>
      </c>
      <c r="I38" s="6" t="s">
        <v>34</v>
      </c>
      <c r="J38" s="6">
        <v>52</v>
      </c>
      <c r="K38" s="6" t="s">
        <v>34</v>
      </c>
      <c r="L38" s="6">
        <v>52</v>
      </c>
      <c r="M38" t="s">
        <v>34</v>
      </c>
      <c r="N38">
        <v>52</v>
      </c>
      <c r="O38" t="s">
        <v>34</v>
      </c>
      <c r="P38" s="1">
        <v>52</v>
      </c>
      <c r="Q38" s="1">
        <f t="shared" si="0"/>
        <v>5</v>
      </c>
    </row>
    <row r="39" spans="1:17" x14ac:dyDescent="0.25">
      <c r="A39" s="6" t="s">
        <v>37</v>
      </c>
      <c r="B39" s="1">
        <v>43</v>
      </c>
      <c r="C39" s="6" t="s">
        <v>37</v>
      </c>
      <c r="D39" s="6">
        <v>43</v>
      </c>
      <c r="E39" s="6" t="s">
        <v>35</v>
      </c>
      <c r="F39" s="6">
        <v>47</v>
      </c>
      <c r="G39" s="6" t="s">
        <v>35</v>
      </c>
      <c r="H39" s="6">
        <v>47</v>
      </c>
      <c r="I39" s="6" t="s">
        <v>35</v>
      </c>
      <c r="J39" s="6">
        <v>47</v>
      </c>
      <c r="K39" s="6" t="s">
        <v>35</v>
      </c>
      <c r="L39" s="6">
        <v>47</v>
      </c>
      <c r="M39" t="s">
        <v>35</v>
      </c>
      <c r="N39">
        <v>47</v>
      </c>
      <c r="O39" t="s">
        <v>35</v>
      </c>
      <c r="P39" s="1">
        <v>47</v>
      </c>
      <c r="Q39" s="1">
        <f t="shared" si="0"/>
        <v>4</v>
      </c>
    </row>
    <row r="40" spans="1:17" x14ac:dyDescent="0.25">
      <c r="A40" s="6" t="s">
        <v>36</v>
      </c>
      <c r="B40" s="1">
        <v>43</v>
      </c>
      <c r="C40" s="6" t="s">
        <v>36</v>
      </c>
      <c r="D40" s="6">
        <v>43</v>
      </c>
      <c r="E40" s="6" t="s">
        <v>36</v>
      </c>
      <c r="F40" s="6">
        <v>43</v>
      </c>
      <c r="G40" s="6" t="s">
        <v>36</v>
      </c>
      <c r="H40" s="6">
        <v>43</v>
      </c>
      <c r="I40" s="6" t="s">
        <v>36</v>
      </c>
      <c r="J40" s="6">
        <v>43</v>
      </c>
      <c r="K40" s="6" t="s">
        <v>36</v>
      </c>
      <c r="L40" s="6">
        <v>43</v>
      </c>
      <c r="M40" t="s">
        <v>36</v>
      </c>
      <c r="N40">
        <v>43</v>
      </c>
      <c r="O40" t="s">
        <v>36</v>
      </c>
      <c r="P40" s="1">
        <v>43</v>
      </c>
      <c r="Q40" s="1">
        <f t="shared" si="0"/>
        <v>0</v>
      </c>
    </row>
    <row r="41" spans="1:17" x14ac:dyDescent="0.25">
      <c r="A41" s="6" t="s">
        <v>38</v>
      </c>
      <c r="B41" s="1">
        <v>32</v>
      </c>
      <c r="C41" s="6" t="s">
        <v>38</v>
      </c>
      <c r="D41" s="6">
        <v>32</v>
      </c>
      <c r="E41" s="6" t="s">
        <v>37</v>
      </c>
      <c r="F41" s="6">
        <v>43</v>
      </c>
      <c r="G41" s="6" t="s">
        <v>37</v>
      </c>
      <c r="H41" s="6">
        <v>43</v>
      </c>
      <c r="I41" s="6" t="s">
        <v>37</v>
      </c>
      <c r="J41" s="6">
        <v>43</v>
      </c>
      <c r="K41" s="6" t="s">
        <v>37</v>
      </c>
      <c r="L41" s="6">
        <v>43</v>
      </c>
      <c r="M41" t="s">
        <v>37</v>
      </c>
      <c r="N41">
        <v>43</v>
      </c>
      <c r="O41" t="s">
        <v>37</v>
      </c>
      <c r="P41" s="1">
        <v>43</v>
      </c>
      <c r="Q41" s="1">
        <f t="shared" si="0"/>
        <v>11</v>
      </c>
    </row>
    <row r="42" spans="1:17" x14ac:dyDescent="0.25">
      <c r="A42" s="6" t="s">
        <v>39</v>
      </c>
      <c r="B42" s="1">
        <v>30</v>
      </c>
      <c r="C42" s="6" t="s">
        <v>39</v>
      </c>
      <c r="D42" s="6">
        <v>30</v>
      </c>
      <c r="E42" s="6" t="s">
        <v>38</v>
      </c>
      <c r="F42" s="6">
        <v>32</v>
      </c>
      <c r="G42" s="6" t="s">
        <v>38</v>
      </c>
      <c r="H42" s="6">
        <v>32</v>
      </c>
      <c r="I42" s="6" t="s">
        <v>38</v>
      </c>
      <c r="J42" s="6">
        <v>32</v>
      </c>
      <c r="K42" s="6" t="s">
        <v>38</v>
      </c>
      <c r="L42" s="6">
        <v>32</v>
      </c>
      <c r="M42" t="s">
        <v>38</v>
      </c>
      <c r="N42">
        <v>32</v>
      </c>
      <c r="O42" t="s">
        <v>50</v>
      </c>
      <c r="P42" s="1">
        <v>35</v>
      </c>
      <c r="Q42" s="1">
        <f t="shared" si="0"/>
        <v>5</v>
      </c>
    </row>
    <row r="43" spans="1:17" x14ac:dyDescent="0.25">
      <c r="A43" s="6" t="s">
        <v>40</v>
      </c>
      <c r="B43" s="1">
        <v>29</v>
      </c>
      <c r="C43" s="6" t="s">
        <v>40</v>
      </c>
      <c r="D43" s="6">
        <v>29</v>
      </c>
      <c r="E43" s="6" t="s">
        <v>39</v>
      </c>
      <c r="F43" s="6">
        <v>30</v>
      </c>
      <c r="G43" s="6" t="s">
        <v>39</v>
      </c>
      <c r="H43" s="6">
        <v>30</v>
      </c>
      <c r="I43" s="6" t="s">
        <v>39</v>
      </c>
      <c r="J43" s="6">
        <v>30</v>
      </c>
      <c r="K43" s="6" t="s">
        <v>39</v>
      </c>
      <c r="L43" s="6">
        <v>30</v>
      </c>
      <c r="M43" t="s">
        <v>50</v>
      </c>
      <c r="N43">
        <v>31</v>
      </c>
      <c r="O43" t="s">
        <v>38</v>
      </c>
      <c r="P43" s="1">
        <v>32</v>
      </c>
      <c r="Q43" s="1">
        <f t="shared" si="0"/>
        <v>3</v>
      </c>
    </row>
    <row r="44" spans="1:17" x14ac:dyDescent="0.25">
      <c r="A44" s="6" t="s">
        <v>41</v>
      </c>
      <c r="B44" s="1">
        <v>28</v>
      </c>
      <c r="C44" s="6" t="s">
        <v>41</v>
      </c>
      <c r="D44" s="6">
        <v>28</v>
      </c>
      <c r="E44" s="6" t="s">
        <v>40</v>
      </c>
      <c r="F44" s="6">
        <v>29</v>
      </c>
      <c r="G44" s="6" t="s">
        <v>40</v>
      </c>
      <c r="H44" s="6">
        <v>29</v>
      </c>
      <c r="I44" s="6" t="s">
        <v>40</v>
      </c>
      <c r="J44" s="6">
        <v>29</v>
      </c>
      <c r="K44" s="6" t="s">
        <v>40</v>
      </c>
      <c r="L44" s="6">
        <v>29</v>
      </c>
      <c r="M44" t="s">
        <v>39</v>
      </c>
      <c r="N44">
        <v>30</v>
      </c>
      <c r="O44" t="s">
        <v>39</v>
      </c>
      <c r="P44" s="1">
        <v>30</v>
      </c>
      <c r="Q44" s="1">
        <f t="shared" si="0"/>
        <v>2</v>
      </c>
    </row>
    <row r="45" spans="1:17" x14ac:dyDescent="0.25">
      <c r="A45" s="6" t="s">
        <v>42</v>
      </c>
      <c r="B45" s="1">
        <v>28</v>
      </c>
      <c r="C45" s="6" t="s">
        <v>42</v>
      </c>
      <c r="D45" s="6">
        <v>28</v>
      </c>
      <c r="E45" s="6" t="s">
        <v>41</v>
      </c>
      <c r="F45" s="6">
        <v>28</v>
      </c>
      <c r="G45" s="6" t="s">
        <v>41</v>
      </c>
      <c r="H45" s="6">
        <v>28</v>
      </c>
      <c r="I45" s="6" t="s">
        <v>41</v>
      </c>
      <c r="J45" s="6">
        <v>28</v>
      </c>
      <c r="K45" s="6" t="s">
        <v>41</v>
      </c>
      <c r="L45" s="6">
        <v>28</v>
      </c>
      <c r="M45" t="s">
        <v>40</v>
      </c>
      <c r="N45">
        <v>29</v>
      </c>
      <c r="O45" t="s">
        <v>51</v>
      </c>
      <c r="P45" s="1">
        <v>30</v>
      </c>
      <c r="Q45" s="1">
        <f t="shared" si="0"/>
        <v>2</v>
      </c>
    </row>
    <row r="46" spans="1:17" x14ac:dyDescent="0.25">
      <c r="A46" s="6" t="s">
        <v>43</v>
      </c>
      <c r="B46" s="1">
        <v>27</v>
      </c>
      <c r="C46" s="6" t="s">
        <v>43</v>
      </c>
      <c r="D46" s="6">
        <v>27</v>
      </c>
      <c r="E46" s="6" t="s">
        <v>42</v>
      </c>
      <c r="F46" s="6">
        <v>28</v>
      </c>
      <c r="G46" s="6" t="s">
        <v>42</v>
      </c>
      <c r="H46" s="6">
        <v>28</v>
      </c>
      <c r="I46" s="6" t="s">
        <v>42</v>
      </c>
      <c r="J46" s="6">
        <v>28</v>
      </c>
      <c r="K46" s="6" t="s">
        <v>42</v>
      </c>
      <c r="L46" s="6">
        <v>28</v>
      </c>
      <c r="M46" t="s">
        <v>41</v>
      </c>
      <c r="N46">
        <v>28</v>
      </c>
      <c r="O46" t="s">
        <v>52</v>
      </c>
      <c r="P46" s="1">
        <v>29</v>
      </c>
      <c r="Q46" s="1">
        <f t="shared" si="0"/>
        <v>2</v>
      </c>
    </row>
    <row r="47" spans="1:17" x14ac:dyDescent="0.25">
      <c r="A47" s="6" t="s">
        <v>44</v>
      </c>
      <c r="B47" s="1">
        <v>23</v>
      </c>
      <c r="C47" s="6" t="s">
        <v>24</v>
      </c>
      <c r="D47" s="6">
        <v>27</v>
      </c>
      <c r="E47" s="6" t="s">
        <v>43</v>
      </c>
      <c r="F47" s="6">
        <v>27</v>
      </c>
      <c r="G47" s="6" t="s">
        <v>43</v>
      </c>
      <c r="H47" s="6">
        <v>27</v>
      </c>
      <c r="I47" s="6" t="s">
        <v>43</v>
      </c>
      <c r="J47" s="6">
        <v>27</v>
      </c>
      <c r="K47" s="6" t="s">
        <v>50</v>
      </c>
      <c r="L47" s="6">
        <v>27</v>
      </c>
      <c r="M47" t="s">
        <v>42</v>
      </c>
      <c r="N47">
        <v>28</v>
      </c>
      <c r="O47" t="s">
        <v>40</v>
      </c>
      <c r="P47" s="1">
        <v>29</v>
      </c>
      <c r="Q47" s="1">
        <f t="shared" si="0"/>
        <v>6</v>
      </c>
    </row>
    <row r="48" spans="1:17" x14ac:dyDescent="0.25">
      <c r="A48" s="6" t="s">
        <v>45</v>
      </c>
      <c r="B48" s="1">
        <v>22</v>
      </c>
      <c r="C48" s="6" t="s">
        <v>44</v>
      </c>
      <c r="D48" s="6">
        <v>23</v>
      </c>
      <c r="E48" s="6" t="s">
        <v>44</v>
      </c>
      <c r="F48" s="6">
        <v>23</v>
      </c>
      <c r="G48" s="6" t="s">
        <v>44</v>
      </c>
      <c r="H48" s="6">
        <v>23</v>
      </c>
      <c r="I48" s="6" t="s">
        <v>50</v>
      </c>
      <c r="J48" s="6">
        <v>23</v>
      </c>
      <c r="K48" s="6" t="s">
        <v>43</v>
      </c>
      <c r="L48" s="6">
        <v>27</v>
      </c>
      <c r="M48" t="s">
        <v>43</v>
      </c>
      <c r="N48">
        <v>27</v>
      </c>
      <c r="O48" t="s">
        <v>53</v>
      </c>
      <c r="P48" s="1">
        <v>29</v>
      </c>
      <c r="Q48" s="1">
        <f t="shared" si="0"/>
        <v>7</v>
      </c>
    </row>
    <row r="49" spans="1:17" x14ac:dyDescent="0.25">
      <c r="A49" s="6" t="s">
        <v>24</v>
      </c>
      <c r="B49" s="1">
        <v>22</v>
      </c>
      <c r="C49" s="6" t="s">
        <v>45</v>
      </c>
      <c r="D49" s="6">
        <v>22</v>
      </c>
      <c r="E49" s="6" t="s">
        <v>45</v>
      </c>
      <c r="F49" s="6">
        <v>22</v>
      </c>
      <c r="G49" s="6" t="s">
        <v>45</v>
      </c>
      <c r="H49" s="6">
        <v>22</v>
      </c>
      <c r="I49" s="6" t="s">
        <v>44</v>
      </c>
      <c r="J49" s="6">
        <v>23</v>
      </c>
      <c r="K49" s="6" t="s">
        <v>44</v>
      </c>
      <c r="L49" s="6">
        <v>23</v>
      </c>
      <c r="M49" t="s">
        <v>51</v>
      </c>
      <c r="N49">
        <v>26</v>
      </c>
      <c r="O49" t="s">
        <v>54</v>
      </c>
      <c r="P49" s="1">
        <v>29</v>
      </c>
      <c r="Q49" s="1">
        <f t="shared" si="0"/>
        <v>7</v>
      </c>
    </row>
    <row r="50" spans="1:17" x14ac:dyDescent="0.25">
      <c r="A50" s="6" t="s">
        <v>46</v>
      </c>
      <c r="B50" s="1">
        <v>20</v>
      </c>
      <c r="C50" s="6" t="s">
        <v>46</v>
      </c>
      <c r="D50" s="6">
        <v>20</v>
      </c>
      <c r="E50" s="6" t="s">
        <v>46</v>
      </c>
      <c r="F50" s="6">
        <v>20</v>
      </c>
      <c r="G50" s="6" t="s">
        <v>46</v>
      </c>
      <c r="H50" s="6">
        <v>20</v>
      </c>
      <c r="I50" s="6" t="s">
        <v>45</v>
      </c>
      <c r="J50" s="6">
        <v>22</v>
      </c>
      <c r="K50" s="6" t="s">
        <v>45</v>
      </c>
      <c r="L50" s="6">
        <v>22</v>
      </c>
      <c r="M50" t="s">
        <v>52</v>
      </c>
      <c r="N50">
        <v>25</v>
      </c>
      <c r="O50" t="s">
        <v>55</v>
      </c>
      <c r="P50" s="1">
        <v>29</v>
      </c>
      <c r="Q50" s="1">
        <f t="shared" si="0"/>
        <v>9</v>
      </c>
    </row>
    <row r="51" spans="1:17" x14ac:dyDescent="0.25">
      <c r="A51" s="6" t="s">
        <v>47</v>
      </c>
      <c r="B51" s="1">
        <v>19</v>
      </c>
      <c r="C51" s="6" t="s">
        <v>47</v>
      </c>
      <c r="D51" s="6">
        <v>19</v>
      </c>
      <c r="E51" s="6" t="s">
        <v>47</v>
      </c>
      <c r="F51" s="6">
        <v>19</v>
      </c>
      <c r="G51" s="6" t="s">
        <v>47</v>
      </c>
      <c r="H51" s="6">
        <v>19</v>
      </c>
      <c r="I51" s="6" t="s">
        <v>46</v>
      </c>
      <c r="J51" s="6">
        <v>20</v>
      </c>
      <c r="K51" s="6" t="s">
        <v>51</v>
      </c>
      <c r="L51" s="6">
        <v>22</v>
      </c>
      <c r="M51" t="s">
        <v>53</v>
      </c>
      <c r="N51">
        <v>25</v>
      </c>
      <c r="O51" t="s">
        <v>41</v>
      </c>
      <c r="P51" s="1">
        <v>28</v>
      </c>
      <c r="Q51" s="1">
        <f t="shared" si="0"/>
        <v>9</v>
      </c>
    </row>
    <row r="52" spans="1:17" x14ac:dyDescent="0.25">
      <c r="A52" s="6" t="s">
        <v>48</v>
      </c>
      <c r="B52" s="1">
        <v>18</v>
      </c>
      <c r="C52" s="6" t="s">
        <v>48</v>
      </c>
      <c r="D52" s="6">
        <v>18</v>
      </c>
      <c r="E52" s="6" t="s">
        <v>48</v>
      </c>
      <c r="F52" s="6">
        <v>18</v>
      </c>
      <c r="G52" s="6" t="s">
        <v>48</v>
      </c>
      <c r="H52" s="6">
        <v>18</v>
      </c>
      <c r="I52" s="6" t="s">
        <v>47</v>
      </c>
      <c r="J52" s="6">
        <v>19</v>
      </c>
      <c r="K52" s="6" t="s">
        <v>52</v>
      </c>
      <c r="L52" s="6">
        <v>21</v>
      </c>
      <c r="M52" t="s">
        <v>54</v>
      </c>
      <c r="N52">
        <v>25</v>
      </c>
      <c r="O52" t="s">
        <v>42</v>
      </c>
      <c r="P52" s="1">
        <v>28</v>
      </c>
      <c r="Q52" s="1">
        <f t="shared" si="0"/>
        <v>10</v>
      </c>
    </row>
    <row r="53" spans="1:17" x14ac:dyDescent="0.25">
      <c r="A53" s="6" t="s">
        <v>49</v>
      </c>
      <c r="B53" s="1">
        <v>18</v>
      </c>
      <c r="C53" s="6" t="s">
        <v>49</v>
      </c>
      <c r="D53" s="6">
        <v>18</v>
      </c>
      <c r="E53" s="6" t="s">
        <v>49</v>
      </c>
      <c r="F53" s="6">
        <v>18</v>
      </c>
      <c r="G53" s="6" t="s">
        <v>49</v>
      </c>
      <c r="H53" s="6">
        <v>18</v>
      </c>
      <c r="I53" s="6" t="s">
        <v>48</v>
      </c>
      <c r="J53" s="6">
        <v>18</v>
      </c>
      <c r="K53" s="6" t="s">
        <v>53</v>
      </c>
      <c r="L53" s="6">
        <v>21</v>
      </c>
      <c r="M53" t="s">
        <v>55</v>
      </c>
      <c r="N53">
        <v>25</v>
      </c>
      <c r="O53" t="s">
        <v>43</v>
      </c>
      <c r="P53" s="1">
        <v>27</v>
      </c>
      <c r="Q53" s="1">
        <f t="shared" si="0"/>
        <v>9</v>
      </c>
    </row>
  </sheetData>
  <mergeCells count="8">
    <mergeCell ref="M3:N3"/>
    <mergeCell ref="O3:P3"/>
    <mergeCell ref="A3:B3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AEBF-D3CF-4FF3-AFFA-9EAF4AF2F6EF}">
  <dimension ref="A1:E9"/>
  <sheetViews>
    <sheetView workbookViewId="0"/>
  </sheetViews>
  <sheetFormatPr defaultRowHeight="15" x14ac:dyDescent="0.25"/>
  <cols>
    <col min="1" max="1" width="8.42578125" bestFit="1" customWidth="1"/>
    <col min="2" max="9" width="10.42578125" bestFit="1" customWidth="1"/>
  </cols>
  <sheetData>
    <row r="1" spans="1:5" x14ac:dyDescent="0.25">
      <c r="A1" t="s">
        <v>136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128</v>
      </c>
      <c r="B2">
        <v>5472</v>
      </c>
      <c r="C2">
        <v>2868</v>
      </c>
      <c r="D2">
        <v>2338</v>
      </c>
      <c r="E2">
        <v>2112</v>
      </c>
    </row>
    <row r="3" spans="1:5" x14ac:dyDescent="0.25">
      <c r="A3" t="s">
        <v>127</v>
      </c>
      <c r="B3">
        <v>5472</v>
      </c>
      <c r="C3">
        <v>2871</v>
      </c>
      <c r="D3">
        <v>2343</v>
      </c>
      <c r="E3">
        <v>2112</v>
      </c>
    </row>
    <row r="4" spans="1:5" x14ac:dyDescent="0.25">
      <c r="A4" t="s">
        <v>129</v>
      </c>
      <c r="B4">
        <v>5473</v>
      </c>
      <c r="C4">
        <v>2972</v>
      </c>
      <c r="D4">
        <v>2461</v>
      </c>
      <c r="E4">
        <v>2127</v>
      </c>
    </row>
    <row r="5" spans="1:5" x14ac:dyDescent="0.25">
      <c r="A5" t="s">
        <v>130</v>
      </c>
      <c r="B5">
        <v>5477</v>
      </c>
      <c r="C5">
        <v>2987</v>
      </c>
      <c r="D5">
        <v>2486</v>
      </c>
      <c r="E5">
        <v>2146</v>
      </c>
    </row>
    <row r="6" spans="1:5" x14ac:dyDescent="0.25">
      <c r="A6" t="s">
        <v>131</v>
      </c>
      <c r="B6">
        <v>5485</v>
      </c>
      <c r="C6">
        <v>3005</v>
      </c>
      <c r="D6">
        <v>2476</v>
      </c>
      <c r="E6">
        <v>2186</v>
      </c>
    </row>
    <row r="7" spans="1:5" x14ac:dyDescent="0.25">
      <c r="A7" t="s">
        <v>132</v>
      </c>
      <c r="B7">
        <v>5489</v>
      </c>
      <c r="C7">
        <v>3017</v>
      </c>
      <c r="D7">
        <v>2476</v>
      </c>
      <c r="E7">
        <v>2206</v>
      </c>
    </row>
    <row r="8" spans="1:5" x14ac:dyDescent="0.25">
      <c r="A8" t="s">
        <v>133</v>
      </c>
      <c r="B8">
        <v>5493</v>
      </c>
      <c r="C8">
        <v>3029</v>
      </c>
      <c r="D8">
        <v>2496</v>
      </c>
      <c r="E8">
        <v>2226</v>
      </c>
    </row>
    <row r="9" spans="1:5" x14ac:dyDescent="0.25">
      <c r="A9" t="s">
        <v>134</v>
      </c>
      <c r="B9">
        <v>5497</v>
      </c>
      <c r="C9">
        <v>3041</v>
      </c>
      <c r="D9">
        <v>2516</v>
      </c>
      <c r="E9">
        <v>2246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A015-8BC5-467C-880A-C40466D565CA}">
  <dimension ref="A1:AI25"/>
  <sheetViews>
    <sheetView workbookViewId="0"/>
  </sheetViews>
  <sheetFormatPr defaultRowHeight="15" x14ac:dyDescent="0.25"/>
  <cols>
    <col min="1" max="1" width="255.7109375" bestFit="1" customWidth="1"/>
  </cols>
  <sheetData>
    <row r="1" spans="1:35" x14ac:dyDescent="0.25">
      <c r="A1" t="s">
        <v>79</v>
      </c>
    </row>
    <row r="3" spans="1:35" x14ac:dyDescent="0.25">
      <c r="A3" t="s">
        <v>57</v>
      </c>
    </row>
    <row r="5" spans="1:35" x14ac:dyDescent="0.25">
      <c r="A5" t="s">
        <v>58</v>
      </c>
    </row>
    <row r="6" spans="1:35" x14ac:dyDescent="0.25">
      <c r="A6" t="s">
        <v>59</v>
      </c>
    </row>
    <row r="7" spans="1:35" x14ac:dyDescent="0.25">
      <c r="A7" s="2" t="s">
        <v>60</v>
      </c>
      <c r="B7" s="3"/>
    </row>
    <row r="8" spans="1:35" x14ac:dyDescent="0.25">
      <c r="A8" t="s">
        <v>61</v>
      </c>
      <c r="M8" s="4"/>
      <c r="X8" s="4"/>
      <c r="AI8" s="4"/>
    </row>
    <row r="9" spans="1:35" x14ac:dyDescent="0.25">
      <c r="A9" s="1" t="s">
        <v>62</v>
      </c>
    </row>
    <row r="10" spans="1:35" x14ac:dyDescent="0.25">
      <c r="A10" t="s">
        <v>63</v>
      </c>
    </row>
    <row r="11" spans="1:35" x14ac:dyDescent="0.25">
      <c r="A11" s="1" t="s">
        <v>64</v>
      </c>
    </row>
    <row r="12" spans="1:35" x14ac:dyDescent="0.25">
      <c r="A12" s="1" t="s">
        <v>65</v>
      </c>
    </row>
    <row r="13" spans="1:35" x14ac:dyDescent="0.25">
      <c r="A13" s="1" t="s">
        <v>66</v>
      </c>
    </row>
    <row r="14" spans="1:35" x14ac:dyDescent="0.25">
      <c r="A14" s="1" t="s">
        <v>67</v>
      </c>
    </row>
    <row r="15" spans="1:35" x14ac:dyDescent="0.25">
      <c r="A15" s="1" t="s">
        <v>68</v>
      </c>
    </row>
    <row r="16" spans="1:35" x14ac:dyDescent="0.25">
      <c r="A16" s="1" t="s">
        <v>69</v>
      </c>
    </row>
    <row r="17" spans="1:1" x14ac:dyDescent="0.25">
      <c r="A17" t="s">
        <v>70</v>
      </c>
    </row>
    <row r="18" spans="1:1" x14ac:dyDescent="0.25">
      <c r="A18" t="s">
        <v>71</v>
      </c>
    </row>
    <row r="19" spans="1:1" x14ac:dyDescent="0.25">
      <c r="A19" t="s">
        <v>72</v>
      </c>
    </row>
    <row r="20" spans="1:1" x14ac:dyDescent="0.25">
      <c r="A20" t="s">
        <v>73</v>
      </c>
    </row>
    <row r="21" spans="1:1" x14ac:dyDescent="0.25">
      <c r="A21" t="s">
        <v>74</v>
      </c>
    </row>
    <row r="22" spans="1:1" x14ac:dyDescent="0.25">
      <c r="A22" t="s">
        <v>75</v>
      </c>
    </row>
    <row r="23" spans="1:1" x14ac:dyDescent="0.25">
      <c r="A23" t="s">
        <v>76</v>
      </c>
    </row>
    <row r="24" spans="1:1" x14ac:dyDescent="0.25">
      <c r="A24" t="s">
        <v>77</v>
      </c>
    </row>
    <row r="25" spans="1:1" x14ac:dyDescent="0.25">
      <c r="A25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8CE4-4A28-4A38-B42B-7BA3514D75D3}">
  <dimension ref="A1:A22"/>
  <sheetViews>
    <sheetView workbookViewId="0">
      <selection activeCell="A13" sqref="A1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80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81</v>
      </c>
    </row>
    <row r="8" spans="1:1" x14ac:dyDescent="0.25">
      <c r="A8" t="s">
        <v>82</v>
      </c>
    </row>
    <row r="9" spans="1:1" x14ac:dyDescent="0.25">
      <c r="A9" t="s">
        <v>83</v>
      </c>
    </row>
    <row r="10" spans="1:1" x14ac:dyDescent="0.25">
      <c r="A10" t="s">
        <v>84</v>
      </c>
    </row>
    <row r="11" spans="1:1" x14ac:dyDescent="0.25">
      <c r="A11" t="s">
        <v>85</v>
      </c>
    </row>
    <row r="12" spans="1:1" x14ac:dyDescent="0.25">
      <c r="A12" t="s">
        <v>86</v>
      </c>
    </row>
    <row r="13" spans="1:1" x14ac:dyDescent="0.25">
      <c r="A13" t="s">
        <v>87</v>
      </c>
    </row>
    <row r="14" spans="1:1" x14ac:dyDescent="0.25">
      <c r="A14" t="s">
        <v>88</v>
      </c>
    </row>
    <row r="15" spans="1:1" x14ac:dyDescent="0.25">
      <c r="A15" t="s">
        <v>89</v>
      </c>
    </row>
    <row r="16" spans="1:1" x14ac:dyDescent="0.25">
      <c r="A16" t="s">
        <v>90</v>
      </c>
    </row>
    <row r="17" spans="1:1" x14ac:dyDescent="0.25">
      <c r="A17" t="s">
        <v>91</v>
      </c>
    </row>
    <row r="18" spans="1:1" x14ac:dyDescent="0.25">
      <c r="A18" t="s">
        <v>92</v>
      </c>
    </row>
    <row r="19" spans="1:1" x14ac:dyDescent="0.25">
      <c r="A19" t="s">
        <v>93</v>
      </c>
    </row>
    <row r="20" spans="1:1" x14ac:dyDescent="0.25">
      <c r="A20" t="s">
        <v>94</v>
      </c>
    </row>
    <row r="22" spans="1:1" x14ac:dyDescent="0.25">
      <c r="A22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83BA-DD12-4424-BF06-631A27111014}">
  <dimension ref="B1:G14"/>
  <sheetViews>
    <sheetView showGridLines="0" topLeftCell="XEL1" workbookViewId="0">
      <selection activeCell="XFD23" sqref="XFD23"/>
    </sheetView>
  </sheetViews>
  <sheetFormatPr defaultRowHeight="15" x14ac:dyDescent="0.25"/>
  <cols>
    <col min="2" max="2" width="59.42578125" customWidth="1"/>
    <col min="3" max="3" width="11.140625" customWidth="1"/>
    <col min="4" max="4" width="13.5703125" bestFit="1" customWidth="1"/>
    <col min="5" max="5" width="11" customWidth="1"/>
    <col min="6" max="6" width="13.5703125" bestFit="1" customWidth="1"/>
    <col min="7" max="7" width="21.85546875" customWidth="1"/>
    <col min="8" max="8" width="11.28515625" customWidth="1"/>
    <col min="9" max="9" width="13.140625" customWidth="1"/>
    <col min="10" max="10" width="25.7109375" customWidth="1"/>
  </cols>
  <sheetData>
    <row r="1" spans="2:7" ht="15.75" thickBot="1" x14ac:dyDescent="0.3"/>
    <row r="2" spans="2:7" x14ac:dyDescent="0.25">
      <c r="B2" s="17" t="s">
        <v>56</v>
      </c>
      <c r="C2" s="22" t="s">
        <v>113</v>
      </c>
      <c r="D2" s="22"/>
      <c r="E2" s="22" t="s">
        <v>114</v>
      </c>
      <c r="F2" s="22"/>
      <c r="G2" s="23" t="s">
        <v>137</v>
      </c>
    </row>
    <row r="3" spans="2:7" x14ac:dyDescent="0.25">
      <c r="B3" s="18"/>
      <c r="C3" s="8" t="s">
        <v>96</v>
      </c>
      <c r="D3" s="8" t="s">
        <v>97</v>
      </c>
      <c r="E3" s="8" t="s">
        <v>96</v>
      </c>
      <c r="F3" s="8" t="s">
        <v>97</v>
      </c>
      <c r="G3" s="24"/>
    </row>
    <row r="4" spans="2:7" x14ac:dyDescent="0.25">
      <c r="B4" s="9" t="s">
        <v>108</v>
      </c>
      <c r="C4" s="7">
        <v>3</v>
      </c>
      <c r="D4" s="7" t="s">
        <v>98</v>
      </c>
      <c r="E4" s="7">
        <v>3</v>
      </c>
      <c r="F4" s="7" t="s">
        <v>98</v>
      </c>
      <c r="G4" s="15" t="s">
        <v>125</v>
      </c>
    </row>
    <row r="5" spans="2:7" x14ac:dyDescent="0.25">
      <c r="B5" s="9" t="s">
        <v>109</v>
      </c>
      <c r="C5" s="7">
        <v>62126</v>
      </c>
      <c r="D5" s="7" t="s">
        <v>99</v>
      </c>
      <c r="E5" s="7">
        <v>482777</v>
      </c>
      <c r="F5" s="7" t="s">
        <v>104</v>
      </c>
      <c r="G5" s="10">
        <f>E5/C5</f>
        <v>7.7709332646556994</v>
      </c>
    </row>
    <row r="6" spans="2:7" x14ac:dyDescent="0.25">
      <c r="B6" s="9" t="s">
        <v>110</v>
      </c>
      <c r="C6" s="7">
        <v>44141</v>
      </c>
      <c r="D6" s="7" t="s">
        <v>100</v>
      </c>
      <c r="E6" s="7">
        <v>250113</v>
      </c>
      <c r="F6" s="7" t="s">
        <v>105</v>
      </c>
      <c r="G6" s="10">
        <f t="shared" ref="G6:G8" si="0">E6/C6</f>
        <v>5.6662286762873517</v>
      </c>
    </row>
    <row r="7" spans="2:7" x14ac:dyDescent="0.25">
      <c r="B7" s="9" t="s">
        <v>111</v>
      </c>
      <c r="C7" s="7">
        <v>10997</v>
      </c>
      <c r="D7" s="7" t="s">
        <v>101</v>
      </c>
      <c r="E7" s="7">
        <v>87719</v>
      </c>
      <c r="F7" s="7" t="s">
        <v>106</v>
      </c>
      <c r="G7" s="10">
        <f t="shared" si="0"/>
        <v>7.9766299899972717</v>
      </c>
    </row>
    <row r="8" spans="2:7" x14ac:dyDescent="0.25">
      <c r="B8" s="9" t="s">
        <v>112</v>
      </c>
      <c r="C8" s="7">
        <v>83692</v>
      </c>
      <c r="D8" s="7" t="s">
        <v>102</v>
      </c>
      <c r="E8" s="7">
        <v>630694</v>
      </c>
      <c r="F8" s="7" t="s">
        <v>107</v>
      </c>
      <c r="G8" s="10">
        <f t="shared" si="0"/>
        <v>7.5358935143143908</v>
      </c>
    </row>
    <row r="9" spans="2:7" x14ac:dyDescent="0.25">
      <c r="B9" s="11" t="s">
        <v>115</v>
      </c>
      <c r="C9" s="7"/>
      <c r="D9" s="7"/>
      <c r="E9" s="7">
        <v>28057</v>
      </c>
      <c r="F9" s="7" t="s">
        <v>116</v>
      </c>
      <c r="G9" s="19" t="s">
        <v>139</v>
      </c>
    </row>
    <row r="10" spans="2:7" x14ac:dyDescent="0.25">
      <c r="B10" s="11" t="s">
        <v>117</v>
      </c>
      <c r="C10" s="7"/>
      <c r="D10" s="7"/>
      <c r="E10" s="7">
        <v>29688</v>
      </c>
      <c r="F10" s="7" t="s">
        <v>118</v>
      </c>
      <c r="G10" s="20"/>
    </row>
    <row r="11" spans="2:7" x14ac:dyDescent="0.25">
      <c r="B11" s="11" t="s">
        <v>119</v>
      </c>
      <c r="C11" s="7"/>
      <c r="D11" s="7"/>
      <c r="E11" s="7">
        <v>29401</v>
      </c>
      <c r="F11" s="7" t="s">
        <v>120</v>
      </c>
      <c r="G11" s="20"/>
    </row>
    <row r="12" spans="2:7" x14ac:dyDescent="0.25">
      <c r="B12" s="11" t="s">
        <v>121</v>
      </c>
      <c r="C12" s="7"/>
      <c r="D12" s="7"/>
      <c r="E12" s="7">
        <v>29361</v>
      </c>
      <c r="F12" s="7" t="s">
        <v>120</v>
      </c>
      <c r="G12" s="20"/>
    </row>
    <row r="13" spans="2:7" x14ac:dyDescent="0.25">
      <c r="B13" s="11" t="s">
        <v>122</v>
      </c>
      <c r="C13" s="7"/>
      <c r="D13" s="7"/>
      <c r="E13" s="7">
        <v>28057</v>
      </c>
      <c r="F13" s="7" t="s">
        <v>123</v>
      </c>
      <c r="G13" s="21"/>
    </row>
    <row r="14" spans="2:7" ht="15.75" thickBot="1" x14ac:dyDescent="0.3">
      <c r="B14" s="12" t="s">
        <v>138</v>
      </c>
      <c r="C14" s="13">
        <v>14656</v>
      </c>
      <c r="D14" s="13" t="s">
        <v>103</v>
      </c>
      <c r="E14" s="13">
        <v>17258</v>
      </c>
      <c r="F14" s="13" t="s">
        <v>124</v>
      </c>
      <c r="G14" s="14">
        <f>E14/C14</f>
        <v>1.1775382096069869</v>
      </c>
    </row>
  </sheetData>
  <mergeCells count="5">
    <mergeCell ref="B2:B3"/>
    <mergeCell ref="G9:G13"/>
    <mergeCell ref="C2:D2"/>
    <mergeCell ref="E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MemoryLeak_Objgraph</vt:lpstr>
      <vt:lpstr>Graphs</vt:lpstr>
      <vt:lpstr>Generation1</vt:lpstr>
      <vt:lpstr>Generation5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2018-11-09T13:30:03Z</dcterms:created>
  <dcterms:modified xsi:type="dcterms:W3CDTF">2018-11-12T20:31:22Z</dcterms:modified>
</cp:coreProperties>
</file>