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PC\git\EETO\ResultAnalysis\"/>
    </mc:Choice>
  </mc:AlternateContent>
  <xr:revisionPtr revIDLastSave="0" documentId="13_ncr:1_{5BEB0785-994A-4C28-B6D4-126BA1171E2E}" xr6:coauthVersionLast="38" xr6:coauthVersionMax="38" xr10:uidLastSave="{00000000-0000-0000-0000-000000000000}"/>
  <bookViews>
    <workbookView xWindow="0" yWindow="0" windowWidth="19545" windowHeight="8070" activeTab="1" xr2:uid="{EAE15D8B-BAB7-48E9-B859-9484B8413671}"/>
  </bookViews>
  <sheets>
    <sheet name="Data" sheetId="3" r:id="rId1"/>
    <sheet name="Island_TimeComp" sheetId="1" r:id="rId2"/>
  </sheets>
  <definedNames>
    <definedName name="_xlnm._FilterDatabase" localSheetId="0" hidden="1">Data!$A$1:$C$301</definedName>
    <definedName name="_xlnm._FilterDatabase" localSheetId="1" hidden="1">Island_TimeComp!$A$1:$A$301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01" i="3" l="1"/>
  <c r="B301" i="3"/>
  <c r="M300" i="3"/>
  <c r="B300" i="3"/>
  <c r="M299" i="3"/>
  <c r="B299" i="3"/>
  <c r="M298" i="3"/>
  <c r="B298" i="3"/>
  <c r="M297" i="3"/>
  <c r="B297" i="3"/>
  <c r="M296" i="3"/>
  <c r="B296" i="3"/>
  <c r="M295" i="3"/>
  <c r="B295" i="3"/>
  <c r="M294" i="3"/>
  <c r="B294" i="3"/>
  <c r="M293" i="3"/>
  <c r="B293" i="3"/>
  <c r="M292" i="3"/>
  <c r="B292" i="3"/>
  <c r="M291" i="3"/>
  <c r="B291" i="3"/>
  <c r="M290" i="3"/>
  <c r="B290" i="3"/>
  <c r="M289" i="3"/>
  <c r="B289" i="3"/>
  <c r="M288" i="3"/>
  <c r="B288" i="3"/>
  <c r="M287" i="3"/>
  <c r="B287" i="3"/>
  <c r="M286" i="3"/>
  <c r="B286" i="3"/>
  <c r="M285" i="3"/>
  <c r="B285" i="3"/>
  <c r="M284" i="3"/>
  <c r="B284" i="3"/>
  <c r="M283" i="3"/>
  <c r="B283" i="3"/>
  <c r="M282" i="3"/>
  <c r="B282" i="3"/>
  <c r="M281" i="3"/>
  <c r="B281" i="3"/>
  <c r="M280" i="3"/>
  <c r="B280" i="3"/>
  <c r="M279" i="3"/>
  <c r="B279" i="3"/>
  <c r="M278" i="3"/>
  <c r="B278" i="3"/>
  <c r="M277" i="3"/>
  <c r="B277" i="3"/>
  <c r="M276" i="3"/>
  <c r="B276" i="3"/>
  <c r="M275" i="3"/>
  <c r="B275" i="3"/>
  <c r="M274" i="3"/>
  <c r="B274" i="3"/>
  <c r="M273" i="3"/>
  <c r="B273" i="3"/>
  <c r="M272" i="3"/>
  <c r="B272" i="3"/>
  <c r="M271" i="3"/>
  <c r="B271" i="3"/>
  <c r="M270" i="3"/>
  <c r="B270" i="3"/>
  <c r="M269" i="3"/>
  <c r="B269" i="3"/>
  <c r="M268" i="3"/>
  <c r="B268" i="3"/>
  <c r="M267" i="3"/>
  <c r="B267" i="3"/>
  <c r="M266" i="3"/>
  <c r="B266" i="3"/>
  <c r="M265" i="3"/>
  <c r="B265" i="3"/>
  <c r="M264" i="3"/>
  <c r="B264" i="3"/>
  <c r="M263" i="3"/>
  <c r="B263" i="3"/>
  <c r="M262" i="3"/>
  <c r="B262" i="3"/>
  <c r="M261" i="3"/>
  <c r="B261" i="3"/>
  <c r="M260" i="3"/>
  <c r="B260" i="3"/>
  <c r="M259" i="3"/>
  <c r="B259" i="3"/>
  <c r="M258" i="3"/>
  <c r="B258" i="3"/>
  <c r="M257" i="3"/>
  <c r="B257" i="3"/>
  <c r="M256" i="3"/>
  <c r="B256" i="3"/>
  <c r="M255" i="3"/>
  <c r="B255" i="3"/>
  <c r="M254" i="3"/>
  <c r="B254" i="3"/>
  <c r="M253" i="3"/>
  <c r="B253" i="3"/>
  <c r="M252" i="3"/>
  <c r="B252" i="3"/>
  <c r="M251" i="3"/>
  <c r="B251" i="3"/>
  <c r="M250" i="3"/>
  <c r="B250" i="3"/>
  <c r="M249" i="3"/>
  <c r="B249" i="3"/>
  <c r="M248" i="3"/>
  <c r="B248" i="3"/>
  <c r="M247" i="3"/>
  <c r="B247" i="3"/>
  <c r="M246" i="3"/>
  <c r="B246" i="3"/>
  <c r="M245" i="3"/>
  <c r="B245" i="3"/>
  <c r="M244" i="3"/>
  <c r="B244" i="3"/>
  <c r="M243" i="3"/>
  <c r="B243" i="3"/>
  <c r="M242" i="3"/>
  <c r="B242" i="3"/>
  <c r="M241" i="3"/>
  <c r="B241" i="3"/>
  <c r="M240" i="3"/>
  <c r="B240" i="3"/>
  <c r="M239" i="3"/>
  <c r="B239" i="3"/>
  <c r="M238" i="3"/>
  <c r="B238" i="3"/>
  <c r="M237" i="3"/>
  <c r="B237" i="3"/>
  <c r="M236" i="3"/>
  <c r="B236" i="3"/>
  <c r="M235" i="3"/>
  <c r="B235" i="3"/>
  <c r="M234" i="3"/>
  <c r="B234" i="3"/>
  <c r="M233" i="3"/>
  <c r="B233" i="3"/>
  <c r="M232" i="3"/>
  <c r="B232" i="3"/>
  <c r="M231" i="3"/>
  <c r="B231" i="3"/>
  <c r="M230" i="3"/>
  <c r="B230" i="3"/>
  <c r="M229" i="3"/>
  <c r="B229" i="3"/>
  <c r="M228" i="3"/>
  <c r="B228" i="3"/>
  <c r="M227" i="3"/>
  <c r="B227" i="3"/>
  <c r="M226" i="3"/>
  <c r="B226" i="3"/>
  <c r="M225" i="3"/>
  <c r="B225" i="3"/>
  <c r="M224" i="3"/>
  <c r="B224" i="3"/>
  <c r="M223" i="3"/>
  <c r="B223" i="3"/>
  <c r="M222" i="3"/>
  <c r="B222" i="3"/>
  <c r="M221" i="3"/>
  <c r="B221" i="3"/>
  <c r="M220" i="3"/>
  <c r="B220" i="3"/>
  <c r="M219" i="3"/>
  <c r="B219" i="3"/>
  <c r="M218" i="3"/>
  <c r="B218" i="3"/>
  <c r="M217" i="3"/>
  <c r="B217" i="3"/>
  <c r="M216" i="3"/>
  <c r="B216" i="3"/>
  <c r="M215" i="3"/>
  <c r="B215" i="3"/>
  <c r="M214" i="3"/>
  <c r="B214" i="3"/>
  <c r="M213" i="3"/>
  <c r="B213" i="3"/>
  <c r="M212" i="3"/>
  <c r="B212" i="3"/>
  <c r="M211" i="3"/>
  <c r="B211" i="3"/>
  <c r="M210" i="3"/>
  <c r="B210" i="3"/>
  <c r="M209" i="3"/>
  <c r="B209" i="3"/>
  <c r="M208" i="3"/>
  <c r="B208" i="3"/>
  <c r="M207" i="3"/>
  <c r="B207" i="3"/>
  <c r="M206" i="3"/>
  <c r="B206" i="3"/>
  <c r="M205" i="3"/>
  <c r="B205" i="3"/>
  <c r="M204" i="3"/>
  <c r="B204" i="3"/>
  <c r="M203" i="3"/>
  <c r="B203" i="3"/>
  <c r="M202" i="3"/>
  <c r="B202" i="3"/>
  <c r="M201" i="3"/>
  <c r="B201" i="3"/>
  <c r="M200" i="3"/>
  <c r="B200" i="3"/>
  <c r="M199" i="3"/>
  <c r="B199" i="3"/>
  <c r="M198" i="3"/>
  <c r="B198" i="3"/>
  <c r="M197" i="3"/>
  <c r="B197" i="3"/>
  <c r="M196" i="3"/>
  <c r="B196" i="3"/>
  <c r="M195" i="3"/>
  <c r="B195" i="3"/>
  <c r="M194" i="3"/>
  <c r="B194" i="3"/>
  <c r="M193" i="3"/>
  <c r="B193" i="3"/>
  <c r="M192" i="3"/>
  <c r="B192" i="3"/>
  <c r="M191" i="3"/>
  <c r="B191" i="3"/>
  <c r="M190" i="3"/>
  <c r="B190" i="3"/>
  <c r="M189" i="3"/>
  <c r="B189" i="3"/>
  <c r="M188" i="3"/>
  <c r="B188" i="3"/>
  <c r="M187" i="3"/>
  <c r="B187" i="3"/>
  <c r="M186" i="3"/>
  <c r="B186" i="3"/>
  <c r="M185" i="3"/>
  <c r="B185" i="3"/>
  <c r="M184" i="3"/>
  <c r="B184" i="3"/>
  <c r="M183" i="3"/>
  <c r="B183" i="3"/>
  <c r="M182" i="3"/>
  <c r="B182" i="3"/>
  <c r="M181" i="3"/>
  <c r="B181" i="3"/>
  <c r="M180" i="3"/>
  <c r="B180" i="3"/>
  <c r="M179" i="3"/>
  <c r="B179" i="3"/>
  <c r="M178" i="3"/>
  <c r="B178" i="3"/>
  <c r="M177" i="3"/>
  <c r="B177" i="3"/>
  <c r="M176" i="3"/>
  <c r="B176" i="3"/>
  <c r="M175" i="3"/>
  <c r="B175" i="3"/>
  <c r="M174" i="3"/>
  <c r="B174" i="3"/>
  <c r="M173" i="3"/>
  <c r="B173" i="3"/>
  <c r="M172" i="3"/>
  <c r="B172" i="3"/>
  <c r="M171" i="3"/>
  <c r="B171" i="3"/>
  <c r="M170" i="3"/>
  <c r="B170" i="3"/>
  <c r="M169" i="3"/>
  <c r="B169" i="3"/>
  <c r="M168" i="3"/>
  <c r="B168" i="3"/>
  <c r="M167" i="3"/>
  <c r="B167" i="3"/>
  <c r="M166" i="3"/>
  <c r="B166" i="3"/>
  <c r="M165" i="3"/>
  <c r="B165" i="3"/>
  <c r="M164" i="3"/>
  <c r="B164" i="3"/>
  <c r="M163" i="3"/>
  <c r="B163" i="3"/>
  <c r="M162" i="3"/>
  <c r="B162" i="3"/>
  <c r="M161" i="3"/>
  <c r="B161" i="3"/>
  <c r="M160" i="3"/>
  <c r="B160" i="3"/>
  <c r="M159" i="3"/>
  <c r="B159" i="3"/>
  <c r="M158" i="3"/>
  <c r="B158" i="3"/>
  <c r="M157" i="3"/>
  <c r="B157" i="3"/>
  <c r="M156" i="3"/>
  <c r="B156" i="3"/>
  <c r="M155" i="3"/>
  <c r="B155" i="3"/>
  <c r="M154" i="3"/>
  <c r="B154" i="3"/>
  <c r="M153" i="3"/>
  <c r="B153" i="3"/>
  <c r="M152" i="3"/>
  <c r="B152" i="3"/>
  <c r="M151" i="3"/>
  <c r="B151" i="3"/>
  <c r="M150" i="3"/>
  <c r="B150" i="3"/>
  <c r="M149" i="3"/>
  <c r="B149" i="3"/>
  <c r="M148" i="3"/>
  <c r="B148" i="3"/>
  <c r="M147" i="3"/>
  <c r="B147" i="3"/>
  <c r="M146" i="3"/>
  <c r="B146" i="3"/>
  <c r="M145" i="3"/>
  <c r="B145" i="3"/>
  <c r="M144" i="3"/>
  <c r="B144" i="3"/>
  <c r="M143" i="3"/>
  <c r="B143" i="3"/>
  <c r="M142" i="3"/>
  <c r="B142" i="3"/>
  <c r="M141" i="3"/>
  <c r="B141" i="3"/>
  <c r="M140" i="3"/>
  <c r="B140" i="3"/>
  <c r="M139" i="3"/>
  <c r="B139" i="3"/>
  <c r="M138" i="3"/>
  <c r="B138" i="3"/>
  <c r="M137" i="3"/>
  <c r="B137" i="3"/>
  <c r="M136" i="3"/>
  <c r="B136" i="3"/>
  <c r="M135" i="3"/>
  <c r="B135" i="3"/>
  <c r="M134" i="3"/>
  <c r="B134" i="3"/>
  <c r="M133" i="3"/>
  <c r="B133" i="3"/>
  <c r="M132" i="3"/>
  <c r="B132" i="3"/>
  <c r="M131" i="3"/>
  <c r="B131" i="3"/>
  <c r="M130" i="3"/>
  <c r="B130" i="3"/>
  <c r="M129" i="3"/>
  <c r="B129" i="3"/>
  <c r="M128" i="3"/>
  <c r="B128" i="3"/>
  <c r="M127" i="3"/>
  <c r="B127" i="3"/>
  <c r="M126" i="3"/>
  <c r="B126" i="3"/>
  <c r="M125" i="3"/>
  <c r="B125" i="3"/>
  <c r="M124" i="3"/>
  <c r="B124" i="3"/>
  <c r="M123" i="3"/>
  <c r="B123" i="3"/>
  <c r="M122" i="3"/>
  <c r="B122" i="3"/>
  <c r="M121" i="3"/>
  <c r="B121" i="3"/>
  <c r="M120" i="3"/>
  <c r="B120" i="3"/>
  <c r="M119" i="3"/>
  <c r="B119" i="3"/>
  <c r="M118" i="3"/>
  <c r="B118" i="3"/>
  <c r="M117" i="3"/>
  <c r="B117" i="3"/>
  <c r="M116" i="3"/>
  <c r="B116" i="3"/>
  <c r="M115" i="3"/>
  <c r="B115" i="3"/>
  <c r="M114" i="3"/>
  <c r="B114" i="3"/>
  <c r="M113" i="3"/>
  <c r="B113" i="3"/>
  <c r="M112" i="3"/>
  <c r="B112" i="3"/>
  <c r="M111" i="3"/>
  <c r="B111" i="3"/>
  <c r="M110" i="3"/>
  <c r="B110" i="3"/>
  <c r="M109" i="3"/>
  <c r="B109" i="3"/>
  <c r="M108" i="3"/>
  <c r="B108" i="3"/>
  <c r="M107" i="3"/>
  <c r="B107" i="3"/>
  <c r="M106" i="3"/>
  <c r="N106" i="3" s="1"/>
  <c r="O106" i="3" s="1"/>
  <c r="P106" i="3" s="1"/>
  <c r="B106" i="3"/>
  <c r="M105" i="3"/>
  <c r="B105" i="3"/>
  <c r="M104" i="3"/>
  <c r="B104" i="3"/>
  <c r="M103" i="3"/>
  <c r="B103" i="3"/>
  <c r="M102" i="3"/>
  <c r="N102" i="3" s="1"/>
  <c r="O102" i="3" s="1"/>
  <c r="P102" i="3" s="1"/>
  <c r="B102" i="3"/>
  <c r="M101" i="3"/>
  <c r="B101" i="3"/>
  <c r="M100" i="3"/>
  <c r="B100" i="3"/>
  <c r="M99" i="3"/>
  <c r="B99" i="3"/>
  <c r="M98" i="3"/>
  <c r="N98" i="3" s="1"/>
  <c r="O98" i="3" s="1"/>
  <c r="P98" i="3" s="1"/>
  <c r="B98" i="3"/>
  <c r="M97" i="3"/>
  <c r="B97" i="3"/>
  <c r="M96" i="3"/>
  <c r="B96" i="3"/>
  <c r="M95" i="3"/>
  <c r="B95" i="3"/>
  <c r="M94" i="3"/>
  <c r="N94" i="3" s="1"/>
  <c r="O94" i="3" s="1"/>
  <c r="P94" i="3" s="1"/>
  <c r="B94" i="3"/>
  <c r="M93" i="3"/>
  <c r="B93" i="3"/>
  <c r="M92" i="3"/>
  <c r="B92" i="3"/>
  <c r="M91" i="3"/>
  <c r="B91" i="3"/>
  <c r="M90" i="3"/>
  <c r="N90" i="3" s="1"/>
  <c r="O90" i="3" s="1"/>
  <c r="P90" i="3" s="1"/>
  <c r="B90" i="3"/>
  <c r="M89" i="3"/>
  <c r="B89" i="3"/>
  <c r="M88" i="3"/>
  <c r="B88" i="3"/>
  <c r="M87" i="3"/>
  <c r="B87" i="3"/>
  <c r="M86" i="3"/>
  <c r="N86" i="3" s="1"/>
  <c r="O86" i="3" s="1"/>
  <c r="P86" i="3" s="1"/>
  <c r="B86" i="3"/>
  <c r="M85" i="3"/>
  <c r="B85" i="3"/>
  <c r="M84" i="3"/>
  <c r="B84" i="3"/>
  <c r="M83" i="3"/>
  <c r="B83" i="3"/>
  <c r="M82" i="3"/>
  <c r="N82" i="3" s="1"/>
  <c r="O82" i="3" s="1"/>
  <c r="P82" i="3" s="1"/>
  <c r="B82" i="3"/>
  <c r="M81" i="3"/>
  <c r="B81" i="3"/>
  <c r="M80" i="3"/>
  <c r="B80" i="3"/>
  <c r="M79" i="3"/>
  <c r="B79" i="3"/>
  <c r="M78" i="3"/>
  <c r="N78" i="3" s="1"/>
  <c r="O78" i="3" s="1"/>
  <c r="P78" i="3" s="1"/>
  <c r="B78" i="3"/>
  <c r="M77" i="3"/>
  <c r="B77" i="3"/>
  <c r="M76" i="3"/>
  <c r="B76" i="3"/>
  <c r="M75" i="3"/>
  <c r="B75" i="3"/>
  <c r="M74" i="3"/>
  <c r="N74" i="3" s="1"/>
  <c r="O74" i="3" s="1"/>
  <c r="P74" i="3" s="1"/>
  <c r="B74" i="3"/>
  <c r="M73" i="3"/>
  <c r="B73" i="3"/>
  <c r="M72" i="3"/>
  <c r="B72" i="3"/>
  <c r="M71" i="3"/>
  <c r="B71" i="3"/>
  <c r="M70" i="3"/>
  <c r="N70" i="3" s="1"/>
  <c r="O70" i="3" s="1"/>
  <c r="P70" i="3" s="1"/>
  <c r="B70" i="3"/>
  <c r="M69" i="3"/>
  <c r="B69" i="3"/>
  <c r="M68" i="3"/>
  <c r="B68" i="3"/>
  <c r="M67" i="3"/>
  <c r="B67" i="3"/>
  <c r="M66" i="3"/>
  <c r="N66" i="3" s="1"/>
  <c r="O66" i="3" s="1"/>
  <c r="P66" i="3" s="1"/>
  <c r="B66" i="3"/>
  <c r="M65" i="3"/>
  <c r="B65" i="3"/>
  <c r="M64" i="3"/>
  <c r="B64" i="3"/>
  <c r="M63" i="3"/>
  <c r="B63" i="3"/>
  <c r="M62" i="3"/>
  <c r="N62" i="3" s="1"/>
  <c r="O62" i="3" s="1"/>
  <c r="P62" i="3" s="1"/>
  <c r="B62" i="3"/>
  <c r="M61" i="3"/>
  <c r="B61" i="3"/>
  <c r="M60" i="3"/>
  <c r="B60" i="3"/>
  <c r="M59" i="3"/>
  <c r="B59" i="3"/>
  <c r="M58" i="3"/>
  <c r="N58" i="3" s="1"/>
  <c r="O58" i="3" s="1"/>
  <c r="P58" i="3" s="1"/>
  <c r="B58" i="3"/>
  <c r="M57" i="3"/>
  <c r="B57" i="3"/>
  <c r="M56" i="3"/>
  <c r="B56" i="3"/>
  <c r="M55" i="3"/>
  <c r="B55" i="3"/>
  <c r="M54" i="3"/>
  <c r="N54" i="3" s="1"/>
  <c r="O54" i="3" s="1"/>
  <c r="P54" i="3" s="1"/>
  <c r="B54" i="3"/>
  <c r="M53" i="3"/>
  <c r="B53" i="3"/>
  <c r="M52" i="3"/>
  <c r="B52" i="3"/>
  <c r="M51" i="3"/>
  <c r="B51" i="3"/>
  <c r="M50" i="3"/>
  <c r="N50" i="3" s="1"/>
  <c r="O50" i="3" s="1"/>
  <c r="P50" i="3" s="1"/>
  <c r="B50" i="3"/>
  <c r="M49" i="3"/>
  <c r="B49" i="3"/>
  <c r="M48" i="3"/>
  <c r="B48" i="3"/>
  <c r="M47" i="3"/>
  <c r="B47" i="3"/>
  <c r="M46" i="3"/>
  <c r="N46" i="3" s="1"/>
  <c r="O46" i="3" s="1"/>
  <c r="P46" i="3" s="1"/>
  <c r="B46" i="3"/>
  <c r="M45" i="3"/>
  <c r="B45" i="3"/>
  <c r="M44" i="3"/>
  <c r="B44" i="3"/>
  <c r="M43" i="3"/>
  <c r="B43" i="3"/>
  <c r="M42" i="3"/>
  <c r="N42" i="3" s="1"/>
  <c r="O42" i="3" s="1"/>
  <c r="P42" i="3" s="1"/>
  <c r="B42" i="3"/>
  <c r="M41" i="3"/>
  <c r="B41" i="3"/>
  <c r="M40" i="3"/>
  <c r="B40" i="3"/>
  <c r="M39" i="3"/>
  <c r="B39" i="3"/>
  <c r="M38" i="3"/>
  <c r="N38" i="3" s="1"/>
  <c r="O38" i="3" s="1"/>
  <c r="P38" i="3" s="1"/>
  <c r="B38" i="3"/>
  <c r="M37" i="3"/>
  <c r="B37" i="3"/>
  <c r="M36" i="3"/>
  <c r="B36" i="3"/>
  <c r="M35" i="3"/>
  <c r="B35" i="3"/>
  <c r="M34" i="3"/>
  <c r="N34" i="3" s="1"/>
  <c r="O34" i="3" s="1"/>
  <c r="P34" i="3" s="1"/>
  <c r="B34" i="3"/>
  <c r="M33" i="3"/>
  <c r="B33" i="3"/>
  <c r="M32" i="3"/>
  <c r="B32" i="3"/>
  <c r="M31" i="3"/>
  <c r="B31" i="3"/>
  <c r="M30" i="3"/>
  <c r="B30" i="3"/>
  <c r="M29" i="3"/>
  <c r="B29" i="3"/>
  <c r="M28" i="3"/>
  <c r="B28" i="3"/>
  <c r="M27" i="3"/>
  <c r="B27" i="3"/>
  <c r="M26" i="3"/>
  <c r="N26" i="3" s="1"/>
  <c r="O26" i="3" s="1"/>
  <c r="P26" i="3" s="1"/>
  <c r="B26" i="3"/>
  <c r="N25" i="3"/>
  <c r="O25" i="3" s="1"/>
  <c r="P25" i="3" s="1"/>
  <c r="M25" i="3"/>
  <c r="B25" i="3"/>
  <c r="M24" i="3"/>
  <c r="B24" i="3"/>
  <c r="M23" i="3"/>
  <c r="N23" i="3" s="1"/>
  <c r="O23" i="3" s="1"/>
  <c r="P23" i="3" s="1"/>
  <c r="B23" i="3"/>
  <c r="M22" i="3"/>
  <c r="B22" i="3"/>
  <c r="M21" i="3"/>
  <c r="B21" i="3"/>
  <c r="M20" i="3"/>
  <c r="B20" i="3"/>
  <c r="M19" i="3"/>
  <c r="B19" i="3"/>
  <c r="M18" i="3"/>
  <c r="N18" i="3" s="1"/>
  <c r="O18" i="3" s="1"/>
  <c r="P18" i="3" s="1"/>
  <c r="B18" i="3"/>
  <c r="N17" i="3"/>
  <c r="O17" i="3" s="1"/>
  <c r="P17" i="3" s="1"/>
  <c r="M17" i="3"/>
  <c r="B17" i="3"/>
  <c r="M16" i="3"/>
  <c r="B16" i="3"/>
  <c r="M15" i="3"/>
  <c r="N15" i="3" s="1"/>
  <c r="O15" i="3" s="1"/>
  <c r="P15" i="3" s="1"/>
  <c r="B15" i="3"/>
  <c r="N97" i="3" s="1"/>
  <c r="O97" i="3" s="1"/>
  <c r="P97" i="3" s="1"/>
  <c r="M14" i="3"/>
  <c r="B14" i="3"/>
  <c r="P13" i="3"/>
  <c r="B13" i="3"/>
  <c r="P12" i="3"/>
  <c r="B12" i="3"/>
  <c r="P11" i="3"/>
  <c r="B11" i="3"/>
  <c r="P10" i="3"/>
  <c r="B10" i="3"/>
  <c r="P9" i="3"/>
  <c r="B9" i="3"/>
  <c r="P8" i="3"/>
  <c r="B8" i="3"/>
  <c r="P7" i="3"/>
  <c r="B7" i="3"/>
  <c r="P6" i="3"/>
  <c r="B6" i="3"/>
  <c r="P5" i="3"/>
  <c r="B5" i="3"/>
  <c r="P4" i="3"/>
  <c r="B4" i="3"/>
  <c r="P3" i="3"/>
  <c r="B3" i="3"/>
  <c r="N203" i="3" s="1"/>
  <c r="O203" i="3" s="1"/>
  <c r="P203" i="3" s="1"/>
  <c r="P2" i="3"/>
  <c r="B2" i="3"/>
  <c r="N80" i="3" l="1"/>
  <c r="O80" i="3" s="1"/>
  <c r="P80" i="3" s="1"/>
  <c r="N88" i="3"/>
  <c r="O88" i="3" s="1"/>
  <c r="P88" i="3" s="1"/>
  <c r="N96" i="3"/>
  <c r="O96" i="3" s="1"/>
  <c r="P96" i="3" s="1"/>
  <c r="N118" i="3"/>
  <c r="O118" i="3" s="1"/>
  <c r="P118" i="3" s="1"/>
  <c r="N145" i="3"/>
  <c r="O145" i="3" s="1"/>
  <c r="P145" i="3" s="1"/>
  <c r="N156" i="3"/>
  <c r="O156" i="3" s="1"/>
  <c r="P156" i="3" s="1"/>
  <c r="N33" i="3"/>
  <c r="O33" i="3" s="1"/>
  <c r="P33" i="3" s="1"/>
  <c r="N41" i="3"/>
  <c r="O41" i="3" s="1"/>
  <c r="P41" i="3" s="1"/>
  <c r="N55" i="3"/>
  <c r="O55" i="3" s="1"/>
  <c r="P55" i="3" s="1"/>
  <c r="N63" i="3"/>
  <c r="O63" i="3" s="1"/>
  <c r="P63" i="3" s="1"/>
  <c r="N71" i="3"/>
  <c r="O71" i="3" s="1"/>
  <c r="P71" i="3" s="1"/>
  <c r="N79" i="3"/>
  <c r="O79" i="3" s="1"/>
  <c r="P79" i="3" s="1"/>
  <c r="N81" i="3"/>
  <c r="O81" i="3" s="1"/>
  <c r="P81" i="3" s="1"/>
  <c r="N89" i="3"/>
  <c r="O89" i="3" s="1"/>
  <c r="P89" i="3" s="1"/>
  <c r="N103" i="3"/>
  <c r="O103" i="3" s="1"/>
  <c r="P103" i="3" s="1"/>
  <c r="N105" i="3"/>
  <c r="O105" i="3" s="1"/>
  <c r="P105" i="3" s="1"/>
  <c r="N125" i="3"/>
  <c r="O125" i="3" s="1"/>
  <c r="P125" i="3" s="1"/>
  <c r="N130" i="3"/>
  <c r="O130" i="3" s="1"/>
  <c r="P130" i="3" s="1"/>
  <c r="N137" i="3"/>
  <c r="O137" i="3" s="1"/>
  <c r="P137" i="3" s="1"/>
  <c r="N162" i="3"/>
  <c r="O162" i="3" s="1"/>
  <c r="P162" i="3" s="1"/>
  <c r="N173" i="3"/>
  <c r="O173" i="3" s="1"/>
  <c r="P173" i="3" s="1"/>
  <c r="N177" i="3"/>
  <c r="O177" i="3" s="1"/>
  <c r="P177" i="3" s="1"/>
  <c r="N233" i="3"/>
  <c r="O233" i="3" s="1"/>
  <c r="P233" i="3" s="1"/>
  <c r="N76" i="3"/>
  <c r="O76" i="3" s="1"/>
  <c r="P76" i="3" s="1"/>
  <c r="N84" i="3"/>
  <c r="O84" i="3" s="1"/>
  <c r="P84" i="3" s="1"/>
  <c r="N92" i="3"/>
  <c r="O92" i="3" s="1"/>
  <c r="P92" i="3" s="1"/>
  <c r="N100" i="3"/>
  <c r="O100" i="3" s="1"/>
  <c r="P100" i="3" s="1"/>
  <c r="N108" i="3"/>
  <c r="O108" i="3" s="1"/>
  <c r="P108" i="3" s="1"/>
  <c r="N110" i="3"/>
  <c r="O110" i="3" s="1"/>
  <c r="P110" i="3" s="1"/>
  <c r="N116" i="3"/>
  <c r="O116" i="3" s="1"/>
  <c r="P116" i="3" s="1"/>
  <c r="N117" i="3"/>
  <c r="O117" i="3" s="1"/>
  <c r="P117" i="3" s="1"/>
  <c r="N124" i="3"/>
  <c r="O124" i="3" s="1"/>
  <c r="P124" i="3" s="1"/>
  <c r="N136" i="3"/>
  <c r="O136" i="3" s="1"/>
  <c r="P136" i="3" s="1"/>
  <c r="N141" i="3"/>
  <c r="O141" i="3" s="1"/>
  <c r="P141" i="3" s="1"/>
  <c r="N144" i="3"/>
  <c r="O144" i="3" s="1"/>
  <c r="P144" i="3" s="1"/>
  <c r="N146" i="3"/>
  <c r="O146" i="3" s="1"/>
  <c r="P146" i="3" s="1"/>
  <c r="N148" i="3"/>
  <c r="O148" i="3" s="1"/>
  <c r="P148" i="3" s="1"/>
  <c r="N153" i="3"/>
  <c r="O153" i="3" s="1"/>
  <c r="P153" i="3" s="1"/>
  <c r="N165" i="3"/>
  <c r="O165" i="3" s="1"/>
  <c r="P165" i="3" s="1"/>
  <c r="N169" i="3"/>
  <c r="O169" i="3" s="1"/>
  <c r="P169" i="3" s="1"/>
  <c r="N172" i="3"/>
  <c r="O172" i="3" s="1"/>
  <c r="P172" i="3" s="1"/>
  <c r="N205" i="3"/>
  <c r="O205" i="3" s="1"/>
  <c r="P205" i="3" s="1"/>
  <c r="N209" i="3"/>
  <c r="O209" i="3" s="1"/>
  <c r="P209" i="3" s="1"/>
  <c r="N72" i="3"/>
  <c r="O72" i="3" s="1"/>
  <c r="P72" i="3" s="1"/>
  <c r="N104" i="3"/>
  <c r="O104" i="3" s="1"/>
  <c r="P104" i="3" s="1"/>
  <c r="N111" i="3"/>
  <c r="O111" i="3" s="1"/>
  <c r="P111" i="3" s="1"/>
  <c r="N121" i="3"/>
  <c r="O121" i="3" s="1"/>
  <c r="P121" i="3" s="1"/>
  <c r="N143" i="3"/>
  <c r="O143" i="3" s="1"/>
  <c r="P143" i="3" s="1"/>
  <c r="N149" i="3"/>
  <c r="O149" i="3" s="1"/>
  <c r="P149" i="3" s="1"/>
  <c r="N170" i="3"/>
  <c r="O170" i="3" s="1"/>
  <c r="P170" i="3" s="1"/>
  <c r="N265" i="3"/>
  <c r="O265" i="3" s="1"/>
  <c r="P265" i="3" s="1"/>
  <c r="N201" i="3"/>
  <c r="O201" i="3" s="1"/>
  <c r="P201" i="3" s="1"/>
  <c r="N31" i="3"/>
  <c r="O31" i="3" s="1"/>
  <c r="P31" i="3" s="1"/>
  <c r="N39" i="3"/>
  <c r="O39" i="3" s="1"/>
  <c r="P39" i="3" s="1"/>
  <c r="N47" i="3"/>
  <c r="O47" i="3" s="1"/>
  <c r="P47" i="3" s="1"/>
  <c r="N49" i="3"/>
  <c r="O49" i="3" s="1"/>
  <c r="P49" i="3" s="1"/>
  <c r="N57" i="3"/>
  <c r="O57" i="3" s="1"/>
  <c r="P57" i="3" s="1"/>
  <c r="N65" i="3"/>
  <c r="O65" i="3" s="1"/>
  <c r="P65" i="3" s="1"/>
  <c r="N73" i="3"/>
  <c r="O73" i="3" s="1"/>
  <c r="P73" i="3" s="1"/>
  <c r="N87" i="3"/>
  <c r="O87" i="3" s="1"/>
  <c r="P87" i="3" s="1"/>
  <c r="N95" i="3"/>
  <c r="O95" i="3" s="1"/>
  <c r="P95" i="3" s="1"/>
  <c r="N114" i="3"/>
  <c r="O114" i="3" s="1"/>
  <c r="P114" i="3" s="1"/>
  <c r="N120" i="3"/>
  <c r="O120" i="3" s="1"/>
  <c r="P120" i="3" s="1"/>
  <c r="N128" i="3"/>
  <c r="O128" i="3" s="1"/>
  <c r="P128" i="3" s="1"/>
  <c r="N132" i="3"/>
  <c r="O132" i="3" s="1"/>
  <c r="P132" i="3" s="1"/>
  <c r="N147" i="3"/>
  <c r="O147" i="3" s="1"/>
  <c r="P147" i="3" s="1"/>
  <c r="N131" i="3"/>
  <c r="O131" i="3" s="1"/>
  <c r="P131" i="3" s="1"/>
  <c r="N188" i="3"/>
  <c r="O188" i="3" s="1"/>
  <c r="P188" i="3" s="1"/>
  <c r="N14" i="3"/>
  <c r="O14" i="3" s="1"/>
  <c r="P14" i="3" s="1"/>
  <c r="N19" i="3"/>
  <c r="O19" i="3" s="1"/>
  <c r="P19" i="3" s="1"/>
  <c r="N21" i="3"/>
  <c r="O21" i="3" s="1"/>
  <c r="P21" i="3" s="1"/>
  <c r="N22" i="3"/>
  <c r="O22" i="3" s="1"/>
  <c r="P22" i="3" s="1"/>
  <c r="N27" i="3"/>
  <c r="O27" i="3" s="1"/>
  <c r="P27" i="3" s="1"/>
  <c r="N29" i="3"/>
  <c r="O29" i="3" s="1"/>
  <c r="P29" i="3" s="1"/>
  <c r="N30" i="3"/>
  <c r="O30" i="3" s="1"/>
  <c r="P30" i="3" s="1"/>
  <c r="N35" i="3"/>
  <c r="O35" i="3" s="1"/>
  <c r="P35" i="3" s="1"/>
  <c r="N37" i="3"/>
  <c r="O37" i="3" s="1"/>
  <c r="P37" i="3" s="1"/>
  <c r="N43" i="3"/>
  <c r="O43" i="3" s="1"/>
  <c r="P43" i="3" s="1"/>
  <c r="N45" i="3"/>
  <c r="O45" i="3" s="1"/>
  <c r="P45" i="3" s="1"/>
  <c r="N51" i="3"/>
  <c r="O51" i="3" s="1"/>
  <c r="P51" i="3" s="1"/>
  <c r="N53" i="3"/>
  <c r="O53" i="3" s="1"/>
  <c r="P53" i="3" s="1"/>
  <c r="N59" i="3"/>
  <c r="O59" i="3" s="1"/>
  <c r="P59" i="3" s="1"/>
  <c r="N61" i="3"/>
  <c r="O61" i="3" s="1"/>
  <c r="P61" i="3" s="1"/>
  <c r="N67" i="3"/>
  <c r="O67" i="3" s="1"/>
  <c r="P67" i="3" s="1"/>
  <c r="N69" i="3"/>
  <c r="O69" i="3" s="1"/>
  <c r="P69" i="3" s="1"/>
  <c r="N75" i="3"/>
  <c r="O75" i="3" s="1"/>
  <c r="P75" i="3" s="1"/>
  <c r="N77" i="3"/>
  <c r="O77" i="3" s="1"/>
  <c r="P77" i="3" s="1"/>
  <c r="N83" i="3"/>
  <c r="O83" i="3" s="1"/>
  <c r="P83" i="3" s="1"/>
  <c r="N85" i="3"/>
  <c r="O85" i="3" s="1"/>
  <c r="P85" i="3" s="1"/>
  <c r="N91" i="3"/>
  <c r="O91" i="3" s="1"/>
  <c r="P91" i="3" s="1"/>
  <c r="N93" i="3"/>
  <c r="O93" i="3" s="1"/>
  <c r="P93" i="3" s="1"/>
  <c r="N99" i="3"/>
  <c r="O99" i="3" s="1"/>
  <c r="P99" i="3" s="1"/>
  <c r="N101" i="3"/>
  <c r="O101" i="3" s="1"/>
  <c r="P101" i="3" s="1"/>
  <c r="N107" i="3"/>
  <c r="O107" i="3" s="1"/>
  <c r="P107" i="3" s="1"/>
  <c r="N109" i="3"/>
  <c r="O109" i="3" s="1"/>
  <c r="P109" i="3" s="1"/>
  <c r="N112" i="3"/>
  <c r="O112" i="3" s="1"/>
  <c r="P112" i="3" s="1"/>
  <c r="N113" i="3"/>
  <c r="O113" i="3" s="1"/>
  <c r="P113" i="3" s="1"/>
  <c r="N115" i="3"/>
  <c r="O115" i="3" s="1"/>
  <c r="P115" i="3" s="1"/>
  <c r="N127" i="3"/>
  <c r="O127" i="3" s="1"/>
  <c r="P127" i="3" s="1"/>
  <c r="N129" i="3"/>
  <c r="O129" i="3" s="1"/>
  <c r="P129" i="3" s="1"/>
  <c r="N133" i="3"/>
  <c r="O133" i="3" s="1"/>
  <c r="P133" i="3" s="1"/>
  <c r="N140" i="3"/>
  <c r="O140" i="3" s="1"/>
  <c r="P140" i="3" s="1"/>
  <c r="N152" i="3"/>
  <c r="O152" i="3" s="1"/>
  <c r="P152" i="3" s="1"/>
  <c r="N157" i="3"/>
  <c r="O157" i="3" s="1"/>
  <c r="P157" i="3" s="1"/>
  <c r="N161" i="3"/>
  <c r="O161" i="3" s="1"/>
  <c r="P161" i="3" s="1"/>
  <c r="N164" i="3"/>
  <c r="O164" i="3" s="1"/>
  <c r="P164" i="3" s="1"/>
  <c r="N178" i="3"/>
  <c r="O178" i="3" s="1"/>
  <c r="P178" i="3" s="1"/>
  <c r="N185" i="3"/>
  <c r="O185" i="3" s="1"/>
  <c r="P185" i="3" s="1"/>
  <c r="N293" i="3"/>
  <c r="O293" i="3" s="1"/>
  <c r="P293" i="3" s="1"/>
  <c r="N297" i="3"/>
  <c r="O297" i="3" s="1"/>
  <c r="P297" i="3" s="1"/>
  <c r="N190" i="3"/>
  <c r="O190" i="3" s="1"/>
  <c r="P190" i="3" s="1"/>
  <c r="N192" i="3"/>
  <c r="O192" i="3" s="1"/>
  <c r="P192" i="3" s="1"/>
  <c r="N225" i="3"/>
  <c r="O225" i="3" s="1"/>
  <c r="P225" i="3" s="1"/>
  <c r="N257" i="3"/>
  <c r="O257" i="3" s="1"/>
  <c r="P257" i="3" s="1"/>
  <c r="N289" i="3"/>
  <c r="O289" i="3" s="1"/>
  <c r="P289" i="3" s="1"/>
  <c r="N119" i="3"/>
  <c r="O119" i="3" s="1"/>
  <c r="P119" i="3" s="1"/>
  <c r="N122" i="3"/>
  <c r="O122" i="3" s="1"/>
  <c r="P122" i="3" s="1"/>
  <c r="N135" i="3"/>
  <c r="O135" i="3" s="1"/>
  <c r="P135" i="3" s="1"/>
  <c r="N138" i="3"/>
  <c r="O138" i="3" s="1"/>
  <c r="P138" i="3" s="1"/>
  <c r="N151" i="3"/>
  <c r="O151" i="3" s="1"/>
  <c r="P151" i="3" s="1"/>
  <c r="N154" i="3"/>
  <c r="O154" i="3" s="1"/>
  <c r="P154" i="3" s="1"/>
  <c r="N158" i="3"/>
  <c r="O158" i="3" s="1"/>
  <c r="P158" i="3" s="1"/>
  <c r="N160" i="3"/>
  <c r="O160" i="3" s="1"/>
  <c r="P160" i="3" s="1"/>
  <c r="N166" i="3"/>
  <c r="O166" i="3" s="1"/>
  <c r="P166" i="3" s="1"/>
  <c r="N168" i="3"/>
  <c r="O168" i="3" s="1"/>
  <c r="P168" i="3" s="1"/>
  <c r="N174" i="3"/>
  <c r="O174" i="3" s="1"/>
  <c r="P174" i="3" s="1"/>
  <c r="N176" i="3"/>
  <c r="O176" i="3" s="1"/>
  <c r="P176" i="3" s="1"/>
  <c r="N184" i="3"/>
  <c r="O184" i="3" s="1"/>
  <c r="P184" i="3" s="1"/>
  <c r="N186" i="3"/>
  <c r="O186" i="3" s="1"/>
  <c r="P186" i="3" s="1"/>
  <c r="N204" i="3"/>
  <c r="O204" i="3" s="1"/>
  <c r="P204" i="3" s="1"/>
  <c r="N206" i="3"/>
  <c r="O206" i="3" s="1"/>
  <c r="P206" i="3" s="1"/>
  <c r="N208" i="3"/>
  <c r="O208" i="3" s="1"/>
  <c r="P208" i="3" s="1"/>
  <c r="N217" i="3"/>
  <c r="O217" i="3" s="1"/>
  <c r="P217" i="3" s="1"/>
  <c r="N249" i="3"/>
  <c r="O249" i="3" s="1"/>
  <c r="P249" i="3" s="1"/>
  <c r="N281" i="3"/>
  <c r="O281" i="3" s="1"/>
  <c r="P281" i="3" s="1"/>
  <c r="N134" i="3"/>
  <c r="O134" i="3" s="1"/>
  <c r="P134" i="3" s="1"/>
  <c r="N150" i="3"/>
  <c r="O150" i="3" s="1"/>
  <c r="P150" i="3" s="1"/>
  <c r="N181" i="3"/>
  <c r="O181" i="3" s="1"/>
  <c r="P181" i="3" s="1"/>
  <c r="N299" i="3"/>
  <c r="O299" i="3" s="1"/>
  <c r="P299" i="3" s="1"/>
  <c r="N295" i="3"/>
  <c r="O295" i="3" s="1"/>
  <c r="P295" i="3" s="1"/>
  <c r="N291" i="3"/>
  <c r="O291" i="3" s="1"/>
  <c r="P291" i="3" s="1"/>
  <c r="N287" i="3"/>
  <c r="O287" i="3" s="1"/>
  <c r="P287" i="3" s="1"/>
  <c r="N283" i="3"/>
  <c r="O283" i="3" s="1"/>
  <c r="P283" i="3" s="1"/>
  <c r="N279" i="3"/>
  <c r="O279" i="3" s="1"/>
  <c r="P279" i="3" s="1"/>
  <c r="N275" i="3"/>
  <c r="O275" i="3" s="1"/>
  <c r="P275" i="3" s="1"/>
  <c r="N271" i="3"/>
  <c r="O271" i="3" s="1"/>
  <c r="P271" i="3" s="1"/>
  <c r="N267" i="3"/>
  <c r="O267" i="3" s="1"/>
  <c r="P267" i="3" s="1"/>
  <c r="N263" i="3"/>
  <c r="O263" i="3" s="1"/>
  <c r="P263" i="3" s="1"/>
  <c r="N259" i="3"/>
  <c r="O259" i="3" s="1"/>
  <c r="P259" i="3" s="1"/>
  <c r="N255" i="3"/>
  <c r="O255" i="3" s="1"/>
  <c r="P255" i="3" s="1"/>
  <c r="N251" i="3"/>
  <c r="O251" i="3" s="1"/>
  <c r="P251" i="3" s="1"/>
  <c r="N247" i="3"/>
  <c r="O247" i="3" s="1"/>
  <c r="P247" i="3" s="1"/>
  <c r="N243" i="3"/>
  <c r="O243" i="3" s="1"/>
  <c r="P243" i="3" s="1"/>
  <c r="N239" i="3"/>
  <c r="O239" i="3" s="1"/>
  <c r="P239" i="3" s="1"/>
  <c r="N235" i="3"/>
  <c r="O235" i="3" s="1"/>
  <c r="P235" i="3" s="1"/>
  <c r="N231" i="3"/>
  <c r="O231" i="3" s="1"/>
  <c r="P231" i="3" s="1"/>
  <c r="N227" i="3"/>
  <c r="O227" i="3" s="1"/>
  <c r="P227" i="3" s="1"/>
  <c r="N223" i="3"/>
  <c r="O223" i="3" s="1"/>
  <c r="P223" i="3" s="1"/>
  <c r="N219" i="3"/>
  <c r="O219" i="3" s="1"/>
  <c r="P219" i="3" s="1"/>
  <c r="N215" i="3"/>
  <c r="O215" i="3" s="1"/>
  <c r="P215" i="3" s="1"/>
  <c r="N300" i="3"/>
  <c r="O300" i="3" s="1"/>
  <c r="P300" i="3" s="1"/>
  <c r="N292" i="3"/>
  <c r="O292" i="3" s="1"/>
  <c r="P292" i="3" s="1"/>
  <c r="N285" i="3"/>
  <c r="O285" i="3" s="1"/>
  <c r="P285" i="3" s="1"/>
  <c r="N284" i="3"/>
  <c r="O284" i="3" s="1"/>
  <c r="P284" i="3" s="1"/>
  <c r="N277" i="3"/>
  <c r="O277" i="3" s="1"/>
  <c r="P277" i="3" s="1"/>
  <c r="N276" i="3"/>
  <c r="O276" i="3" s="1"/>
  <c r="P276" i="3" s="1"/>
  <c r="N269" i="3"/>
  <c r="O269" i="3" s="1"/>
  <c r="P269" i="3" s="1"/>
  <c r="N268" i="3"/>
  <c r="O268" i="3" s="1"/>
  <c r="P268" i="3" s="1"/>
  <c r="N261" i="3"/>
  <c r="O261" i="3" s="1"/>
  <c r="P261" i="3" s="1"/>
  <c r="N260" i="3"/>
  <c r="O260" i="3" s="1"/>
  <c r="P260" i="3" s="1"/>
  <c r="N253" i="3"/>
  <c r="O253" i="3" s="1"/>
  <c r="P253" i="3" s="1"/>
  <c r="N252" i="3"/>
  <c r="O252" i="3" s="1"/>
  <c r="P252" i="3" s="1"/>
  <c r="N245" i="3"/>
  <c r="O245" i="3" s="1"/>
  <c r="P245" i="3" s="1"/>
  <c r="N244" i="3"/>
  <c r="O244" i="3" s="1"/>
  <c r="P244" i="3" s="1"/>
  <c r="N237" i="3"/>
  <c r="O237" i="3" s="1"/>
  <c r="P237" i="3" s="1"/>
  <c r="N236" i="3"/>
  <c r="O236" i="3" s="1"/>
  <c r="P236" i="3" s="1"/>
  <c r="N229" i="3"/>
  <c r="O229" i="3" s="1"/>
  <c r="P229" i="3" s="1"/>
  <c r="N228" i="3"/>
  <c r="O228" i="3" s="1"/>
  <c r="P228" i="3" s="1"/>
  <c r="N221" i="3"/>
  <c r="O221" i="3" s="1"/>
  <c r="P221" i="3" s="1"/>
  <c r="N220" i="3"/>
  <c r="O220" i="3" s="1"/>
  <c r="P220" i="3" s="1"/>
  <c r="N213" i="3"/>
  <c r="O213" i="3" s="1"/>
  <c r="P213" i="3" s="1"/>
  <c r="N212" i="3"/>
  <c r="O212" i="3" s="1"/>
  <c r="P212" i="3" s="1"/>
  <c r="N199" i="3"/>
  <c r="O199" i="3" s="1"/>
  <c r="P199" i="3" s="1"/>
  <c r="N197" i="3"/>
  <c r="O197" i="3" s="1"/>
  <c r="P197" i="3" s="1"/>
  <c r="N196" i="3"/>
  <c r="O196" i="3" s="1"/>
  <c r="P196" i="3" s="1"/>
  <c r="N187" i="3"/>
  <c r="O187" i="3" s="1"/>
  <c r="P187" i="3" s="1"/>
  <c r="N183" i="3"/>
  <c r="O183" i="3" s="1"/>
  <c r="P183" i="3" s="1"/>
  <c r="N179" i="3"/>
  <c r="O179" i="3" s="1"/>
  <c r="P179" i="3" s="1"/>
  <c r="N175" i="3"/>
  <c r="O175" i="3" s="1"/>
  <c r="P175" i="3" s="1"/>
  <c r="N171" i="3"/>
  <c r="O171" i="3" s="1"/>
  <c r="P171" i="3" s="1"/>
  <c r="N167" i="3"/>
  <c r="O167" i="3" s="1"/>
  <c r="P167" i="3" s="1"/>
  <c r="N163" i="3"/>
  <c r="O163" i="3" s="1"/>
  <c r="P163" i="3" s="1"/>
  <c r="N159" i="3"/>
  <c r="O159" i="3" s="1"/>
  <c r="P159" i="3" s="1"/>
  <c r="N211" i="3"/>
  <c r="O211" i="3" s="1"/>
  <c r="P211" i="3" s="1"/>
  <c r="N195" i="3"/>
  <c r="O195" i="3" s="1"/>
  <c r="P195" i="3" s="1"/>
  <c r="N296" i="3"/>
  <c r="O296" i="3" s="1"/>
  <c r="P296" i="3" s="1"/>
  <c r="N288" i="3"/>
  <c r="O288" i="3" s="1"/>
  <c r="P288" i="3" s="1"/>
  <c r="N280" i="3"/>
  <c r="O280" i="3" s="1"/>
  <c r="P280" i="3" s="1"/>
  <c r="N272" i="3"/>
  <c r="O272" i="3" s="1"/>
  <c r="P272" i="3" s="1"/>
  <c r="N264" i="3"/>
  <c r="O264" i="3" s="1"/>
  <c r="P264" i="3" s="1"/>
  <c r="N256" i="3"/>
  <c r="O256" i="3" s="1"/>
  <c r="P256" i="3" s="1"/>
  <c r="N248" i="3"/>
  <c r="O248" i="3" s="1"/>
  <c r="P248" i="3" s="1"/>
  <c r="N240" i="3"/>
  <c r="O240" i="3" s="1"/>
  <c r="P240" i="3" s="1"/>
  <c r="N232" i="3"/>
  <c r="O232" i="3" s="1"/>
  <c r="P232" i="3" s="1"/>
  <c r="N224" i="3"/>
  <c r="O224" i="3" s="1"/>
  <c r="P224" i="3" s="1"/>
  <c r="N216" i="3"/>
  <c r="O216" i="3" s="1"/>
  <c r="P216" i="3" s="1"/>
  <c r="N207" i="3"/>
  <c r="O207" i="3" s="1"/>
  <c r="P207" i="3" s="1"/>
  <c r="N191" i="3"/>
  <c r="O191" i="3" s="1"/>
  <c r="P191" i="3" s="1"/>
  <c r="N16" i="3"/>
  <c r="O16" i="3" s="1"/>
  <c r="P16" i="3" s="1"/>
  <c r="N20" i="3"/>
  <c r="O20" i="3" s="1"/>
  <c r="P20" i="3" s="1"/>
  <c r="N24" i="3"/>
  <c r="O24" i="3" s="1"/>
  <c r="P24" i="3" s="1"/>
  <c r="N28" i="3"/>
  <c r="O28" i="3" s="1"/>
  <c r="P28" i="3" s="1"/>
  <c r="N32" i="3"/>
  <c r="O32" i="3" s="1"/>
  <c r="P32" i="3" s="1"/>
  <c r="N36" i="3"/>
  <c r="O36" i="3" s="1"/>
  <c r="P36" i="3" s="1"/>
  <c r="N40" i="3"/>
  <c r="O40" i="3" s="1"/>
  <c r="P40" i="3" s="1"/>
  <c r="N44" i="3"/>
  <c r="O44" i="3" s="1"/>
  <c r="P44" i="3" s="1"/>
  <c r="N48" i="3"/>
  <c r="O48" i="3" s="1"/>
  <c r="P48" i="3" s="1"/>
  <c r="N52" i="3"/>
  <c r="O52" i="3" s="1"/>
  <c r="P52" i="3" s="1"/>
  <c r="N56" i="3"/>
  <c r="O56" i="3" s="1"/>
  <c r="P56" i="3" s="1"/>
  <c r="N60" i="3"/>
  <c r="O60" i="3" s="1"/>
  <c r="P60" i="3" s="1"/>
  <c r="N64" i="3"/>
  <c r="O64" i="3" s="1"/>
  <c r="P64" i="3" s="1"/>
  <c r="N68" i="3"/>
  <c r="O68" i="3" s="1"/>
  <c r="P68" i="3" s="1"/>
  <c r="N123" i="3"/>
  <c r="O123" i="3" s="1"/>
  <c r="P123" i="3" s="1"/>
  <c r="N126" i="3"/>
  <c r="O126" i="3" s="1"/>
  <c r="P126" i="3" s="1"/>
  <c r="N139" i="3"/>
  <c r="O139" i="3" s="1"/>
  <c r="P139" i="3" s="1"/>
  <c r="N142" i="3"/>
  <c r="O142" i="3" s="1"/>
  <c r="P142" i="3" s="1"/>
  <c r="N155" i="3"/>
  <c r="O155" i="3" s="1"/>
  <c r="P155" i="3" s="1"/>
  <c r="N180" i="3"/>
  <c r="O180" i="3" s="1"/>
  <c r="P180" i="3" s="1"/>
  <c r="N182" i="3"/>
  <c r="O182" i="3" s="1"/>
  <c r="P182" i="3" s="1"/>
  <c r="N189" i="3"/>
  <c r="O189" i="3" s="1"/>
  <c r="P189" i="3" s="1"/>
  <c r="N193" i="3"/>
  <c r="O193" i="3" s="1"/>
  <c r="P193" i="3" s="1"/>
  <c r="N200" i="3"/>
  <c r="O200" i="3" s="1"/>
  <c r="P200" i="3" s="1"/>
  <c r="N241" i="3"/>
  <c r="O241" i="3" s="1"/>
  <c r="P241" i="3" s="1"/>
  <c r="N273" i="3"/>
  <c r="O273" i="3" s="1"/>
  <c r="P273" i="3" s="1"/>
  <c r="N301" i="3"/>
  <c r="O301" i="3" s="1"/>
  <c r="P301" i="3" s="1"/>
  <c r="N194" i="3"/>
  <c r="O194" i="3" s="1"/>
  <c r="P194" i="3" s="1"/>
  <c r="N210" i="3"/>
  <c r="O210" i="3" s="1"/>
  <c r="P210" i="3" s="1"/>
  <c r="N214" i="3"/>
  <c r="O214" i="3" s="1"/>
  <c r="P214" i="3" s="1"/>
  <c r="N222" i="3"/>
  <c r="O222" i="3" s="1"/>
  <c r="P222" i="3" s="1"/>
  <c r="N230" i="3"/>
  <c r="O230" i="3" s="1"/>
  <c r="P230" i="3" s="1"/>
  <c r="N238" i="3"/>
  <c r="O238" i="3" s="1"/>
  <c r="P238" i="3" s="1"/>
  <c r="N246" i="3"/>
  <c r="O246" i="3" s="1"/>
  <c r="P246" i="3" s="1"/>
  <c r="N254" i="3"/>
  <c r="O254" i="3" s="1"/>
  <c r="P254" i="3" s="1"/>
  <c r="N262" i="3"/>
  <c r="O262" i="3" s="1"/>
  <c r="P262" i="3" s="1"/>
  <c r="N270" i="3"/>
  <c r="O270" i="3" s="1"/>
  <c r="P270" i="3" s="1"/>
  <c r="N278" i="3"/>
  <c r="O278" i="3" s="1"/>
  <c r="P278" i="3" s="1"/>
  <c r="N286" i="3"/>
  <c r="O286" i="3" s="1"/>
  <c r="P286" i="3" s="1"/>
  <c r="N294" i="3"/>
  <c r="O294" i="3" s="1"/>
  <c r="P294" i="3" s="1"/>
  <c r="N198" i="3"/>
  <c r="O198" i="3" s="1"/>
  <c r="P198" i="3" s="1"/>
  <c r="N202" i="3"/>
  <c r="O202" i="3" s="1"/>
  <c r="P202" i="3" s="1"/>
  <c r="N218" i="3"/>
  <c r="O218" i="3" s="1"/>
  <c r="P218" i="3" s="1"/>
  <c r="N226" i="3"/>
  <c r="O226" i="3" s="1"/>
  <c r="P226" i="3" s="1"/>
  <c r="N234" i="3"/>
  <c r="O234" i="3" s="1"/>
  <c r="P234" i="3" s="1"/>
  <c r="N242" i="3"/>
  <c r="O242" i="3" s="1"/>
  <c r="P242" i="3" s="1"/>
  <c r="N250" i="3"/>
  <c r="O250" i="3" s="1"/>
  <c r="P250" i="3" s="1"/>
  <c r="N258" i="3"/>
  <c r="O258" i="3" s="1"/>
  <c r="P258" i="3" s="1"/>
  <c r="N266" i="3"/>
  <c r="O266" i="3" s="1"/>
  <c r="P266" i="3" s="1"/>
  <c r="N274" i="3"/>
  <c r="O274" i="3" s="1"/>
  <c r="P274" i="3" s="1"/>
  <c r="N282" i="3"/>
  <c r="O282" i="3" s="1"/>
  <c r="P282" i="3" s="1"/>
  <c r="N290" i="3"/>
  <c r="O290" i="3" s="1"/>
  <c r="P290" i="3" s="1"/>
  <c r="N298" i="3"/>
  <c r="O298" i="3" s="1"/>
  <c r="P298" i="3" s="1"/>
</calcChain>
</file>

<file path=xl/sharedStrings.xml><?xml version="1.0" encoding="utf-8"?>
<sst xmlns="http://schemas.openxmlformats.org/spreadsheetml/2006/main" count="1634" uniqueCount="130">
  <si>
    <t>4s</t>
  </si>
  <si>
    <t xml:space="preserve"> networkFitness</t>
  </si>
  <si>
    <t xml:space="preserve"> childFitness</t>
  </si>
  <si>
    <t xml:space="preserve"> parentFitness</t>
  </si>
  <si>
    <t xml:space="preserve"> Rank</t>
  </si>
  <si>
    <t>generation</t>
  </si>
  <si>
    <t>TimeSpent</t>
  </si>
  <si>
    <t>TimeDiff</t>
  </si>
  <si>
    <t>Time</t>
  </si>
  <si>
    <t>Date</t>
  </si>
  <si>
    <t>Data</t>
  </si>
  <si>
    <t>Island_ID1</t>
  </si>
  <si>
    <t>Island_ID2</t>
  </si>
  <si>
    <t>Island_ID0</t>
  </si>
  <si>
    <t xml:space="preserve"> genBestFitness</t>
  </si>
  <si>
    <t xml:space="preserve"> subRank</t>
  </si>
  <si>
    <t>Generation</t>
  </si>
  <si>
    <t>genrank</t>
  </si>
  <si>
    <t>prevGenRank</t>
  </si>
  <si>
    <t>Time2</t>
  </si>
  <si>
    <t>Time Diff</t>
  </si>
  <si>
    <t>TimeLapse</t>
  </si>
  <si>
    <t>4p</t>
  </si>
  <si>
    <t>00</t>
  </si>
  <si>
    <t>03</t>
  </si>
  <si>
    <t>02</t>
  </si>
  <si>
    <t>01</t>
  </si>
  <si>
    <t>13</t>
  </si>
  <si>
    <t>10</t>
  </si>
  <si>
    <t>11</t>
  </si>
  <si>
    <t>12</t>
  </si>
  <si>
    <t>20</t>
  </si>
  <si>
    <t>22</t>
  </si>
  <si>
    <t>23</t>
  </si>
  <si>
    <t>21</t>
  </si>
  <si>
    <t>33</t>
  </si>
  <si>
    <t>31</t>
  </si>
  <si>
    <t>32</t>
  </si>
  <si>
    <t>30</t>
  </si>
  <si>
    <t>43</t>
  </si>
  <si>
    <t>41</t>
  </si>
  <si>
    <t>40</t>
  </si>
  <si>
    <t>42</t>
  </si>
  <si>
    <t>53</t>
  </si>
  <si>
    <t>50</t>
  </si>
  <si>
    <t>51</t>
  </si>
  <si>
    <t>52</t>
  </si>
  <si>
    <t>60</t>
  </si>
  <si>
    <t>61</t>
  </si>
  <si>
    <t>62</t>
  </si>
  <si>
    <t>63</t>
  </si>
  <si>
    <t>72</t>
  </si>
  <si>
    <t>73</t>
  </si>
  <si>
    <t>71</t>
  </si>
  <si>
    <t>70</t>
  </si>
  <si>
    <t>80</t>
  </si>
  <si>
    <t>81</t>
  </si>
  <si>
    <t>83</t>
  </si>
  <si>
    <t>82</t>
  </si>
  <si>
    <t>92</t>
  </si>
  <si>
    <t>93</t>
  </si>
  <si>
    <t>91</t>
  </si>
  <si>
    <t>90</t>
  </si>
  <si>
    <t>103</t>
  </si>
  <si>
    <t>102</t>
  </si>
  <si>
    <t>101</t>
  </si>
  <si>
    <t>100</t>
  </si>
  <si>
    <t>111</t>
  </si>
  <si>
    <t>113</t>
  </si>
  <si>
    <t>110</t>
  </si>
  <si>
    <t>112</t>
  </si>
  <si>
    <t>122</t>
  </si>
  <si>
    <t>121</t>
  </si>
  <si>
    <t>120</t>
  </si>
  <si>
    <t>123</t>
  </si>
  <si>
    <t>133</t>
  </si>
  <si>
    <t>132</t>
  </si>
  <si>
    <t>130</t>
  </si>
  <si>
    <t>131</t>
  </si>
  <si>
    <t>143</t>
  </si>
  <si>
    <t>142</t>
  </si>
  <si>
    <t>140</t>
  </si>
  <si>
    <t>141</t>
  </si>
  <si>
    <t>153</t>
  </si>
  <si>
    <t>150</t>
  </si>
  <si>
    <t>151</t>
  </si>
  <si>
    <t>152</t>
  </si>
  <si>
    <t>160</t>
  </si>
  <si>
    <t>163</t>
  </si>
  <si>
    <t>162</t>
  </si>
  <si>
    <t>161</t>
  </si>
  <si>
    <t>170</t>
  </si>
  <si>
    <t>171</t>
  </si>
  <si>
    <t>172</t>
  </si>
  <si>
    <t>173</t>
  </si>
  <si>
    <t>183</t>
  </si>
  <si>
    <t>180</t>
  </si>
  <si>
    <t>181</t>
  </si>
  <si>
    <t>182</t>
  </si>
  <si>
    <t>193</t>
  </si>
  <si>
    <t>190</t>
  </si>
  <si>
    <t>192</t>
  </si>
  <si>
    <t>191</t>
  </si>
  <si>
    <t>203</t>
  </si>
  <si>
    <t>202</t>
  </si>
  <si>
    <t>200</t>
  </si>
  <si>
    <t>201</t>
  </si>
  <si>
    <t>211</t>
  </si>
  <si>
    <t>212</t>
  </si>
  <si>
    <t>213</t>
  </si>
  <si>
    <t>210</t>
  </si>
  <si>
    <t>220</t>
  </si>
  <si>
    <t>223</t>
  </si>
  <si>
    <t>221</t>
  </si>
  <si>
    <t>222</t>
  </si>
  <si>
    <t>230</t>
  </si>
  <si>
    <t>233</t>
  </si>
  <si>
    <t>232</t>
  </si>
  <si>
    <t>231</t>
  </si>
  <si>
    <t>243</t>
  </si>
  <si>
    <t>240</t>
  </si>
  <si>
    <t>242</t>
  </si>
  <si>
    <t>241</t>
  </si>
  <si>
    <t>-10</t>
  </si>
  <si>
    <t>-11</t>
  </si>
  <si>
    <t>-12</t>
  </si>
  <si>
    <t>-13</t>
  </si>
  <si>
    <t>concat1</t>
  </si>
  <si>
    <t>Group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</si>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</sst>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21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2" borderId="0" xfId="0" applyFill="1"/>
    <xf numFmtId="21" fontId="0" fillId="2" borderId="0" xfId="0" applyNumberFormat="1" applyFill="1"/>
    <xf numFmtId="164" fontId="0" fillId="2" borderId="0" xfId="0" applyNumberFormat="1" applyFill="1"/>
    <xf numFmtId="2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1A52-F550-44E1-A416-AA9091CBAB63}">
  <dimension ref="A1:P1251"/>
  <sheetViews>
    <sheetView workbookViewId="0">
      <pane ySplit="1" topLeftCell="A2" activePane="bottomLeft" state="frozen"/>
      <selection pane="bottomLeft" activeCell="P2" sqref="P2:P301"/>
    </sheetView>
  </sheetViews>
  <sheetFormatPr defaultRowHeight="15" x14ac:dyDescent="0.25"/>
  <cols>
    <col min="1" max="1" width="10.140625" bestFit="1" customWidth="1"/>
    <col min="2" max="2" width="10.140625" customWidth="1"/>
    <col min="13" max="13" width="13.28515625" bestFit="1" customWidth="1"/>
  </cols>
  <sheetData>
    <row r="1" spans="1:16" x14ac:dyDescent="0.25">
      <c r="A1" t="s">
        <v>10</v>
      </c>
      <c r="B1" t="s">
        <v>127</v>
      </c>
      <c r="C1" t="s">
        <v>9</v>
      </c>
      <c r="D1" t="s">
        <v>8</v>
      </c>
      <c r="E1" t="s">
        <v>7</v>
      </c>
      <c r="F1" t="s">
        <v>4</v>
      </c>
      <c r="G1" t="s">
        <v>16</v>
      </c>
      <c r="H1" t="s">
        <v>15</v>
      </c>
      <c r="I1" t="s">
        <v>3</v>
      </c>
      <c r="J1" t="s">
        <v>2</v>
      </c>
      <c r="K1" t="s">
        <v>1</v>
      </c>
      <c r="L1" t="s">
        <v>14</v>
      </c>
      <c r="M1" t="s">
        <v>128</v>
      </c>
      <c r="N1" t="s">
        <v>19</v>
      </c>
      <c r="O1" t="s">
        <v>20</v>
      </c>
      <c r="P1" t="s">
        <v>21</v>
      </c>
    </row>
    <row r="2" spans="1:16" x14ac:dyDescent="0.25">
      <c r="A2" t="s">
        <v>11</v>
      </c>
      <c r="B2" t="str">
        <f>_xlfn.CONCAT(A2, G2,H2)</f>
        <v>Island_ID101</v>
      </c>
      <c r="C2" s="4">
        <v>43411</v>
      </c>
      <c r="D2" s="3">
        <v>0.33440972222222221</v>
      </c>
      <c r="F2">
        <v>5</v>
      </c>
      <c r="G2">
        <v>0</v>
      </c>
      <c r="H2">
        <v>1</v>
      </c>
      <c r="I2">
        <v>37.32</v>
      </c>
      <c r="J2">
        <v>10</v>
      </c>
      <c r="K2">
        <v>37.32</v>
      </c>
      <c r="L2">
        <v>44.39</v>
      </c>
      <c r="M2">
        <v>0</v>
      </c>
      <c r="N2">
        <v>0</v>
      </c>
      <c r="O2">
        <v>0</v>
      </c>
      <c r="P2">
        <f>O2*86400</f>
        <v>0</v>
      </c>
    </row>
    <row r="3" spans="1:16" x14ac:dyDescent="0.25">
      <c r="A3" t="s">
        <v>12</v>
      </c>
      <c r="B3" t="str">
        <f t="shared" ref="B3:B66" si="0">_xlfn.CONCAT(A3, G3,H3)</f>
        <v>Island_ID200</v>
      </c>
      <c r="C3" s="4">
        <v>43411</v>
      </c>
      <c r="D3" s="3">
        <v>0.33440972222222221</v>
      </c>
      <c r="F3">
        <v>8</v>
      </c>
      <c r="G3">
        <v>0</v>
      </c>
      <c r="H3">
        <v>0</v>
      </c>
      <c r="I3">
        <v>9.1</v>
      </c>
      <c r="J3">
        <v>10</v>
      </c>
      <c r="K3">
        <v>10</v>
      </c>
      <c r="L3">
        <v>44.39</v>
      </c>
      <c r="M3">
        <v>0</v>
      </c>
      <c r="N3">
        <v>0</v>
      </c>
      <c r="O3">
        <v>0</v>
      </c>
      <c r="P3">
        <f t="shared" ref="P3:P66" si="1">O3*86400</f>
        <v>0</v>
      </c>
    </row>
    <row r="4" spans="1:16" x14ac:dyDescent="0.25">
      <c r="A4" t="s">
        <v>12</v>
      </c>
      <c r="B4" t="str">
        <f t="shared" si="0"/>
        <v>Island_ID202</v>
      </c>
      <c r="C4" s="4">
        <v>43411</v>
      </c>
      <c r="D4" s="3">
        <v>0.33440972222222221</v>
      </c>
      <c r="F4">
        <v>10</v>
      </c>
      <c r="G4">
        <v>0</v>
      </c>
      <c r="H4">
        <v>2</v>
      </c>
      <c r="I4">
        <v>17.61</v>
      </c>
      <c r="J4">
        <v>35.39</v>
      </c>
      <c r="K4">
        <v>35.39</v>
      </c>
      <c r="L4">
        <v>44.39</v>
      </c>
      <c r="M4">
        <v>0</v>
      </c>
      <c r="N4">
        <v>0</v>
      </c>
      <c r="O4">
        <v>0</v>
      </c>
      <c r="P4">
        <f t="shared" si="1"/>
        <v>0</v>
      </c>
    </row>
    <row r="5" spans="1:16" x14ac:dyDescent="0.25">
      <c r="A5" t="s">
        <v>11</v>
      </c>
      <c r="B5" t="str">
        <f t="shared" si="0"/>
        <v>Island_ID103</v>
      </c>
      <c r="C5" s="4">
        <v>43411</v>
      </c>
      <c r="D5" s="3">
        <v>0.33440972222222221</v>
      </c>
      <c r="F5">
        <v>7</v>
      </c>
      <c r="G5">
        <v>0</v>
      </c>
      <c r="H5">
        <v>3</v>
      </c>
      <c r="I5">
        <v>30.7</v>
      </c>
      <c r="J5">
        <v>18.53</v>
      </c>
      <c r="K5">
        <v>30.7</v>
      </c>
      <c r="L5">
        <v>44.39</v>
      </c>
      <c r="M5">
        <v>0</v>
      </c>
      <c r="N5">
        <v>0</v>
      </c>
      <c r="O5">
        <v>0</v>
      </c>
      <c r="P5">
        <f t="shared" si="1"/>
        <v>0</v>
      </c>
    </row>
    <row r="6" spans="1:16" x14ac:dyDescent="0.25">
      <c r="A6" t="s">
        <v>11</v>
      </c>
      <c r="B6" t="str">
        <f t="shared" si="0"/>
        <v>Island_ID100</v>
      </c>
      <c r="C6" s="4">
        <v>43411</v>
      </c>
      <c r="D6" s="3">
        <v>0.33440972222222221</v>
      </c>
      <c r="F6">
        <v>4</v>
      </c>
      <c r="G6">
        <v>0</v>
      </c>
      <c r="H6">
        <v>0</v>
      </c>
      <c r="I6">
        <v>10</v>
      </c>
      <c r="J6">
        <v>10</v>
      </c>
      <c r="K6">
        <v>10</v>
      </c>
      <c r="L6">
        <v>44.39</v>
      </c>
      <c r="M6">
        <v>0</v>
      </c>
      <c r="N6">
        <v>0</v>
      </c>
      <c r="O6">
        <v>0</v>
      </c>
      <c r="P6">
        <f t="shared" si="1"/>
        <v>0</v>
      </c>
    </row>
    <row r="7" spans="1:16" x14ac:dyDescent="0.25">
      <c r="A7" t="s">
        <v>13</v>
      </c>
      <c r="B7" t="str">
        <f t="shared" si="0"/>
        <v>Island_ID003</v>
      </c>
      <c r="C7" s="4">
        <v>43411</v>
      </c>
      <c r="D7" s="3">
        <v>0.33440972222222221</v>
      </c>
      <c r="F7">
        <v>3</v>
      </c>
      <c r="G7">
        <v>0</v>
      </c>
      <c r="H7">
        <v>3</v>
      </c>
      <c r="I7">
        <v>10</v>
      </c>
      <c r="J7">
        <v>18.59</v>
      </c>
      <c r="K7">
        <v>18.59</v>
      </c>
      <c r="L7">
        <v>44.39</v>
      </c>
      <c r="M7">
        <v>0</v>
      </c>
      <c r="N7">
        <v>0</v>
      </c>
      <c r="O7">
        <v>0</v>
      </c>
      <c r="P7">
        <f t="shared" si="1"/>
        <v>0</v>
      </c>
    </row>
    <row r="8" spans="1:16" x14ac:dyDescent="0.25">
      <c r="A8" t="s">
        <v>11</v>
      </c>
      <c r="B8" t="str">
        <f t="shared" si="0"/>
        <v>Island_ID102</v>
      </c>
      <c r="C8" s="4">
        <v>43411</v>
      </c>
      <c r="D8" s="3">
        <v>0.33440972222222221</v>
      </c>
      <c r="F8">
        <v>6</v>
      </c>
      <c r="G8">
        <v>0</v>
      </c>
      <c r="H8">
        <v>2</v>
      </c>
      <c r="I8">
        <v>17.420000000000002</v>
      </c>
      <c r="J8">
        <v>44.39</v>
      </c>
      <c r="K8">
        <v>44.39</v>
      </c>
      <c r="L8">
        <v>44.39</v>
      </c>
      <c r="M8">
        <v>0</v>
      </c>
      <c r="N8">
        <v>0</v>
      </c>
      <c r="O8">
        <v>0</v>
      </c>
      <c r="P8">
        <f t="shared" si="1"/>
        <v>0</v>
      </c>
    </row>
    <row r="9" spans="1:16" x14ac:dyDescent="0.25">
      <c r="A9" t="s">
        <v>13</v>
      </c>
      <c r="B9" t="str">
        <f t="shared" si="0"/>
        <v>Island_ID000</v>
      </c>
      <c r="C9" s="4">
        <v>43411</v>
      </c>
      <c r="D9" s="3">
        <v>0.33440972222222221</v>
      </c>
      <c r="F9">
        <v>0</v>
      </c>
      <c r="G9">
        <v>0</v>
      </c>
      <c r="H9">
        <v>0</v>
      </c>
      <c r="I9">
        <v>10</v>
      </c>
      <c r="J9">
        <v>10</v>
      </c>
      <c r="K9">
        <v>10</v>
      </c>
      <c r="L9">
        <v>44.39</v>
      </c>
      <c r="M9">
        <v>0</v>
      </c>
      <c r="N9">
        <v>0</v>
      </c>
      <c r="O9">
        <v>0</v>
      </c>
      <c r="P9">
        <f t="shared" si="1"/>
        <v>0</v>
      </c>
    </row>
    <row r="10" spans="1:16" x14ac:dyDescent="0.25">
      <c r="A10" t="s">
        <v>13</v>
      </c>
      <c r="B10" t="str">
        <f t="shared" si="0"/>
        <v>Island_ID001</v>
      </c>
      <c r="C10" s="4">
        <v>43411</v>
      </c>
      <c r="D10" s="3">
        <v>0.33440972222222221</v>
      </c>
      <c r="F10">
        <v>1</v>
      </c>
      <c r="G10">
        <v>0</v>
      </c>
      <c r="H10">
        <v>1</v>
      </c>
      <c r="I10">
        <v>19.920000000000002</v>
      </c>
      <c r="J10">
        <v>18.54</v>
      </c>
      <c r="K10">
        <v>19.920000000000002</v>
      </c>
      <c r="L10">
        <v>44.39</v>
      </c>
      <c r="M10">
        <v>0</v>
      </c>
      <c r="N10">
        <v>0</v>
      </c>
      <c r="O10">
        <v>0</v>
      </c>
      <c r="P10">
        <f t="shared" si="1"/>
        <v>0</v>
      </c>
    </row>
    <row r="11" spans="1:16" x14ac:dyDescent="0.25">
      <c r="A11" t="s">
        <v>13</v>
      </c>
      <c r="B11" t="str">
        <f t="shared" si="0"/>
        <v>Island_ID002</v>
      </c>
      <c r="C11" s="4">
        <v>43411</v>
      </c>
      <c r="D11" s="3">
        <v>0.33440972222222221</v>
      </c>
      <c r="F11">
        <v>2</v>
      </c>
      <c r="G11">
        <v>0</v>
      </c>
      <c r="H11">
        <v>2</v>
      </c>
      <c r="I11">
        <v>31.32</v>
      </c>
      <c r="J11">
        <v>19.07</v>
      </c>
      <c r="K11">
        <v>31.32</v>
      </c>
      <c r="L11">
        <v>44.39</v>
      </c>
      <c r="M11">
        <v>0</v>
      </c>
      <c r="N11">
        <v>0</v>
      </c>
      <c r="O11">
        <v>0</v>
      </c>
      <c r="P11">
        <f t="shared" si="1"/>
        <v>0</v>
      </c>
    </row>
    <row r="12" spans="1:16" x14ac:dyDescent="0.25">
      <c r="A12" t="s">
        <v>12</v>
      </c>
      <c r="B12" t="str">
        <f t="shared" si="0"/>
        <v>Island_ID203</v>
      </c>
      <c r="C12" s="4">
        <v>43411</v>
      </c>
      <c r="D12" s="3">
        <v>0.33440972222222221</v>
      </c>
      <c r="F12">
        <v>11</v>
      </c>
      <c r="G12">
        <v>0</v>
      </c>
      <c r="H12">
        <v>3</v>
      </c>
      <c r="I12">
        <v>14.71</v>
      </c>
      <c r="J12">
        <v>10</v>
      </c>
      <c r="K12">
        <v>14.71</v>
      </c>
      <c r="L12">
        <v>44.39</v>
      </c>
      <c r="M12">
        <v>0</v>
      </c>
      <c r="N12">
        <v>0</v>
      </c>
      <c r="O12">
        <v>0</v>
      </c>
      <c r="P12">
        <f t="shared" si="1"/>
        <v>0</v>
      </c>
    </row>
    <row r="13" spans="1:16" x14ac:dyDescent="0.25">
      <c r="A13" t="s">
        <v>12</v>
      </c>
      <c r="B13" t="str">
        <f t="shared" si="0"/>
        <v>Island_ID201</v>
      </c>
      <c r="C13" s="4">
        <v>43411</v>
      </c>
      <c r="D13" s="3">
        <v>0.33440972222222221</v>
      </c>
      <c r="F13">
        <v>9</v>
      </c>
      <c r="G13">
        <v>0</v>
      </c>
      <c r="H13">
        <v>1</v>
      </c>
      <c r="I13">
        <v>27.64</v>
      </c>
      <c r="J13">
        <v>36.17</v>
      </c>
      <c r="K13">
        <v>36.17</v>
      </c>
      <c r="L13">
        <v>44.39</v>
      </c>
      <c r="M13">
        <v>0</v>
      </c>
      <c r="N13">
        <v>0</v>
      </c>
      <c r="O13">
        <v>0</v>
      </c>
      <c r="P13">
        <f t="shared" si="1"/>
        <v>0</v>
      </c>
    </row>
    <row r="14" spans="1:16" x14ac:dyDescent="0.25">
      <c r="A14" t="s">
        <v>12</v>
      </c>
      <c r="B14" t="str">
        <f t="shared" si="0"/>
        <v>Island_ID212</v>
      </c>
      <c r="C14" s="4">
        <v>43411</v>
      </c>
      <c r="D14" s="3">
        <v>0.3362384259259259</v>
      </c>
      <c r="F14">
        <v>10</v>
      </c>
      <c r="G14">
        <v>1</v>
      </c>
      <c r="H14">
        <v>2</v>
      </c>
      <c r="I14">
        <v>35.01</v>
      </c>
      <c r="J14">
        <v>33.31</v>
      </c>
      <c r="K14">
        <v>35.39</v>
      </c>
      <c r="L14">
        <v>46.17</v>
      </c>
      <c r="M14" t="str">
        <f>_xlfn.CONCAT(A14, G14-1,H14)</f>
        <v>Island_ID202</v>
      </c>
      <c r="N14">
        <f>VLOOKUP(M14, $B$1:$D$301,3,FALSE)</f>
        <v>0.33440972222222221</v>
      </c>
      <c r="O14" s="3">
        <f>D14-N14</f>
        <v>1.8287037037036935E-3</v>
      </c>
      <c r="P14">
        <f t="shared" si="1"/>
        <v>157.99999999999912</v>
      </c>
    </row>
    <row r="15" spans="1:16" x14ac:dyDescent="0.25">
      <c r="A15" t="s">
        <v>13</v>
      </c>
      <c r="B15" t="str">
        <f t="shared" si="0"/>
        <v>Island_ID011</v>
      </c>
      <c r="C15" s="4">
        <v>43411</v>
      </c>
      <c r="D15" s="3">
        <v>0.3362384259259259</v>
      </c>
      <c r="F15">
        <v>1</v>
      </c>
      <c r="G15">
        <v>1</v>
      </c>
      <c r="H15">
        <v>1</v>
      </c>
      <c r="I15">
        <v>18.86</v>
      </c>
      <c r="J15">
        <v>10</v>
      </c>
      <c r="K15">
        <v>19.920000000000002</v>
      </c>
      <c r="L15">
        <v>46.17</v>
      </c>
      <c r="M15" t="str">
        <f t="shared" ref="M15:M78" si="2">_xlfn.CONCAT(A15, G15-1,H15)</f>
        <v>Island_ID001</v>
      </c>
      <c r="N15">
        <f t="shared" ref="N15:N78" si="3">VLOOKUP(M15, $B$1:$D$301,3,FALSE)</f>
        <v>0.33440972222222221</v>
      </c>
      <c r="O15" s="3">
        <f t="shared" ref="O15:O78" si="4">D15-N15</f>
        <v>1.8287037037036935E-3</v>
      </c>
      <c r="P15">
        <f t="shared" si="1"/>
        <v>157.99999999999912</v>
      </c>
    </row>
    <row r="16" spans="1:16" x14ac:dyDescent="0.25">
      <c r="A16" t="s">
        <v>13</v>
      </c>
      <c r="B16" t="str">
        <f t="shared" si="0"/>
        <v>Island_ID013</v>
      </c>
      <c r="C16" s="4">
        <v>43411</v>
      </c>
      <c r="D16" s="3">
        <v>0.3362384259259259</v>
      </c>
      <c r="F16">
        <v>3</v>
      </c>
      <c r="G16">
        <v>1</v>
      </c>
      <c r="H16">
        <v>3</v>
      </c>
      <c r="I16">
        <v>19.84</v>
      </c>
      <c r="J16">
        <v>22.93</v>
      </c>
      <c r="K16">
        <v>22.93</v>
      </c>
      <c r="L16">
        <v>46.17</v>
      </c>
      <c r="M16" t="str">
        <f t="shared" si="2"/>
        <v>Island_ID003</v>
      </c>
      <c r="N16">
        <f t="shared" si="3"/>
        <v>0.33440972222222221</v>
      </c>
      <c r="O16" s="3">
        <f t="shared" si="4"/>
        <v>1.8287037037036935E-3</v>
      </c>
      <c r="P16">
        <f t="shared" si="1"/>
        <v>157.99999999999912</v>
      </c>
    </row>
    <row r="17" spans="1:16" x14ac:dyDescent="0.25">
      <c r="A17" t="s">
        <v>13</v>
      </c>
      <c r="B17" t="str">
        <f t="shared" si="0"/>
        <v>Island_ID012</v>
      </c>
      <c r="C17" s="4">
        <v>43411</v>
      </c>
      <c r="D17" s="3">
        <v>0.3362384259259259</v>
      </c>
      <c r="F17">
        <v>2</v>
      </c>
      <c r="G17">
        <v>1</v>
      </c>
      <c r="H17">
        <v>2</v>
      </c>
      <c r="I17">
        <v>34.43</v>
      </c>
      <c r="J17">
        <v>10</v>
      </c>
      <c r="K17">
        <v>34.43</v>
      </c>
      <c r="L17">
        <v>46.17</v>
      </c>
      <c r="M17" t="str">
        <f t="shared" si="2"/>
        <v>Island_ID002</v>
      </c>
      <c r="N17">
        <f t="shared" si="3"/>
        <v>0.33440972222222221</v>
      </c>
      <c r="O17" s="3">
        <f t="shared" si="4"/>
        <v>1.8287037037036935E-3</v>
      </c>
      <c r="P17">
        <f t="shared" si="1"/>
        <v>157.99999999999912</v>
      </c>
    </row>
    <row r="18" spans="1:16" x14ac:dyDescent="0.25">
      <c r="A18" t="s">
        <v>12</v>
      </c>
      <c r="B18" t="str">
        <f t="shared" si="0"/>
        <v>Island_ID210</v>
      </c>
      <c r="C18" s="4">
        <v>43411</v>
      </c>
      <c r="D18" s="3">
        <v>0.3362384259259259</v>
      </c>
      <c r="F18">
        <v>8</v>
      </c>
      <c r="G18">
        <v>1</v>
      </c>
      <c r="H18">
        <v>0</v>
      </c>
      <c r="I18">
        <v>10</v>
      </c>
      <c r="J18">
        <v>9.7100000000000009</v>
      </c>
      <c r="K18">
        <v>10</v>
      </c>
      <c r="L18">
        <v>46.17</v>
      </c>
      <c r="M18" t="str">
        <f t="shared" si="2"/>
        <v>Island_ID200</v>
      </c>
      <c r="N18">
        <f t="shared" si="3"/>
        <v>0.33440972222222221</v>
      </c>
      <c r="O18" s="3">
        <f t="shared" si="4"/>
        <v>1.8287037037036935E-3</v>
      </c>
      <c r="P18">
        <f t="shared" si="1"/>
        <v>157.99999999999912</v>
      </c>
    </row>
    <row r="19" spans="1:16" x14ac:dyDescent="0.25">
      <c r="A19" t="s">
        <v>13</v>
      </c>
      <c r="B19" t="str">
        <f t="shared" si="0"/>
        <v>Island_ID010</v>
      </c>
      <c r="C19" s="4">
        <v>43411</v>
      </c>
      <c r="D19" s="3">
        <v>0.3362384259259259</v>
      </c>
      <c r="F19">
        <v>0</v>
      </c>
      <c r="G19">
        <v>1</v>
      </c>
      <c r="H19">
        <v>0</v>
      </c>
      <c r="I19">
        <v>10</v>
      </c>
      <c r="J19">
        <v>10</v>
      </c>
      <c r="K19">
        <v>10</v>
      </c>
      <c r="L19">
        <v>46.17</v>
      </c>
      <c r="M19" t="str">
        <f t="shared" si="2"/>
        <v>Island_ID000</v>
      </c>
      <c r="N19">
        <f t="shared" si="3"/>
        <v>0.33440972222222221</v>
      </c>
      <c r="O19" s="3">
        <f t="shared" si="4"/>
        <v>1.8287037037036935E-3</v>
      </c>
      <c r="P19">
        <f t="shared" si="1"/>
        <v>157.99999999999912</v>
      </c>
    </row>
    <row r="20" spans="1:16" x14ac:dyDescent="0.25">
      <c r="A20" t="s">
        <v>11</v>
      </c>
      <c r="B20" t="str">
        <f t="shared" si="0"/>
        <v>Island_ID111</v>
      </c>
      <c r="C20" s="4">
        <v>43411</v>
      </c>
      <c r="D20" s="3">
        <v>0.3362384259259259</v>
      </c>
      <c r="F20">
        <v>5</v>
      </c>
      <c r="G20">
        <v>1</v>
      </c>
      <c r="H20">
        <v>1</v>
      </c>
      <c r="I20">
        <v>39.53</v>
      </c>
      <c r="J20">
        <v>42.37</v>
      </c>
      <c r="K20">
        <v>42.37</v>
      </c>
      <c r="L20">
        <v>46.17</v>
      </c>
      <c r="M20" t="str">
        <f t="shared" si="2"/>
        <v>Island_ID101</v>
      </c>
      <c r="N20">
        <f t="shared" si="3"/>
        <v>0.33440972222222221</v>
      </c>
      <c r="O20" s="3">
        <f t="shared" si="4"/>
        <v>1.8287037037036935E-3</v>
      </c>
      <c r="P20">
        <f t="shared" si="1"/>
        <v>157.99999999999912</v>
      </c>
    </row>
    <row r="21" spans="1:16" x14ac:dyDescent="0.25">
      <c r="A21" t="s">
        <v>11</v>
      </c>
      <c r="B21" t="str">
        <f t="shared" si="0"/>
        <v>Island_ID110</v>
      </c>
      <c r="C21" s="4">
        <v>43411</v>
      </c>
      <c r="D21" s="3">
        <v>0.3362384259259259</v>
      </c>
      <c r="F21">
        <v>4</v>
      </c>
      <c r="G21">
        <v>1</v>
      </c>
      <c r="H21">
        <v>0</v>
      </c>
      <c r="I21">
        <v>10</v>
      </c>
      <c r="J21">
        <v>20.37</v>
      </c>
      <c r="K21">
        <v>20.37</v>
      </c>
      <c r="L21">
        <v>46.17</v>
      </c>
      <c r="M21" t="str">
        <f t="shared" si="2"/>
        <v>Island_ID100</v>
      </c>
      <c r="N21">
        <f t="shared" si="3"/>
        <v>0.33440972222222221</v>
      </c>
      <c r="O21" s="3">
        <f t="shared" si="4"/>
        <v>1.8287037037036935E-3</v>
      </c>
      <c r="P21">
        <f t="shared" si="1"/>
        <v>157.99999999999912</v>
      </c>
    </row>
    <row r="22" spans="1:16" x14ac:dyDescent="0.25">
      <c r="A22" t="s">
        <v>12</v>
      </c>
      <c r="B22" t="str">
        <f t="shared" si="0"/>
        <v>Island_ID211</v>
      </c>
      <c r="C22" s="4">
        <v>43411</v>
      </c>
      <c r="D22" s="3">
        <v>0.3362384259259259</v>
      </c>
      <c r="F22">
        <v>9</v>
      </c>
      <c r="G22">
        <v>1</v>
      </c>
      <c r="H22">
        <v>1</v>
      </c>
      <c r="I22">
        <v>35.83</v>
      </c>
      <c r="J22">
        <v>31.87</v>
      </c>
      <c r="K22">
        <v>36.17</v>
      </c>
      <c r="L22">
        <v>46.17</v>
      </c>
      <c r="M22" t="str">
        <f t="shared" si="2"/>
        <v>Island_ID201</v>
      </c>
      <c r="N22">
        <f t="shared" si="3"/>
        <v>0.33440972222222221</v>
      </c>
      <c r="O22" s="3">
        <f t="shared" si="4"/>
        <v>1.8287037037036935E-3</v>
      </c>
      <c r="P22">
        <f t="shared" si="1"/>
        <v>157.99999999999912</v>
      </c>
    </row>
    <row r="23" spans="1:16" x14ac:dyDescent="0.25">
      <c r="A23" t="s">
        <v>11</v>
      </c>
      <c r="B23" t="str">
        <f t="shared" si="0"/>
        <v>Island_ID113</v>
      </c>
      <c r="C23" s="4">
        <v>43411</v>
      </c>
      <c r="D23" s="3">
        <v>0.3362384259259259</v>
      </c>
      <c r="F23">
        <v>7</v>
      </c>
      <c r="G23">
        <v>1</v>
      </c>
      <c r="H23">
        <v>3</v>
      </c>
      <c r="I23">
        <v>22.4</v>
      </c>
      <c r="J23">
        <v>40.39</v>
      </c>
      <c r="K23">
        <v>40.39</v>
      </c>
      <c r="L23">
        <v>46.17</v>
      </c>
      <c r="M23" t="str">
        <f t="shared" si="2"/>
        <v>Island_ID103</v>
      </c>
      <c r="N23">
        <f t="shared" si="3"/>
        <v>0.33440972222222221</v>
      </c>
      <c r="O23" s="3">
        <f t="shared" si="4"/>
        <v>1.8287037037036935E-3</v>
      </c>
      <c r="P23">
        <f t="shared" si="1"/>
        <v>157.99999999999912</v>
      </c>
    </row>
    <row r="24" spans="1:16" x14ac:dyDescent="0.25">
      <c r="A24" t="s">
        <v>11</v>
      </c>
      <c r="B24" t="str">
        <f t="shared" si="0"/>
        <v>Island_ID112</v>
      </c>
      <c r="C24" s="4">
        <v>43411</v>
      </c>
      <c r="D24" s="3">
        <v>0.3362384259259259</v>
      </c>
      <c r="F24">
        <v>6</v>
      </c>
      <c r="G24">
        <v>1</v>
      </c>
      <c r="H24">
        <v>2</v>
      </c>
      <c r="I24">
        <v>45.34</v>
      </c>
      <c r="J24">
        <v>46.17</v>
      </c>
      <c r="K24">
        <v>46.17</v>
      </c>
      <c r="L24">
        <v>46.17</v>
      </c>
      <c r="M24" t="str">
        <f t="shared" si="2"/>
        <v>Island_ID102</v>
      </c>
      <c r="N24">
        <f t="shared" si="3"/>
        <v>0.33440972222222221</v>
      </c>
      <c r="O24" s="3">
        <f t="shared" si="4"/>
        <v>1.8287037037036935E-3</v>
      </c>
      <c r="P24">
        <f t="shared" si="1"/>
        <v>157.99999999999912</v>
      </c>
    </row>
    <row r="25" spans="1:16" x14ac:dyDescent="0.25">
      <c r="A25" t="s">
        <v>12</v>
      </c>
      <c r="B25" t="str">
        <f t="shared" si="0"/>
        <v>Island_ID213</v>
      </c>
      <c r="C25" s="4">
        <v>43411</v>
      </c>
      <c r="D25" s="3">
        <v>0.3362384259259259</v>
      </c>
      <c r="F25">
        <v>11</v>
      </c>
      <c r="G25">
        <v>1</v>
      </c>
      <c r="H25">
        <v>3</v>
      </c>
      <c r="I25">
        <v>12.69</v>
      </c>
      <c r="J25">
        <v>10</v>
      </c>
      <c r="K25">
        <v>14.71</v>
      </c>
      <c r="L25">
        <v>46.17</v>
      </c>
      <c r="M25" t="str">
        <f t="shared" si="2"/>
        <v>Island_ID203</v>
      </c>
      <c r="N25">
        <f t="shared" si="3"/>
        <v>0.33440972222222221</v>
      </c>
      <c r="O25" s="3">
        <f t="shared" si="4"/>
        <v>1.8287037037036935E-3</v>
      </c>
      <c r="P25">
        <f t="shared" si="1"/>
        <v>157.99999999999912</v>
      </c>
    </row>
    <row r="26" spans="1:16" x14ac:dyDescent="0.25">
      <c r="A26" t="s">
        <v>11</v>
      </c>
      <c r="B26" t="str">
        <f t="shared" si="0"/>
        <v>Island_ID121</v>
      </c>
      <c r="C26" s="4">
        <v>43411</v>
      </c>
      <c r="D26" s="3">
        <v>0.3384375</v>
      </c>
      <c r="F26">
        <v>5</v>
      </c>
      <c r="G26">
        <v>2</v>
      </c>
      <c r="H26">
        <v>1</v>
      </c>
      <c r="I26">
        <v>39.56</v>
      </c>
      <c r="J26">
        <v>30.87</v>
      </c>
      <c r="K26">
        <v>42.37</v>
      </c>
      <c r="L26">
        <v>46.17</v>
      </c>
      <c r="M26" t="str">
        <f t="shared" si="2"/>
        <v>Island_ID111</v>
      </c>
      <c r="N26">
        <f t="shared" si="3"/>
        <v>0.3362384259259259</v>
      </c>
      <c r="O26" s="3">
        <f t="shared" si="4"/>
        <v>2.1990740740741033E-3</v>
      </c>
      <c r="P26">
        <f t="shared" si="1"/>
        <v>190.00000000000253</v>
      </c>
    </row>
    <row r="27" spans="1:16" x14ac:dyDescent="0.25">
      <c r="A27" t="s">
        <v>12</v>
      </c>
      <c r="B27" t="str">
        <f t="shared" si="0"/>
        <v>Island_ID222</v>
      </c>
      <c r="C27" s="4">
        <v>43411</v>
      </c>
      <c r="D27" s="3">
        <v>0.3384375</v>
      </c>
      <c r="F27">
        <v>10</v>
      </c>
      <c r="G27">
        <v>2</v>
      </c>
      <c r="H27">
        <v>2</v>
      </c>
      <c r="I27">
        <v>35.44</v>
      </c>
      <c r="J27">
        <v>36.869999999999997</v>
      </c>
      <c r="K27">
        <v>36.869999999999997</v>
      </c>
      <c r="L27">
        <v>46.17</v>
      </c>
      <c r="M27" t="str">
        <f t="shared" si="2"/>
        <v>Island_ID212</v>
      </c>
      <c r="N27">
        <f t="shared" si="3"/>
        <v>0.3362384259259259</v>
      </c>
      <c r="O27" s="3">
        <f t="shared" si="4"/>
        <v>2.1990740740741033E-3</v>
      </c>
      <c r="P27">
        <f t="shared" si="1"/>
        <v>190.00000000000253</v>
      </c>
    </row>
    <row r="28" spans="1:16" x14ac:dyDescent="0.25">
      <c r="A28" t="s">
        <v>12</v>
      </c>
      <c r="B28" t="str">
        <f t="shared" si="0"/>
        <v>Island_ID223</v>
      </c>
      <c r="C28" s="4">
        <v>43411</v>
      </c>
      <c r="D28" s="3">
        <v>0.3384375</v>
      </c>
      <c r="F28">
        <v>11</v>
      </c>
      <c r="G28">
        <v>2</v>
      </c>
      <c r="H28">
        <v>3</v>
      </c>
      <c r="I28">
        <v>11.93</v>
      </c>
      <c r="J28">
        <v>33.409999999999997</v>
      </c>
      <c r="K28">
        <v>33.409999999999997</v>
      </c>
      <c r="L28">
        <v>46.17</v>
      </c>
      <c r="M28" t="str">
        <f t="shared" si="2"/>
        <v>Island_ID213</v>
      </c>
      <c r="N28">
        <f t="shared" si="3"/>
        <v>0.3362384259259259</v>
      </c>
      <c r="O28" s="3">
        <f t="shared" si="4"/>
        <v>2.1990740740741033E-3</v>
      </c>
      <c r="P28">
        <f t="shared" si="1"/>
        <v>190.00000000000253</v>
      </c>
    </row>
    <row r="29" spans="1:16" x14ac:dyDescent="0.25">
      <c r="A29" t="s">
        <v>13</v>
      </c>
      <c r="B29" t="str">
        <f t="shared" si="0"/>
        <v>Island_ID023</v>
      </c>
      <c r="C29" s="4">
        <v>43411</v>
      </c>
      <c r="D29" s="3">
        <v>0.3384375</v>
      </c>
      <c r="F29">
        <v>3</v>
      </c>
      <c r="G29">
        <v>2</v>
      </c>
      <c r="H29">
        <v>3</v>
      </c>
      <c r="I29">
        <v>18.75</v>
      </c>
      <c r="J29">
        <v>32.630000000000003</v>
      </c>
      <c r="K29">
        <v>32.630000000000003</v>
      </c>
      <c r="L29">
        <v>46.17</v>
      </c>
      <c r="M29" t="str">
        <f t="shared" si="2"/>
        <v>Island_ID013</v>
      </c>
      <c r="N29">
        <f t="shared" si="3"/>
        <v>0.3362384259259259</v>
      </c>
      <c r="O29" s="3">
        <f t="shared" si="4"/>
        <v>2.1990740740741033E-3</v>
      </c>
      <c r="P29">
        <f t="shared" si="1"/>
        <v>190.00000000000253</v>
      </c>
    </row>
    <row r="30" spans="1:16" x14ac:dyDescent="0.25">
      <c r="A30" t="s">
        <v>13</v>
      </c>
      <c r="B30" t="str">
        <f t="shared" si="0"/>
        <v>Island_ID022</v>
      </c>
      <c r="C30" s="4">
        <v>43411</v>
      </c>
      <c r="D30" s="3">
        <v>0.3384375</v>
      </c>
      <c r="F30">
        <v>2</v>
      </c>
      <c r="G30">
        <v>2</v>
      </c>
      <c r="H30">
        <v>2</v>
      </c>
      <c r="I30">
        <v>31.39</v>
      </c>
      <c r="J30">
        <v>33.82</v>
      </c>
      <c r="K30">
        <v>34.43</v>
      </c>
      <c r="L30">
        <v>46.17</v>
      </c>
      <c r="M30" t="str">
        <f t="shared" si="2"/>
        <v>Island_ID012</v>
      </c>
      <c r="N30">
        <f t="shared" si="3"/>
        <v>0.3362384259259259</v>
      </c>
      <c r="O30" s="3">
        <f t="shared" si="4"/>
        <v>2.1990740740741033E-3</v>
      </c>
      <c r="P30">
        <f t="shared" si="1"/>
        <v>190.00000000000253</v>
      </c>
    </row>
    <row r="31" spans="1:16" x14ac:dyDescent="0.25">
      <c r="A31" t="s">
        <v>12</v>
      </c>
      <c r="B31" t="str">
        <f t="shared" si="0"/>
        <v>Island_ID221</v>
      </c>
      <c r="C31" s="4">
        <v>43411</v>
      </c>
      <c r="D31" s="3">
        <v>0.3384375</v>
      </c>
      <c r="F31">
        <v>9</v>
      </c>
      <c r="G31">
        <v>2</v>
      </c>
      <c r="H31">
        <v>1</v>
      </c>
      <c r="I31">
        <v>33.97</v>
      </c>
      <c r="J31">
        <v>10</v>
      </c>
      <c r="K31">
        <v>36.17</v>
      </c>
      <c r="L31">
        <v>46.17</v>
      </c>
      <c r="M31" t="str">
        <f t="shared" si="2"/>
        <v>Island_ID211</v>
      </c>
      <c r="N31">
        <f t="shared" si="3"/>
        <v>0.3362384259259259</v>
      </c>
      <c r="O31" s="3">
        <f t="shared" si="4"/>
        <v>2.1990740740741033E-3</v>
      </c>
      <c r="P31">
        <f t="shared" si="1"/>
        <v>190.00000000000253</v>
      </c>
    </row>
    <row r="32" spans="1:16" x14ac:dyDescent="0.25">
      <c r="A32" t="s">
        <v>11</v>
      </c>
      <c r="B32" t="str">
        <f t="shared" si="0"/>
        <v>Island_ID120</v>
      </c>
      <c r="C32" s="4">
        <v>43411</v>
      </c>
      <c r="D32" s="3">
        <v>0.3384375</v>
      </c>
      <c r="F32">
        <v>4</v>
      </c>
      <c r="G32">
        <v>2</v>
      </c>
      <c r="H32">
        <v>0</v>
      </c>
      <c r="I32">
        <v>23.62</v>
      </c>
      <c r="J32">
        <v>18.079999999999998</v>
      </c>
      <c r="K32">
        <v>23.62</v>
      </c>
      <c r="L32">
        <v>46.17</v>
      </c>
      <c r="M32" t="str">
        <f t="shared" si="2"/>
        <v>Island_ID110</v>
      </c>
      <c r="N32">
        <f t="shared" si="3"/>
        <v>0.3362384259259259</v>
      </c>
      <c r="O32" s="3">
        <f t="shared" si="4"/>
        <v>2.1990740740741033E-3</v>
      </c>
      <c r="P32">
        <f t="shared" si="1"/>
        <v>190.00000000000253</v>
      </c>
    </row>
    <row r="33" spans="1:16" x14ac:dyDescent="0.25">
      <c r="A33" t="s">
        <v>13</v>
      </c>
      <c r="B33" t="str">
        <f t="shared" si="0"/>
        <v>Island_ID020</v>
      </c>
      <c r="C33" s="4">
        <v>43411</v>
      </c>
      <c r="D33" s="3">
        <v>0.3384375</v>
      </c>
      <c r="F33">
        <v>0</v>
      </c>
      <c r="G33">
        <v>2</v>
      </c>
      <c r="H33">
        <v>0</v>
      </c>
      <c r="I33">
        <v>10</v>
      </c>
      <c r="J33">
        <v>31.39</v>
      </c>
      <c r="K33">
        <v>31.39</v>
      </c>
      <c r="L33">
        <v>46.17</v>
      </c>
      <c r="M33" t="str">
        <f t="shared" si="2"/>
        <v>Island_ID010</v>
      </c>
      <c r="N33">
        <f t="shared" si="3"/>
        <v>0.3362384259259259</v>
      </c>
      <c r="O33" s="3">
        <f t="shared" si="4"/>
        <v>2.1990740740741033E-3</v>
      </c>
      <c r="P33">
        <f t="shared" si="1"/>
        <v>190.00000000000253</v>
      </c>
    </row>
    <row r="34" spans="1:16" x14ac:dyDescent="0.25">
      <c r="A34" t="s">
        <v>11</v>
      </c>
      <c r="B34" t="str">
        <f t="shared" si="0"/>
        <v>Island_ID123</v>
      </c>
      <c r="C34" s="4">
        <v>43411</v>
      </c>
      <c r="D34" s="3">
        <v>0.3384375</v>
      </c>
      <c r="F34">
        <v>7</v>
      </c>
      <c r="G34">
        <v>2</v>
      </c>
      <c r="H34">
        <v>3</v>
      </c>
      <c r="I34">
        <v>41.58</v>
      </c>
      <c r="J34">
        <v>31.58</v>
      </c>
      <c r="K34">
        <v>41.58</v>
      </c>
      <c r="L34">
        <v>46.17</v>
      </c>
      <c r="M34" t="str">
        <f t="shared" si="2"/>
        <v>Island_ID113</v>
      </c>
      <c r="N34">
        <f t="shared" si="3"/>
        <v>0.3362384259259259</v>
      </c>
      <c r="O34" s="3">
        <f t="shared" si="4"/>
        <v>2.1990740740741033E-3</v>
      </c>
      <c r="P34">
        <f t="shared" si="1"/>
        <v>190.00000000000253</v>
      </c>
    </row>
    <row r="35" spans="1:16" x14ac:dyDescent="0.25">
      <c r="A35" t="s">
        <v>11</v>
      </c>
      <c r="B35" t="str">
        <f t="shared" si="0"/>
        <v>Island_ID122</v>
      </c>
      <c r="C35" s="4">
        <v>43411</v>
      </c>
      <c r="D35" s="3">
        <v>0.3384375</v>
      </c>
      <c r="F35">
        <v>6</v>
      </c>
      <c r="G35">
        <v>2</v>
      </c>
      <c r="H35">
        <v>2</v>
      </c>
      <c r="I35">
        <v>44.1</v>
      </c>
      <c r="J35">
        <v>41.74</v>
      </c>
      <c r="K35">
        <v>46.17</v>
      </c>
      <c r="L35">
        <v>46.17</v>
      </c>
      <c r="M35" t="str">
        <f t="shared" si="2"/>
        <v>Island_ID112</v>
      </c>
      <c r="N35">
        <f t="shared" si="3"/>
        <v>0.3362384259259259</v>
      </c>
      <c r="O35" s="3">
        <f t="shared" si="4"/>
        <v>2.1990740740741033E-3</v>
      </c>
      <c r="P35">
        <f t="shared" si="1"/>
        <v>190.00000000000253</v>
      </c>
    </row>
    <row r="36" spans="1:16" x14ac:dyDescent="0.25">
      <c r="A36" t="s">
        <v>13</v>
      </c>
      <c r="B36" t="str">
        <f t="shared" si="0"/>
        <v>Island_ID021</v>
      </c>
      <c r="C36" s="4">
        <v>43411</v>
      </c>
      <c r="D36" s="3">
        <v>0.3384375</v>
      </c>
      <c r="F36">
        <v>1</v>
      </c>
      <c r="G36">
        <v>2</v>
      </c>
      <c r="H36">
        <v>1</v>
      </c>
      <c r="I36">
        <v>18.66</v>
      </c>
      <c r="J36">
        <v>10</v>
      </c>
      <c r="K36">
        <v>19.920000000000002</v>
      </c>
      <c r="L36">
        <v>46.17</v>
      </c>
      <c r="M36" t="str">
        <f t="shared" si="2"/>
        <v>Island_ID011</v>
      </c>
      <c r="N36">
        <f t="shared" si="3"/>
        <v>0.3362384259259259</v>
      </c>
      <c r="O36" s="3">
        <f t="shared" si="4"/>
        <v>2.1990740740741033E-3</v>
      </c>
      <c r="P36">
        <f t="shared" si="1"/>
        <v>190.00000000000253</v>
      </c>
    </row>
    <row r="37" spans="1:16" x14ac:dyDescent="0.25">
      <c r="A37" t="s">
        <v>12</v>
      </c>
      <c r="B37" t="str">
        <f t="shared" si="0"/>
        <v>Island_ID220</v>
      </c>
      <c r="C37" s="4">
        <v>43411</v>
      </c>
      <c r="D37" s="3">
        <v>0.3384375</v>
      </c>
      <c r="F37">
        <v>8</v>
      </c>
      <c r="G37">
        <v>2</v>
      </c>
      <c r="H37">
        <v>0</v>
      </c>
      <c r="I37">
        <v>10</v>
      </c>
      <c r="J37">
        <v>9.9600000000000009</v>
      </c>
      <c r="K37">
        <v>10</v>
      </c>
      <c r="L37">
        <v>46.17</v>
      </c>
      <c r="M37" t="str">
        <f t="shared" si="2"/>
        <v>Island_ID210</v>
      </c>
      <c r="N37">
        <f t="shared" si="3"/>
        <v>0.3362384259259259</v>
      </c>
      <c r="O37" s="3">
        <f t="shared" si="4"/>
        <v>2.1990740740741033E-3</v>
      </c>
      <c r="P37">
        <f t="shared" si="1"/>
        <v>190.00000000000253</v>
      </c>
    </row>
    <row r="38" spans="1:16" x14ac:dyDescent="0.25">
      <c r="A38" t="s">
        <v>12</v>
      </c>
      <c r="B38" t="str">
        <f t="shared" si="0"/>
        <v>Island_ID232</v>
      </c>
      <c r="C38" s="4">
        <v>43411</v>
      </c>
      <c r="D38" s="3">
        <v>0.34032407407407406</v>
      </c>
      <c r="F38">
        <v>10</v>
      </c>
      <c r="G38">
        <v>3</v>
      </c>
      <c r="H38">
        <v>2</v>
      </c>
      <c r="I38">
        <v>35.380000000000003</v>
      </c>
      <c r="J38">
        <v>33.5</v>
      </c>
      <c r="K38">
        <v>36.869999999999997</v>
      </c>
      <c r="L38">
        <v>46.17</v>
      </c>
      <c r="M38" t="str">
        <f t="shared" si="2"/>
        <v>Island_ID222</v>
      </c>
      <c r="N38">
        <f t="shared" si="3"/>
        <v>0.3384375</v>
      </c>
      <c r="O38" s="3">
        <f t="shared" si="4"/>
        <v>1.8865740740740544E-3</v>
      </c>
      <c r="P38">
        <f t="shared" si="1"/>
        <v>162.99999999999829</v>
      </c>
    </row>
    <row r="39" spans="1:16" x14ac:dyDescent="0.25">
      <c r="A39" t="s">
        <v>13</v>
      </c>
      <c r="B39" t="str">
        <f t="shared" si="0"/>
        <v>Island_ID031</v>
      </c>
      <c r="C39" s="4">
        <v>43411</v>
      </c>
      <c r="D39" s="3">
        <v>0.34032407407407406</v>
      </c>
      <c r="F39">
        <v>1</v>
      </c>
      <c r="G39">
        <v>3</v>
      </c>
      <c r="H39">
        <v>1</v>
      </c>
      <c r="I39">
        <v>18.420000000000002</v>
      </c>
      <c r="J39">
        <v>18.739999999999998</v>
      </c>
      <c r="K39">
        <v>19.920000000000002</v>
      </c>
      <c r="L39">
        <v>46.17</v>
      </c>
      <c r="M39" t="str">
        <f t="shared" si="2"/>
        <v>Island_ID021</v>
      </c>
      <c r="N39">
        <f t="shared" si="3"/>
        <v>0.3384375</v>
      </c>
      <c r="O39" s="3">
        <f t="shared" si="4"/>
        <v>1.8865740740740544E-3</v>
      </c>
      <c r="P39">
        <f t="shared" si="1"/>
        <v>162.99999999999829</v>
      </c>
    </row>
    <row r="40" spans="1:16" x14ac:dyDescent="0.25">
      <c r="A40" t="s">
        <v>11</v>
      </c>
      <c r="B40" t="str">
        <f t="shared" si="0"/>
        <v>Island_ID131</v>
      </c>
      <c r="C40" s="4">
        <v>43411</v>
      </c>
      <c r="D40" s="3">
        <v>0.34032407407407406</v>
      </c>
      <c r="F40">
        <v>5</v>
      </c>
      <c r="G40">
        <v>3</v>
      </c>
      <c r="H40">
        <v>1</v>
      </c>
      <c r="I40">
        <v>41.86</v>
      </c>
      <c r="J40">
        <v>33.67</v>
      </c>
      <c r="K40">
        <v>42.37</v>
      </c>
      <c r="L40">
        <v>46.17</v>
      </c>
      <c r="M40" t="str">
        <f t="shared" si="2"/>
        <v>Island_ID121</v>
      </c>
      <c r="N40">
        <f t="shared" si="3"/>
        <v>0.3384375</v>
      </c>
      <c r="O40" s="3">
        <f t="shared" si="4"/>
        <v>1.8865740740740544E-3</v>
      </c>
      <c r="P40">
        <f t="shared" si="1"/>
        <v>162.99999999999829</v>
      </c>
    </row>
    <row r="41" spans="1:16" x14ac:dyDescent="0.25">
      <c r="A41" t="s">
        <v>11</v>
      </c>
      <c r="B41" t="str">
        <f t="shared" si="0"/>
        <v>Island_ID130</v>
      </c>
      <c r="C41" s="4">
        <v>43411</v>
      </c>
      <c r="D41" s="3">
        <v>0.34032407407407406</v>
      </c>
      <c r="F41">
        <v>4</v>
      </c>
      <c r="G41">
        <v>3</v>
      </c>
      <c r="H41">
        <v>0</v>
      </c>
      <c r="I41">
        <v>23.53</v>
      </c>
      <c r="J41">
        <v>40.17</v>
      </c>
      <c r="K41">
        <v>40.17</v>
      </c>
      <c r="L41">
        <v>46.17</v>
      </c>
      <c r="M41" t="str">
        <f t="shared" si="2"/>
        <v>Island_ID120</v>
      </c>
      <c r="N41">
        <f t="shared" si="3"/>
        <v>0.3384375</v>
      </c>
      <c r="O41" s="3">
        <f t="shared" si="4"/>
        <v>1.8865740740740544E-3</v>
      </c>
      <c r="P41">
        <f t="shared" si="1"/>
        <v>162.99999999999829</v>
      </c>
    </row>
    <row r="42" spans="1:16" x14ac:dyDescent="0.25">
      <c r="A42" t="s">
        <v>12</v>
      </c>
      <c r="B42" t="str">
        <f t="shared" si="0"/>
        <v>Island_ID230</v>
      </c>
      <c r="C42" s="4">
        <v>43411</v>
      </c>
      <c r="D42" s="3">
        <v>0.34032407407407406</v>
      </c>
      <c r="F42">
        <v>8</v>
      </c>
      <c r="G42">
        <v>3</v>
      </c>
      <c r="H42">
        <v>0</v>
      </c>
      <c r="I42">
        <v>10</v>
      </c>
      <c r="J42">
        <v>10</v>
      </c>
      <c r="K42">
        <v>10</v>
      </c>
      <c r="L42">
        <v>46.17</v>
      </c>
      <c r="M42" t="str">
        <f t="shared" si="2"/>
        <v>Island_ID220</v>
      </c>
      <c r="N42">
        <f t="shared" si="3"/>
        <v>0.3384375</v>
      </c>
      <c r="O42" s="3">
        <f t="shared" si="4"/>
        <v>1.8865740740740544E-3</v>
      </c>
      <c r="P42">
        <f t="shared" si="1"/>
        <v>162.99999999999829</v>
      </c>
    </row>
    <row r="43" spans="1:16" x14ac:dyDescent="0.25">
      <c r="A43" t="s">
        <v>13</v>
      </c>
      <c r="B43" t="str">
        <f t="shared" si="0"/>
        <v>Island_ID030</v>
      </c>
      <c r="C43" s="4">
        <v>43411</v>
      </c>
      <c r="D43" s="3">
        <v>0.34032407407407406</v>
      </c>
      <c r="F43">
        <v>0</v>
      </c>
      <c r="G43">
        <v>3</v>
      </c>
      <c r="H43">
        <v>0</v>
      </c>
      <c r="I43">
        <v>32.49</v>
      </c>
      <c r="J43">
        <v>31.63</v>
      </c>
      <c r="K43">
        <v>32.49</v>
      </c>
      <c r="L43">
        <v>46.17</v>
      </c>
      <c r="M43" t="str">
        <f t="shared" si="2"/>
        <v>Island_ID020</v>
      </c>
      <c r="N43">
        <f t="shared" si="3"/>
        <v>0.3384375</v>
      </c>
      <c r="O43" s="3">
        <f t="shared" si="4"/>
        <v>1.8865740740740544E-3</v>
      </c>
      <c r="P43">
        <f t="shared" si="1"/>
        <v>162.99999999999829</v>
      </c>
    </row>
    <row r="44" spans="1:16" x14ac:dyDescent="0.25">
      <c r="A44" t="s">
        <v>13</v>
      </c>
      <c r="B44" t="str">
        <f t="shared" si="0"/>
        <v>Island_ID032</v>
      </c>
      <c r="C44" s="4">
        <v>43411</v>
      </c>
      <c r="D44" s="3">
        <v>0.34032407407407406</v>
      </c>
      <c r="F44">
        <v>2</v>
      </c>
      <c r="G44">
        <v>3</v>
      </c>
      <c r="H44">
        <v>2</v>
      </c>
      <c r="I44">
        <v>32.700000000000003</v>
      </c>
      <c r="J44">
        <v>37.85</v>
      </c>
      <c r="K44">
        <v>37.85</v>
      </c>
      <c r="L44">
        <v>46.17</v>
      </c>
      <c r="M44" t="str">
        <f t="shared" si="2"/>
        <v>Island_ID022</v>
      </c>
      <c r="N44">
        <f t="shared" si="3"/>
        <v>0.3384375</v>
      </c>
      <c r="O44" s="3">
        <f t="shared" si="4"/>
        <v>1.8865740740740544E-3</v>
      </c>
      <c r="P44">
        <f t="shared" si="1"/>
        <v>162.99999999999829</v>
      </c>
    </row>
    <row r="45" spans="1:16" x14ac:dyDescent="0.25">
      <c r="A45" t="s">
        <v>13</v>
      </c>
      <c r="B45" t="str">
        <f t="shared" si="0"/>
        <v>Island_ID033</v>
      </c>
      <c r="C45" s="4">
        <v>43411</v>
      </c>
      <c r="D45" s="3">
        <v>0.34032407407407406</v>
      </c>
      <c r="F45">
        <v>3</v>
      </c>
      <c r="G45">
        <v>3</v>
      </c>
      <c r="H45">
        <v>3</v>
      </c>
      <c r="I45">
        <v>34.67</v>
      </c>
      <c r="J45">
        <v>32.659999999999997</v>
      </c>
      <c r="K45">
        <v>34.67</v>
      </c>
      <c r="L45">
        <v>46.17</v>
      </c>
      <c r="M45" t="str">
        <f t="shared" si="2"/>
        <v>Island_ID023</v>
      </c>
      <c r="N45">
        <f t="shared" si="3"/>
        <v>0.3384375</v>
      </c>
      <c r="O45" s="3">
        <f t="shared" si="4"/>
        <v>1.8865740740740544E-3</v>
      </c>
      <c r="P45">
        <f t="shared" si="1"/>
        <v>162.99999999999829</v>
      </c>
    </row>
    <row r="46" spans="1:16" x14ac:dyDescent="0.25">
      <c r="A46" t="s">
        <v>12</v>
      </c>
      <c r="B46" t="str">
        <f t="shared" si="0"/>
        <v>Island_ID231</v>
      </c>
      <c r="C46" s="4">
        <v>43411</v>
      </c>
      <c r="D46" s="3">
        <v>0.34032407407407406</v>
      </c>
      <c r="F46">
        <v>9</v>
      </c>
      <c r="G46">
        <v>3</v>
      </c>
      <c r="H46">
        <v>1</v>
      </c>
      <c r="I46">
        <v>35.950000000000003</v>
      </c>
      <c r="J46">
        <v>10</v>
      </c>
      <c r="K46">
        <v>36.17</v>
      </c>
      <c r="L46">
        <v>46.17</v>
      </c>
      <c r="M46" t="str">
        <f t="shared" si="2"/>
        <v>Island_ID221</v>
      </c>
      <c r="N46">
        <f t="shared" si="3"/>
        <v>0.3384375</v>
      </c>
      <c r="O46" s="3">
        <f t="shared" si="4"/>
        <v>1.8865740740740544E-3</v>
      </c>
      <c r="P46">
        <f t="shared" si="1"/>
        <v>162.99999999999829</v>
      </c>
    </row>
    <row r="47" spans="1:16" x14ac:dyDescent="0.25">
      <c r="A47" t="s">
        <v>11</v>
      </c>
      <c r="B47" t="str">
        <f t="shared" si="0"/>
        <v>Island_ID133</v>
      </c>
      <c r="C47" s="4">
        <v>43411</v>
      </c>
      <c r="D47" s="3">
        <v>0.34032407407407406</v>
      </c>
      <c r="F47">
        <v>7</v>
      </c>
      <c r="G47">
        <v>3</v>
      </c>
      <c r="H47">
        <v>3</v>
      </c>
      <c r="I47">
        <v>43.62</v>
      </c>
      <c r="J47">
        <v>45.26</v>
      </c>
      <c r="K47">
        <v>45.26</v>
      </c>
      <c r="L47">
        <v>46.17</v>
      </c>
      <c r="M47" t="str">
        <f t="shared" si="2"/>
        <v>Island_ID123</v>
      </c>
      <c r="N47">
        <f t="shared" si="3"/>
        <v>0.3384375</v>
      </c>
      <c r="O47" s="3">
        <f t="shared" si="4"/>
        <v>1.8865740740740544E-3</v>
      </c>
      <c r="P47">
        <f t="shared" si="1"/>
        <v>162.99999999999829</v>
      </c>
    </row>
    <row r="48" spans="1:16" x14ac:dyDescent="0.25">
      <c r="A48" t="s">
        <v>12</v>
      </c>
      <c r="B48" t="str">
        <f t="shared" si="0"/>
        <v>Island_ID233</v>
      </c>
      <c r="C48" s="4">
        <v>43411</v>
      </c>
      <c r="D48" s="3">
        <v>0.34032407407407406</v>
      </c>
      <c r="F48">
        <v>11</v>
      </c>
      <c r="G48">
        <v>3</v>
      </c>
      <c r="H48">
        <v>3</v>
      </c>
      <c r="I48">
        <v>30.02</v>
      </c>
      <c r="J48">
        <v>10</v>
      </c>
      <c r="K48">
        <v>33.409999999999997</v>
      </c>
      <c r="L48">
        <v>46.17</v>
      </c>
      <c r="M48" t="str">
        <f t="shared" si="2"/>
        <v>Island_ID223</v>
      </c>
      <c r="N48">
        <f t="shared" si="3"/>
        <v>0.3384375</v>
      </c>
      <c r="O48" s="3">
        <f t="shared" si="4"/>
        <v>1.8865740740740544E-3</v>
      </c>
      <c r="P48">
        <f t="shared" si="1"/>
        <v>162.99999999999829</v>
      </c>
    </row>
    <row r="49" spans="1:16" x14ac:dyDescent="0.25">
      <c r="A49" t="s">
        <v>11</v>
      </c>
      <c r="B49" t="str">
        <f t="shared" si="0"/>
        <v>Island_ID132</v>
      </c>
      <c r="C49" s="4">
        <v>43411</v>
      </c>
      <c r="D49" s="3">
        <v>0.34032407407407406</v>
      </c>
      <c r="F49">
        <v>6</v>
      </c>
      <c r="G49">
        <v>3</v>
      </c>
      <c r="H49">
        <v>2</v>
      </c>
      <c r="I49">
        <v>43.39</v>
      </c>
      <c r="J49">
        <v>41.09</v>
      </c>
      <c r="K49">
        <v>46.17</v>
      </c>
      <c r="L49">
        <v>46.17</v>
      </c>
      <c r="M49" t="str">
        <f t="shared" si="2"/>
        <v>Island_ID122</v>
      </c>
      <c r="N49">
        <f t="shared" si="3"/>
        <v>0.3384375</v>
      </c>
      <c r="O49" s="3">
        <f t="shared" si="4"/>
        <v>1.8865740740740544E-3</v>
      </c>
      <c r="P49">
        <f t="shared" si="1"/>
        <v>162.99999999999829</v>
      </c>
    </row>
    <row r="50" spans="1:16" x14ac:dyDescent="0.25">
      <c r="A50" t="s">
        <v>12</v>
      </c>
      <c r="B50" t="str">
        <f t="shared" si="0"/>
        <v>Island_ID242</v>
      </c>
      <c r="C50" s="4">
        <v>43411</v>
      </c>
      <c r="D50" s="3">
        <v>0.34222222222222221</v>
      </c>
      <c r="F50">
        <v>10</v>
      </c>
      <c r="G50">
        <v>4</v>
      </c>
      <c r="H50">
        <v>2</v>
      </c>
      <c r="I50">
        <v>37.69</v>
      </c>
      <c r="J50">
        <v>35.799999999999997</v>
      </c>
      <c r="K50">
        <v>37.69</v>
      </c>
      <c r="L50">
        <v>48.86</v>
      </c>
      <c r="M50" t="str">
        <f t="shared" si="2"/>
        <v>Island_ID232</v>
      </c>
      <c r="N50">
        <f t="shared" si="3"/>
        <v>0.34032407407407406</v>
      </c>
      <c r="O50" s="3">
        <f t="shared" si="4"/>
        <v>1.8981481481481488E-3</v>
      </c>
      <c r="P50">
        <f t="shared" si="1"/>
        <v>164.00000000000006</v>
      </c>
    </row>
    <row r="51" spans="1:16" x14ac:dyDescent="0.25">
      <c r="A51" t="s">
        <v>13</v>
      </c>
      <c r="B51" t="str">
        <f t="shared" si="0"/>
        <v>Island_ID042</v>
      </c>
      <c r="C51" s="4">
        <v>43411</v>
      </c>
      <c r="D51" s="3">
        <v>0.34222222222222221</v>
      </c>
      <c r="F51">
        <v>2</v>
      </c>
      <c r="G51">
        <v>4</v>
      </c>
      <c r="H51">
        <v>2</v>
      </c>
      <c r="I51">
        <v>37.29</v>
      </c>
      <c r="J51">
        <v>42.54</v>
      </c>
      <c r="K51">
        <v>42.54</v>
      </c>
      <c r="L51">
        <v>48.86</v>
      </c>
      <c r="M51" t="str">
        <f t="shared" si="2"/>
        <v>Island_ID032</v>
      </c>
      <c r="N51">
        <f t="shared" si="3"/>
        <v>0.34032407407407406</v>
      </c>
      <c r="O51" s="3">
        <f t="shared" si="4"/>
        <v>1.8981481481481488E-3</v>
      </c>
      <c r="P51">
        <f t="shared" si="1"/>
        <v>164.00000000000006</v>
      </c>
    </row>
    <row r="52" spans="1:16" x14ac:dyDescent="0.25">
      <c r="A52" t="s">
        <v>11</v>
      </c>
      <c r="B52" t="str">
        <f t="shared" si="0"/>
        <v>Island_ID142</v>
      </c>
      <c r="C52" s="4">
        <v>43411</v>
      </c>
      <c r="D52" s="3">
        <v>0.34222222222222221</v>
      </c>
      <c r="F52">
        <v>6</v>
      </c>
      <c r="G52">
        <v>4</v>
      </c>
      <c r="H52">
        <v>2</v>
      </c>
      <c r="I52">
        <v>46.58</v>
      </c>
      <c r="J52">
        <v>40.14</v>
      </c>
      <c r="K52">
        <v>46.58</v>
      </c>
      <c r="L52">
        <v>48.86</v>
      </c>
      <c r="M52" t="str">
        <f t="shared" si="2"/>
        <v>Island_ID132</v>
      </c>
      <c r="N52">
        <f t="shared" si="3"/>
        <v>0.34032407407407406</v>
      </c>
      <c r="O52" s="3">
        <f t="shared" si="4"/>
        <v>1.8981481481481488E-3</v>
      </c>
      <c r="P52">
        <f t="shared" si="1"/>
        <v>164.00000000000006</v>
      </c>
    </row>
    <row r="53" spans="1:16" x14ac:dyDescent="0.25">
      <c r="A53" t="s">
        <v>13</v>
      </c>
      <c r="B53" t="str">
        <f t="shared" si="0"/>
        <v>Island_ID043</v>
      </c>
      <c r="C53" s="4">
        <v>43411</v>
      </c>
      <c r="D53" s="3">
        <v>0.34222222222222221</v>
      </c>
      <c r="F53">
        <v>3</v>
      </c>
      <c r="G53">
        <v>4</v>
      </c>
      <c r="H53">
        <v>3</v>
      </c>
      <c r="I53">
        <v>33.03</v>
      </c>
      <c r="J53">
        <v>10</v>
      </c>
      <c r="K53">
        <v>34.67</v>
      </c>
      <c r="L53">
        <v>48.86</v>
      </c>
      <c r="M53" t="str">
        <f t="shared" si="2"/>
        <v>Island_ID033</v>
      </c>
      <c r="N53">
        <f t="shared" si="3"/>
        <v>0.34032407407407406</v>
      </c>
      <c r="O53" s="3">
        <f t="shared" si="4"/>
        <v>1.8981481481481488E-3</v>
      </c>
      <c r="P53">
        <f t="shared" si="1"/>
        <v>164.00000000000006</v>
      </c>
    </row>
    <row r="54" spans="1:16" x14ac:dyDescent="0.25">
      <c r="A54" t="s">
        <v>11</v>
      </c>
      <c r="B54" t="str">
        <f t="shared" si="0"/>
        <v>Island_ID143</v>
      </c>
      <c r="C54" s="4">
        <v>43411</v>
      </c>
      <c r="D54" s="3">
        <v>0.34222222222222221</v>
      </c>
      <c r="F54">
        <v>7</v>
      </c>
      <c r="G54">
        <v>4</v>
      </c>
      <c r="H54">
        <v>3</v>
      </c>
      <c r="I54">
        <v>45.07</v>
      </c>
      <c r="J54">
        <v>48.86</v>
      </c>
      <c r="K54">
        <v>48.86</v>
      </c>
      <c r="L54">
        <v>48.86</v>
      </c>
      <c r="M54" t="str">
        <f t="shared" si="2"/>
        <v>Island_ID133</v>
      </c>
      <c r="N54">
        <f t="shared" si="3"/>
        <v>0.34032407407407406</v>
      </c>
      <c r="O54" s="3">
        <f t="shared" si="4"/>
        <v>1.8981481481481488E-3</v>
      </c>
      <c r="P54">
        <f t="shared" si="1"/>
        <v>164.00000000000006</v>
      </c>
    </row>
    <row r="55" spans="1:16" x14ac:dyDescent="0.25">
      <c r="A55" t="s">
        <v>11</v>
      </c>
      <c r="B55" t="str">
        <f t="shared" si="0"/>
        <v>Island_ID140</v>
      </c>
      <c r="C55" s="4">
        <v>43411</v>
      </c>
      <c r="D55" s="3">
        <v>0.34222222222222221</v>
      </c>
      <c r="F55">
        <v>4</v>
      </c>
      <c r="G55">
        <v>4</v>
      </c>
      <c r="H55">
        <v>0</v>
      </c>
      <c r="I55">
        <v>42.57</v>
      </c>
      <c r="J55">
        <v>44.97</v>
      </c>
      <c r="K55">
        <v>44.97</v>
      </c>
      <c r="L55">
        <v>48.86</v>
      </c>
      <c r="M55" t="str">
        <f t="shared" si="2"/>
        <v>Island_ID130</v>
      </c>
      <c r="N55">
        <f t="shared" si="3"/>
        <v>0.34032407407407406</v>
      </c>
      <c r="O55" s="3">
        <f t="shared" si="4"/>
        <v>1.8981481481481488E-3</v>
      </c>
      <c r="P55">
        <f t="shared" si="1"/>
        <v>164.00000000000006</v>
      </c>
    </row>
    <row r="56" spans="1:16" x14ac:dyDescent="0.25">
      <c r="A56" t="s">
        <v>11</v>
      </c>
      <c r="B56" t="str">
        <f t="shared" si="0"/>
        <v>Island_ID141</v>
      </c>
      <c r="C56" s="4">
        <v>43411</v>
      </c>
      <c r="D56" s="3">
        <v>0.34222222222222221</v>
      </c>
      <c r="F56">
        <v>5</v>
      </c>
      <c r="G56">
        <v>4</v>
      </c>
      <c r="H56">
        <v>1</v>
      </c>
      <c r="I56">
        <v>40.9</v>
      </c>
      <c r="J56">
        <v>40.17</v>
      </c>
      <c r="K56">
        <v>42.37</v>
      </c>
      <c r="L56">
        <v>48.86</v>
      </c>
      <c r="M56" t="str">
        <f t="shared" si="2"/>
        <v>Island_ID131</v>
      </c>
      <c r="N56">
        <f t="shared" si="3"/>
        <v>0.34032407407407406</v>
      </c>
      <c r="O56" s="3">
        <f t="shared" si="4"/>
        <v>1.8981481481481488E-3</v>
      </c>
      <c r="P56">
        <f t="shared" si="1"/>
        <v>164.00000000000006</v>
      </c>
    </row>
    <row r="57" spans="1:16" x14ac:dyDescent="0.25">
      <c r="A57" t="s">
        <v>12</v>
      </c>
      <c r="B57" t="str">
        <f t="shared" si="0"/>
        <v>Island_ID241</v>
      </c>
      <c r="C57" s="4">
        <v>43411</v>
      </c>
      <c r="D57" s="3">
        <v>0.34222222222222221</v>
      </c>
      <c r="F57">
        <v>9</v>
      </c>
      <c r="G57">
        <v>4</v>
      </c>
      <c r="H57">
        <v>1</v>
      </c>
      <c r="I57">
        <v>33.69</v>
      </c>
      <c r="J57">
        <v>35.26</v>
      </c>
      <c r="K57">
        <v>36.17</v>
      </c>
      <c r="L57">
        <v>48.86</v>
      </c>
      <c r="M57" t="str">
        <f t="shared" si="2"/>
        <v>Island_ID231</v>
      </c>
      <c r="N57">
        <f t="shared" si="3"/>
        <v>0.34032407407407406</v>
      </c>
      <c r="O57" s="3">
        <f t="shared" si="4"/>
        <v>1.8981481481481488E-3</v>
      </c>
      <c r="P57">
        <f t="shared" si="1"/>
        <v>164.00000000000006</v>
      </c>
    </row>
    <row r="58" spans="1:16" x14ac:dyDescent="0.25">
      <c r="A58" t="s">
        <v>13</v>
      </c>
      <c r="B58" t="str">
        <f t="shared" si="0"/>
        <v>Island_ID041</v>
      </c>
      <c r="C58" s="4">
        <v>43411</v>
      </c>
      <c r="D58" s="3">
        <v>0.34222222222222221</v>
      </c>
      <c r="F58">
        <v>1</v>
      </c>
      <c r="G58">
        <v>4</v>
      </c>
      <c r="H58">
        <v>1</v>
      </c>
      <c r="I58">
        <v>18.63</v>
      </c>
      <c r="J58">
        <v>21.42</v>
      </c>
      <c r="K58">
        <v>21.42</v>
      </c>
      <c r="L58">
        <v>48.86</v>
      </c>
      <c r="M58" t="str">
        <f t="shared" si="2"/>
        <v>Island_ID031</v>
      </c>
      <c r="N58">
        <f t="shared" si="3"/>
        <v>0.34032407407407406</v>
      </c>
      <c r="O58" s="3">
        <f t="shared" si="4"/>
        <v>1.8981481481481488E-3</v>
      </c>
      <c r="P58">
        <f t="shared" si="1"/>
        <v>164.00000000000006</v>
      </c>
    </row>
    <row r="59" spans="1:16" x14ac:dyDescent="0.25">
      <c r="A59" t="s">
        <v>13</v>
      </c>
      <c r="B59" t="str">
        <f t="shared" si="0"/>
        <v>Island_ID040</v>
      </c>
      <c r="C59" s="4">
        <v>43411</v>
      </c>
      <c r="D59" s="3">
        <v>0.34222222222222221</v>
      </c>
      <c r="F59">
        <v>0</v>
      </c>
      <c r="G59">
        <v>4</v>
      </c>
      <c r="H59">
        <v>0</v>
      </c>
      <c r="I59">
        <v>28.02</v>
      </c>
      <c r="J59">
        <v>33.299999999999997</v>
      </c>
      <c r="K59">
        <v>33.299999999999997</v>
      </c>
      <c r="L59">
        <v>48.86</v>
      </c>
      <c r="M59" t="str">
        <f t="shared" si="2"/>
        <v>Island_ID030</v>
      </c>
      <c r="N59">
        <f t="shared" si="3"/>
        <v>0.34032407407407406</v>
      </c>
      <c r="O59" s="3">
        <f t="shared" si="4"/>
        <v>1.8981481481481488E-3</v>
      </c>
      <c r="P59">
        <f t="shared" si="1"/>
        <v>164.00000000000006</v>
      </c>
    </row>
    <row r="60" spans="1:16" x14ac:dyDescent="0.25">
      <c r="A60" t="s">
        <v>12</v>
      </c>
      <c r="B60" t="str">
        <f t="shared" si="0"/>
        <v>Island_ID240</v>
      </c>
      <c r="C60" s="4">
        <v>43411</v>
      </c>
      <c r="D60" s="3">
        <v>0.34222222222222221</v>
      </c>
      <c r="F60">
        <v>8</v>
      </c>
      <c r="G60">
        <v>4</v>
      </c>
      <c r="H60">
        <v>0</v>
      </c>
      <c r="I60">
        <v>31.22</v>
      </c>
      <c r="J60">
        <v>36.270000000000003</v>
      </c>
      <c r="K60">
        <v>36.270000000000003</v>
      </c>
      <c r="L60">
        <v>48.86</v>
      </c>
      <c r="M60" t="str">
        <f t="shared" si="2"/>
        <v>Island_ID230</v>
      </c>
      <c r="N60">
        <f t="shared" si="3"/>
        <v>0.34032407407407406</v>
      </c>
      <c r="O60" s="3">
        <f t="shared" si="4"/>
        <v>1.8981481481481488E-3</v>
      </c>
      <c r="P60">
        <f t="shared" si="1"/>
        <v>164.00000000000006</v>
      </c>
    </row>
    <row r="61" spans="1:16" x14ac:dyDescent="0.25">
      <c r="A61" t="s">
        <v>12</v>
      </c>
      <c r="B61" t="str">
        <f t="shared" si="0"/>
        <v>Island_ID243</v>
      </c>
      <c r="C61" s="4">
        <v>43411</v>
      </c>
      <c r="D61" s="3">
        <v>0.34222222222222221</v>
      </c>
      <c r="F61">
        <v>11</v>
      </c>
      <c r="G61">
        <v>4</v>
      </c>
      <c r="H61">
        <v>3</v>
      </c>
      <c r="I61">
        <v>29.21</v>
      </c>
      <c r="J61">
        <v>33.53</v>
      </c>
      <c r="K61">
        <v>33.53</v>
      </c>
      <c r="L61">
        <v>48.86</v>
      </c>
      <c r="M61" t="str">
        <f t="shared" si="2"/>
        <v>Island_ID233</v>
      </c>
      <c r="N61">
        <f t="shared" si="3"/>
        <v>0.34032407407407406</v>
      </c>
      <c r="O61" s="3">
        <f t="shared" si="4"/>
        <v>1.8981481481481488E-3</v>
      </c>
      <c r="P61">
        <f t="shared" si="1"/>
        <v>164.00000000000006</v>
      </c>
    </row>
    <row r="62" spans="1:16" x14ac:dyDescent="0.25">
      <c r="A62" t="s">
        <v>11</v>
      </c>
      <c r="B62" t="str">
        <f t="shared" si="0"/>
        <v>Island_ID151</v>
      </c>
      <c r="C62" s="4">
        <v>43411</v>
      </c>
      <c r="D62" s="3">
        <v>0.34392361111111108</v>
      </c>
      <c r="F62">
        <v>5</v>
      </c>
      <c r="G62">
        <v>5</v>
      </c>
      <c r="H62">
        <v>1</v>
      </c>
      <c r="I62">
        <v>39.409999999999997</v>
      </c>
      <c r="J62">
        <v>37.880000000000003</v>
      </c>
      <c r="K62">
        <v>42.37</v>
      </c>
      <c r="L62">
        <v>48.86</v>
      </c>
      <c r="M62" t="str">
        <f t="shared" si="2"/>
        <v>Island_ID141</v>
      </c>
      <c r="N62">
        <f t="shared" si="3"/>
        <v>0.34222222222222221</v>
      </c>
      <c r="O62" s="3">
        <f t="shared" si="4"/>
        <v>1.7013888888888773E-3</v>
      </c>
      <c r="P62">
        <f t="shared" si="1"/>
        <v>146.99999999999901</v>
      </c>
    </row>
    <row r="63" spans="1:16" x14ac:dyDescent="0.25">
      <c r="A63" t="s">
        <v>13</v>
      </c>
      <c r="B63" t="str">
        <f t="shared" si="0"/>
        <v>Island_ID052</v>
      </c>
      <c r="C63" s="4">
        <v>43411</v>
      </c>
      <c r="D63" s="3">
        <v>0.34392361111111108</v>
      </c>
      <c r="F63">
        <v>2</v>
      </c>
      <c r="G63">
        <v>5</v>
      </c>
      <c r="H63">
        <v>2</v>
      </c>
      <c r="I63">
        <v>42.36</v>
      </c>
      <c r="J63">
        <v>44.68</v>
      </c>
      <c r="K63">
        <v>44.68</v>
      </c>
      <c r="L63">
        <v>48.86</v>
      </c>
      <c r="M63" t="str">
        <f t="shared" si="2"/>
        <v>Island_ID042</v>
      </c>
      <c r="N63">
        <f t="shared" si="3"/>
        <v>0.34222222222222221</v>
      </c>
      <c r="O63" s="3">
        <f t="shared" si="4"/>
        <v>1.7013888888888773E-3</v>
      </c>
      <c r="P63">
        <f t="shared" si="1"/>
        <v>146.99999999999901</v>
      </c>
    </row>
    <row r="64" spans="1:16" x14ac:dyDescent="0.25">
      <c r="A64" t="s">
        <v>13</v>
      </c>
      <c r="B64" t="str">
        <f t="shared" si="0"/>
        <v>Island_ID051</v>
      </c>
      <c r="C64" s="4">
        <v>43411</v>
      </c>
      <c r="D64" s="3">
        <v>0.34392361111111108</v>
      </c>
      <c r="F64">
        <v>1</v>
      </c>
      <c r="G64">
        <v>5</v>
      </c>
      <c r="H64">
        <v>1</v>
      </c>
      <c r="I64">
        <v>41.13</v>
      </c>
      <c r="J64">
        <v>40.119999999999997</v>
      </c>
      <c r="K64">
        <v>41.13</v>
      </c>
      <c r="L64">
        <v>48.86</v>
      </c>
      <c r="M64" t="str">
        <f t="shared" si="2"/>
        <v>Island_ID041</v>
      </c>
      <c r="N64">
        <f t="shared" si="3"/>
        <v>0.34222222222222221</v>
      </c>
      <c r="O64" s="3">
        <f t="shared" si="4"/>
        <v>1.7013888888888773E-3</v>
      </c>
      <c r="P64">
        <f t="shared" si="1"/>
        <v>146.99999999999901</v>
      </c>
    </row>
    <row r="65" spans="1:16" x14ac:dyDescent="0.25">
      <c r="A65" t="s">
        <v>12</v>
      </c>
      <c r="B65" t="str">
        <f t="shared" si="0"/>
        <v>Island_ID252</v>
      </c>
      <c r="C65" s="4">
        <v>43411</v>
      </c>
      <c r="D65" s="3">
        <v>0.34392361111111108</v>
      </c>
      <c r="F65">
        <v>10</v>
      </c>
      <c r="G65">
        <v>5</v>
      </c>
      <c r="H65">
        <v>2</v>
      </c>
      <c r="I65">
        <v>30.59</v>
      </c>
      <c r="J65">
        <v>30.83</v>
      </c>
      <c r="K65">
        <v>37.69</v>
      </c>
      <c r="L65">
        <v>48.86</v>
      </c>
      <c r="M65" t="str">
        <f t="shared" si="2"/>
        <v>Island_ID242</v>
      </c>
      <c r="N65">
        <f t="shared" si="3"/>
        <v>0.34222222222222221</v>
      </c>
      <c r="O65" s="3">
        <f t="shared" si="4"/>
        <v>1.7013888888888773E-3</v>
      </c>
      <c r="P65">
        <f t="shared" si="1"/>
        <v>146.99999999999901</v>
      </c>
    </row>
    <row r="66" spans="1:16" x14ac:dyDescent="0.25">
      <c r="A66" t="s">
        <v>11</v>
      </c>
      <c r="B66" t="str">
        <f t="shared" si="0"/>
        <v>Island_ID150</v>
      </c>
      <c r="C66" s="4">
        <v>43411</v>
      </c>
      <c r="D66" s="3">
        <v>0.34392361111111108</v>
      </c>
      <c r="F66">
        <v>4</v>
      </c>
      <c r="G66">
        <v>5</v>
      </c>
      <c r="H66">
        <v>0</v>
      </c>
      <c r="I66">
        <v>43.4</v>
      </c>
      <c r="J66">
        <v>46.25</v>
      </c>
      <c r="K66">
        <v>46.25</v>
      </c>
      <c r="L66">
        <v>48.86</v>
      </c>
      <c r="M66" t="str">
        <f t="shared" si="2"/>
        <v>Island_ID140</v>
      </c>
      <c r="N66">
        <f t="shared" si="3"/>
        <v>0.34222222222222221</v>
      </c>
      <c r="O66" s="3">
        <f t="shared" si="4"/>
        <v>1.7013888888888773E-3</v>
      </c>
      <c r="P66">
        <f t="shared" si="1"/>
        <v>146.99999999999901</v>
      </c>
    </row>
    <row r="67" spans="1:16" x14ac:dyDescent="0.25">
      <c r="A67" t="s">
        <v>12</v>
      </c>
      <c r="B67" t="str">
        <f t="shared" ref="B67:B130" si="5">_xlfn.CONCAT(A67, G67,H67)</f>
        <v>Island_ID253</v>
      </c>
      <c r="C67" s="4">
        <v>43411</v>
      </c>
      <c r="D67" s="3">
        <v>0.34392361111111108</v>
      </c>
      <c r="F67">
        <v>11</v>
      </c>
      <c r="G67">
        <v>5</v>
      </c>
      <c r="H67">
        <v>3</v>
      </c>
      <c r="I67">
        <v>36.24</v>
      </c>
      <c r="J67">
        <v>31.8</v>
      </c>
      <c r="K67">
        <v>36.24</v>
      </c>
      <c r="L67">
        <v>48.86</v>
      </c>
      <c r="M67" t="str">
        <f t="shared" si="2"/>
        <v>Island_ID243</v>
      </c>
      <c r="N67">
        <f t="shared" si="3"/>
        <v>0.34222222222222221</v>
      </c>
      <c r="O67" s="3">
        <f t="shared" si="4"/>
        <v>1.7013888888888773E-3</v>
      </c>
      <c r="P67">
        <f t="shared" ref="P67:P130" si="6">O67*86400</f>
        <v>146.99999999999901</v>
      </c>
    </row>
    <row r="68" spans="1:16" x14ac:dyDescent="0.25">
      <c r="A68" t="s">
        <v>12</v>
      </c>
      <c r="B68" t="str">
        <f t="shared" si="5"/>
        <v>Island_ID251</v>
      </c>
      <c r="C68" s="4">
        <v>43411</v>
      </c>
      <c r="D68" s="3">
        <v>0.34392361111111108</v>
      </c>
      <c r="F68">
        <v>9</v>
      </c>
      <c r="G68">
        <v>5</v>
      </c>
      <c r="H68">
        <v>1</v>
      </c>
      <c r="I68">
        <v>35</v>
      </c>
      <c r="J68">
        <v>37.14</v>
      </c>
      <c r="K68">
        <v>37.14</v>
      </c>
      <c r="L68">
        <v>48.86</v>
      </c>
      <c r="M68" t="str">
        <f t="shared" si="2"/>
        <v>Island_ID241</v>
      </c>
      <c r="N68">
        <f t="shared" si="3"/>
        <v>0.34222222222222221</v>
      </c>
      <c r="O68" s="3">
        <f t="shared" si="4"/>
        <v>1.7013888888888773E-3</v>
      </c>
      <c r="P68">
        <f t="shared" si="6"/>
        <v>146.99999999999901</v>
      </c>
    </row>
    <row r="69" spans="1:16" x14ac:dyDescent="0.25">
      <c r="A69" t="s">
        <v>13</v>
      </c>
      <c r="B69" t="str">
        <f t="shared" si="5"/>
        <v>Island_ID053</v>
      </c>
      <c r="C69" s="4">
        <v>43411</v>
      </c>
      <c r="D69" s="3">
        <v>0.34392361111111108</v>
      </c>
      <c r="F69">
        <v>3</v>
      </c>
      <c r="G69">
        <v>5</v>
      </c>
      <c r="H69">
        <v>3</v>
      </c>
      <c r="I69">
        <v>34.03</v>
      </c>
      <c r="J69">
        <v>36.51</v>
      </c>
      <c r="K69">
        <v>36.51</v>
      </c>
      <c r="L69">
        <v>48.86</v>
      </c>
      <c r="M69" t="str">
        <f t="shared" si="2"/>
        <v>Island_ID043</v>
      </c>
      <c r="N69">
        <f t="shared" si="3"/>
        <v>0.34222222222222221</v>
      </c>
      <c r="O69" s="3">
        <f t="shared" si="4"/>
        <v>1.7013888888888773E-3</v>
      </c>
      <c r="P69">
        <f t="shared" si="6"/>
        <v>146.99999999999901</v>
      </c>
    </row>
    <row r="70" spans="1:16" x14ac:dyDescent="0.25">
      <c r="A70" t="s">
        <v>11</v>
      </c>
      <c r="B70" t="str">
        <f t="shared" si="5"/>
        <v>Island_ID153</v>
      </c>
      <c r="C70" s="4">
        <v>43411</v>
      </c>
      <c r="D70" s="3">
        <v>0.34392361111111108</v>
      </c>
      <c r="F70">
        <v>7</v>
      </c>
      <c r="G70">
        <v>5</v>
      </c>
      <c r="H70">
        <v>3</v>
      </c>
      <c r="I70">
        <v>47</v>
      </c>
      <c r="J70">
        <v>46.92</v>
      </c>
      <c r="K70">
        <v>48.86</v>
      </c>
      <c r="L70">
        <v>48.86</v>
      </c>
      <c r="M70" t="str">
        <f t="shared" si="2"/>
        <v>Island_ID143</v>
      </c>
      <c r="N70">
        <f t="shared" si="3"/>
        <v>0.34222222222222221</v>
      </c>
      <c r="O70" s="3">
        <f t="shared" si="4"/>
        <v>1.7013888888888773E-3</v>
      </c>
      <c r="P70">
        <f t="shared" si="6"/>
        <v>146.99999999999901</v>
      </c>
    </row>
    <row r="71" spans="1:16" x14ac:dyDescent="0.25">
      <c r="A71" t="s">
        <v>11</v>
      </c>
      <c r="B71" t="str">
        <f t="shared" si="5"/>
        <v>Island_ID152</v>
      </c>
      <c r="C71" s="4">
        <v>43411</v>
      </c>
      <c r="D71" s="3">
        <v>0.34392361111111108</v>
      </c>
      <c r="F71">
        <v>6</v>
      </c>
      <c r="G71">
        <v>5</v>
      </c>
      <c r="H71">
        <v>2</v>
      </c>
      <c r="I71">
        <v>45.24</v>
      </c>
      <c r="J71">
        <v>38.369999999999997</v>
      </c>
      <c r="K71">
        <v>46.58</v>
      </c>
      <c r="L71">
        <v>48.86</v>
      </c>
      <c r="M71" t="str">
        <f t="shared" si="2"/>
        <v>Island_ID142</v>
      </c>
      <c r="N71">
        <f t="shared" si="3"/>
        <v>0.34222222222222221</v>
      </c>
      <c r="O71" s="3">
        <f t="shared" si="4"/>
        <v>1.7013888888888773E-3</v>
      </c>
      <c r="P71">
        <f t="shared" si="6"/>
        <v>146.99999999999901</v>
      </c>
    </row>
    <row r="72" spans="1:16" x14ac:dyDescent="0.25">
      <c r="A72" t="s">
        <v>12</v>
      </c>
      <c r="B72" t="str">
        <f t="shared" si="5"/>
        <v>Island_ID250</v>
      </c>
      <c r="C72" s="4">
        <v>43411</v>
      </c>
      <c r="D72" s="3">
        <v>0.34392361111111108</v>
      </c>
      <c r="F72">
        <v>8</v>
      </c>
      <c r="G72">
        <v>5</v>
      </c>
      <c r="H72">
        <v>0</v>
      </c>
      <c r="I72">
        <v>35.880000000000003</v>
      </c>
      <c r="J72">
        <v>25.11</v>
      </c>
      <c r="K72">
        <v>36.270000000000003</v>
      </c>
      <c r="L72">
        <v>48.86</v>
      </c>
      <c r="M72" t="str">
        <f t="shared" si="2"/>
        <v>Island_ID240</v>
      </c>
      <c r="N72">
        <f t="shared" si="3"/>
        <v>0.34222222222222221</v>
      </c>
      <c r="O72" s="3">
        <f t="shared" si="4"/>
        <v>1.7013888888888773E-3</v>
      </c>
      <c r="P72">
        <f t="shared" si="6"/>
        <v>146.99999999999901</v>
      </c>
    </row>
    <row r="73" spans="1:16" x14ac:dyDescent="0.25">
      <c r="A73" t="s">
        <v>13</v>
      </c>
      <c r="B73" t="str">
        <f t="shared" si="5"/>
        <v>Island_ID050</v>
      </c>
      <c r="C73" s="4">
        <v>43411</v>
      </c>
      <c r="D73" s="3">
        <v>0.34392361111111108</v>
      </c>
      <c r="F73">
        <v>0</v>
      </c>
      <c r="G73">
        <v>5</v>
      </c>
      <c r="H73">
        <v>0</v>
      </c>
      <c r="I73">
        <v>36.57</v>
      </c>
      <c r="J73">
        <v>35.35</v>
      </c>
      <c r="K73">
        <v>36.57</v>
      </c>
      <c r="L73">
        <v>48.86</v>
      </c>
      <c r="M73" t="str">
        <f t="shared" si="2"/>
        <v>Island_ID040</v>
      </c>
      <c r="N73">
        <f t="shared" si="3"/>
        <v>0.34222222222222221</v>
      </c>
      <c r="O73" s="3">
        <f t="shared" si="4"/>
        <v>1.7013888888888773E-3</v>
      </c>
      <c r="P73">
        <f t="shared" si="6"/>
        <v>146.99999999999901</v>
      </c>
    </row>
    <row r="74" spans="1:16" x14ac:dyDescent="0.25">
      <c r="A74" t="s">
        <v>12</v>
      </c>
      <c r="B74" t="str">
        <f t="shared" si="5"/>
        <v>Island_ID260</v>
      </c>
      <c r="C74" s="4">
        <v>43411</v>
      </c>
      <c r="D74" s="3">
        <v>0.34587962962962965</v>
      </c>
      <c r="F74">
        <v>8</v>
      </c>
      <c r="G74">
        <v>6</v>
      </c>
      <c r="H74">
        <v>0</v>
      </c>
      <c r="I74">
        <v>34.64</v>
      </c>
      <c r="J74">
        <v>41.63</v>
      </c>
      <c r="K74">
        <v>41.63</v>
      </c>
      <c r="L74">
        <v>48.86</v>
      </c>
      <c r="M74" t="str">
        <f t="shared" si="2"/>
        <v>Island_ID250</v>
      </c>
      <c r="N74">
        <f t="shared" si="3"/>
        <v>0.34392361111111108</v>
      </c>
      <c r="O74" s="3">
        <f t="shared" si="4"/>
        <v>1.9560185185185652E-3</v>
      </c>
      <c r="P74">
        <f t="shared" si="6"/>
        <v>169.00000000000404</v>
      </c>
    </row>
    <row r="75" spans="1:16" x14ac:dyDescent="0.25">
      <c r="A75" t="s">
        <v>12</v>
      </c>
      <c r="B75" t="str">
        <f t="shared" si="5"/>
        <v>Island_ID262</v>
      </c>
      <c r="C75" s="4">
        <v>43411</v>
      </c>
      <c r="D75" s="3">
        <v>0.34587962962962965</v>
      </c>
      <c r="F75">
        <v>10</v>
      </c>
      <c r="G75">
        <v>6</v>
      </c>
      <c r="H75">
        <v>2</v>
      </c>
      <c r="I75">
        <v>33.17</v>
      </c>
      <c r="J75">
        <v>37.69</v>
      </c>
      <c r="K75">
        <v>37.69</v>
      </c>
      <c r="L75">
        <v>48.86</v>
      </c>
      <c r="M75" t="str">
        <f t="shared" si="2"/>
        <v>Island_ID252</v>
      </c>
      <c r="N75">
        <f t="shared" si="3"/>
        <v>0.34392361111111108</v>
      </c>
      <c r="O75" s="3">
        <f t="shared" si="4"/>
        <v>1.9560185185185652E-3</v>
      </c>
      <c r="P75">
        <f t="shared" si="6"/>
        <v>169.00000000000404</v>
      </c>
    </row>
    <row r="76" spans="1:16" x14ac:dyDescent="0.25">
      <c r="A76" t="s">
        <v>11</v>
      </c>
      <c r="B76" t="str">
        <f t="shared" si="5"/>
        <v>Island_ID162</v>
      </c>
      <c r="C76" s="4">
        <v>43411</v>
      </c>
      <c r="D76" s="3">
        <v>0.34587962962962965</v>
      </c>
      <c r="F76">
        <v>6</v>
      </c>
      <c r="G76">
        <v>6</v>
      </c>
      <c r="H76">
        <v>2</v>
      </c>
      <c r="I76">
        <v>46.93</v>
      </c>
      <c r="J76">
        <v>45.38</v>
      </c>
      <c r="K76">
        <v>46.93</v>
      </c>
      <c r="L76">
        <v>48.86</v>
      </c>
      <c r="M76" t="str">
        <f t="shared" si="2"/>
        <v>Island_ID152</v>
      </c>
      <c r="N76">
        <f t="shared" si="3"/>
        <v>0.34392361111111108</v>
      </c>
      <c r="O76" s="3">
        <f t="shared" si="4"/>
        <v>1.9560185185185652E-3</v>
      </c>
      <c r="P76">
        <f t="shared" si="6"/>
        <v>169.00000000000404</v>
      </c>
    </row>
    <row r="77" spans="1:16" x14ac:dyDescent="0.25">
      <c r="A77" t="s">
        <v>12</v>
      </c>
      <c r="B77" t="str">
        <f t="shared" si="5"/>
        <v>Island_ID261</v>
      </c>
      <c r="C77" s="4">
        <v>43411</v>
      </c>
      <c r="D77" s="3">
        <v>0.34587962962962965</v>
      </c>
      <c r="F77">
        <v>9</v>
      </c>
      <c r="G77">
        <v>6</v>
      </c>
      <c r="H77">
        <v>1</v>
      </c>
      <c r="I77">
        <v>37.64</v>
      </c>
      <c r="J77">
        <v>30.86</v>
      </c>
      <c r="K77">
        <v>37.64</v>
      </c>
      <c r="L77">
        <v>48.86</v>
      </c>
      <c r="M77" t="str">
        <f t="shared" si="2"/>
        <v>Island_ID251</v>
      </c>
      <c r="N77">
        <f t="shared" si="3"/>
        <v>0.34392361111111108</v>
      </c>
      <c r="O77" s="3">
        <f t="shared" si="4"/>
        <v>1.9560185185185652E-3</v>
      </c>
      <c r="P77">
        <f t="shared" si="6"/>
        <v>169.00000000000404</v>
      </c>
    </row>
    <row r="78" spans="1:16" x14ac:dyDescent="0.25">
      <c r="A78" t="s">
        <v>11</v>
      </c>
      <c r="B78" t="str">
        <f t="shared" si="5"/>
        <v>Island_ID163</v>
      </c>
      <c r="C78" s="4">
        <v>43411</v>
      </c>
      <c r="D78" s="3">
        <v>0.34587962962962965</v>
      </c>
      <c r="F78">
        <v>7</v>
      </c>
      <c r="G78">
        <v>6</v>
      </c>
      <c r="H78">
        <v>3</v>
      </c>
      <c r="I78">
        <v>47.54</v>
      </c>
      <c r="J78">
        <v>47.59</v>
      </c>
      <c r="K78">
        <v>48.86</v>
      </c>
      <c r="L78">
        <v>48.86</v>
      </c>
      <c r="M78" t="str">
        <f t="shared" si="2"/>
        <v>Island_ID153</v>
      </c>
      <c r="N78">
        <f t="shared" si="3"/>
        <v>0.34392361111111108</v>
      </c>
      <c r="O78" s="3">
        <f t="shared" si="4"/>
        <v>1.9560185185185652E-3</v>
      </c>
      <c r="P78">
        <f t="shared" si="6"/>
        <v>169.00000000000404</v>
      </c>
    </row>
    <row r="79" spans="1:16" x14ac:dyDescent="0.25">
      <c r="A79" t="s">
        <v>12</v>
      </c>
      <c r="B79" t="str">
        <f t="shared" si="5"/>
        <v>Island_ID263</v>
      </c>
      <c r="C79" s="4">
        <v>43411</v>
      </c>
      <c r="D79" s="3">
        <v>0.34587962962962965</v>
      </c>
      <c r="F79">
        <v>11</v>
      </c>
      <c r="G79">
        <v>6</v>
      </c>
      <c r="H79">
        <v>3</v>
      </c>
      <c r="I79">
        <v>18.55</v>
      </c>
      <c r="J79">
        <v>32.299999999999997</v>
      </c>
      <c r="K79">
        <v>36.24</v>
      </c>
      <c r="L79">
        <v>48.86</v>
      </c>
      <c r="M79" t="str">
        <f t="shared" ref="M79:M142" si="7">_xlfn.CONCAT(A79, G79-1,H79)</f>
        <v>Island_ID253</v>
      </c>
      <c r="N79">
        <f t="shared" ref="N79:N142" si="8">VLOOKUP(M79, $B$1:$D$301,3,FALSE)</f>
        <v>0.34392361111111108</v>
      </c>
      <c r="O79" s="3">
        <f t="shared" ref="O79:O142" si="9">D79-N79</f>
        <v>1.9560185185185652E-3</v>
      </c>
      <c r="P79">
        <f t="shared" si="6"/>
        <v>169.00000000000404</v>
      </c>
    </row>
    <row r="80" spans="1:16" x14ac:dyDescent="0.25">
      <c r="A80" t="s">
        <v>11</v>
      </c>
      <c r="B80" t="str">
        <f t="shared" si="5"/>
        <v>Island_ID161</v>
      </c>
      <c r="C80" s="4">
        <v>43411</v>
      </c>
      <c r="D80" s="3">
        <v>0.34587962962962965</v>
      </c>
      <c r="F80">
        <v>5</v>
      </c>
      <c r="G80">
        <v>6</v>
      </c>
      <c r="H80">
        <v>1</v>
      </c>
      <c r="I80">
        <v>40.68</v>
      </c>
      <c r="J80">
        <v>42.64</v>
      </c>
      <c r="K80">
        <v>42.64</v>
      </c>
      <c r="L80">
        <v>48.86</v>
      </c>
      <c r="M80" t="str">
        <f t="shared" si="7"/>
        <v>Island_ID151</v>
      </c>
      <c r="N80">
        <f t="shared" si="8"/>
        <v>0.34392361111111108</v>
      </c>
      <c r="O80" s="3">
        <f t="shared" si="9"/>
        <v>1.9560185185185652E-3</v>
      </c>
      <c r="P80">
        <f t="shared" si="6"/>
        <v>169.00000000000404</v>
      </c>
    </row>
    <row r="81" spans="1:16" x14ac:dyDescent="0.25">
      <c r="A81" t="s">
        <v>13</v>
      </c>
      <c r="B81" t="str">
        <f t="shared" si="5"/>
        <v>Island_ID060</v>
      </c>
      <c r="C81" s="4">
        <v>43411</v>
      </c>
      <c r="D81" s="3">
        <v>0.34587962962962965</v>
      </c>
      <c r="F81">
        <v>0</v>
      </c>
      <c r="G81">
        <v>6</v>
      </c>
      <c r="H81">
        <v>0</v>
      </c>
      <c r="I81">
        <v>36.270000000000003</v>
      </c>
      <c r="J81">
        <v>38.049999999999997</v>
      </c>
      <c r="K81">
        <v>38.049999999999997</v>
      </c>
      <c r="L81">
        <v>48.86</v>
      </c>
      <c r="M81" t="str">
        <f t="shared" si="7"/>
        <v>Island_ID050</v>
      </c>
      <c r="N81">
        <f t="shared" si="8"/>
        <v>0.34392361111111108</v>
      </c>
      <c r="O81" s="3">
        <f t="shared" si="9"/>
        <v>1.9560185185185652E-3</v>
      </c>
      <c r="P81">
        <f t="shared" si="6"/>
        <v>169.00000000000404</v>
      </c>
    </row>
    <row r="82" spans="1:16" x14ac:dyDescent="0.25">
      <c r="A82" t="s">
        <v>13</v>
      </c>
      <c r="B82" t="str">
        <f t="shared" si="5"/>
        <v>Island_ID061</v>
      </c>
      <c r="C82" s="4">
        <v>43411</v>
      </c>
      <c r="D82" s="3">
        <v>0.34587962962962965</v>
      </c>
      <c r="F82">
        <v>1</v>
      </c>
      <c r="G82">
        <v>6</v>
      </c>
      <c r="H82">
        <v>1</v>
      </c>
      <c r="I82">
        <v>44.81</v>
      </c>
      <c r="J82">
        <v>36.799999999999997</v>
      </c>
      <c r="K82">
        <v>44.81</v>
      </c>
      <c r="L82">
        <v>48.86</v>
      </c>
      <c r="M82" t="str">
        <f t="shared" si="7"/>
        <v>Island_ID051</v>
      </c>
      <c r="N82">
        <f t="shared" si="8"/>
        <v>0.34392361111111108</v>
      </c>
      <c r="O82" s="3">
        <f t="shared" si="9"/>
        <v>1.9560185185185652E-3</v>
      </c>
      <c r="P82">
        <f t="shared" si="6"/>
        <v>169.00000000000404</v>
      </c>
    </row>
    <row r="83" spans="1:16" x14ac:dyDescent="0.25">
      <c r="A83" t="s">
        <v>13</v>
      </c>
      <c r="B83" t="str">
        <f t="shared" si="5"/>
        <v>Island_ID063</v>
      </c>
      <c r="C83" s="4">
        <v>43411</v>
      </c>
      <c r="D83" s="3">
        <v>0.34587962962962965</v>
      </c>
      <c r="F83">
        <v>3</v>
      </c>
      <c r="G83">
        <v>6</v>
      </c>
      <c r="H83">
        <v>3</v>
      </c>
      <c r="I83">
        <v>37.08</v>
      </c>
      <c r="J83">
        <v>37.18</v>
      </c>
      <c r="K83">
        <v>37.18</v>
      </c>
      <c r="L83">
        <v>48.86</v>
      </c>
      <c r="M83" t="str">
        <f t="shared" si="7"/>
        <v>Island_ID053</v>
      </c>
      <c r="N83">
        <f t="shared" si="8"/>
        <v>0.34392361111111108</v>
      </c>
      <c r="O83" s="3">
        <f t="shared" si="9"/>
        <v>1.9560185185185652E-3</v>
      </c>
      <c r="P83">
        <f t="shared" si="6"/>
        <v>169.00000000000404</v>
      </c>
    </row>
    <row r="84" spans="1:16" x14ac:dyDescent="0.25">
      <c r="A84" t="s">
        <v>11</v>
      </c>
      <c r="B84" t="str">
        <f t="shared" si="5"/>
        <v>Island_ID160</v>
      </c>
      <c r="C84" s="4">
        <v>43411</v>
      </c>
      <c r="D84" s="3">
        <v>0.34587962962962965</v>
      </c>
      <c r="F84">
        <v>4</v>
      </c>
      <c r="G84">
        <v>6</v>
      </c>
      <c r="H84">
        <v>0</v>
      </c>
      <c r="I84">
        <v>44.9</v>
      </c>
      <c r="J84">
        <v>46.09</v>
      </c>
      <c r="K84">
        <v>46.25</v>
      </c>
      <c r="L84">
        <v>48.86</v>
      </c>
      <c r="M84" t="str">
        <f t="shared" si="7"/>
        <v>Island_ID150</v>
      </c>
      <c r="N84">
        <f t="shared" si="8"/>
        <v>0.34392361111111108</v>
      </c>
      <c r="O84" s="3">
        <f t="shared" si="9"/>
        <v>1.9560185185185652E-3</v>
      </c>
      <c r="P84">
        <f t="shared" si="6"/>
        <v>169.00000000000404</v>
      </c>
    </row>
    <row r="85" spans="1:16" x14ac:dyDescent="0.25">
      <c r="A85" t="s">
        <v>13</v>
      </c>
      <c r="B85" t="str">
        <f t="shared" si="5"/>
        <v>Island_ID062</v>
      </c>
      <c r="C85" s="4">
        <v>43411</v>
      </c>
      <c r="D85" s="3">
        <v>0.34587962962962965</v>
      </c>
      <c r="F85">
        <v>2</v>
      </c>
      <c r="G85">
        <v>6</v>
      </c>
      <c r="H85">
        <v>2</v>
      </c>
      <c r="I85">
        <v>41.75</v>
      </c>
      <c r="J85">
        <v>44.3</v>
      </c>
      <c r="K85">
        <v>44.68</v>
      </c>
      <c r="L85">
        <v>48.86</v>
      </c>
      <c r="M85" t="str">
        <f t="shared" si="7"/>
        <v>Island_ID052</v>
      </c>
      <c r="N85">
        <f t="shared" si="8"/>
        <v>0.34392361111111108</v>
      </c>
      <c r="O85" s="3">
        <f t="shared" si="9"/>
        <v>1.9560185185185652E-3</v>
      </c>
      <c r="P85">
        <f t="shared" si="6"/>
        <v>169.00000000000404</v>
      </c>
    </row>
    <row r="86" spans="1:16" x14ac:dyDescent="0.25">
      <c r="A86" t="s">
        <v>13</v>
      </c>
      <c r="B86" t="str">
        <f t="shared" si="5"/>
        <v>Island_ID070</v>
      </c>
      <c r="C86" s="4">
        <v>43411</v>
      </c>
      <c r="D86" s="3">
        <v>0.34759259259259262</v>
      </c>
      <c r="F86">
        <v>0</v>
      </c>
      <c r="G86">
        <v>7</v>
      </c>
      <c r="H86">
        <v>0</v>
      </c>
      <c r="I86">
        <v>35.950000000000003</v>
      </c>
      <c r="J86">
        <v>37.08</v>
      </c>
      <c r="K86">
        <v>38.049999999999997</v>
      </c>
      <c r="L86">
        <v>48.86</v>
      </c>
      <c r="M86" t="str">
        <f t="shared" si="7"/>
        <v>Island_ID060</v>
      </c>
      <c r="N86">
        <f t="shared" si="8"/>
        <v>0.34587962962962965</v>
      </c>
      <c r="O86" s="3">
        <f t="shared" si="9"/>
        <v>1.7129629629629717E-3</v>
      </c>
      <c r="P86">
        <f t="shared" si="6"/>
        <v>148.00000000000074</v>
      </c>
    </row>
    <row r="87" spans="1:16" x14ac:dyDescent="0.25">
      <c r="A87" t="s">
        <v>11</v>
      </c>
      <c r="B87" t="str">
        <f t="shared" si="5"/>
        <v>Island_ID171</v>
      </c>
      <c r="C87" s="4">
        <v>43411</v>
      </c>
      <c r="D87" s="3">
        <v>0.34759259259259262</v>
      </c>
      <c r="F87">
        <v>5</v>
      </c>
      <c r="G87">
        <v>7</v>
      </c>
      <c r="H87">
        <v>1</v>
      </c>
      <c r="I87">
        <v>42.99</v>
      </c>
      <c r="J87">
        <v>29.57</v>
      </c>
      <c r="K87">
        <v>42.99</v>
      </c>
      <c r="L87">
        <v>48.86</v>
      </c>
      <c r="M87" t="str">
        <f t="shared" si="7"/>
        <v>Island_ID161</v>
      </c>
      <c r="N87">
        <f t="shared" si="8"/>
        <v>0.34587962962962965</v>
      </c>
      <c r="O87" s="3">
        <f t="shared" si="9"/>
        <v>1.7129629629629717E-3</v>
      </c>
      <c r="P87">
        <f t="shared" si="6"/>
        <v>148.00000000000074</v>
      </c>
    </row>
    <row r="88" spans="1:16" x14ac:dyDescent="0.25">
      <c r="A88" t="s">
        <v>11</v>
      </c>
      <c r="B88" t="str">
        <f t="shared" si="5"/>
        <v>Island_ID170</v>
      </c>
      <c r="C88" s="4">
        <v>43411</v>
      </c>
      <c r="D88" s="3">
        <v>0.34759259259259262</v>
      </c>
      <c r="F88">
        <v>4</v>
      </c>
      <c r="G88">
        <v>7</v>
      </c>
      <c r="H88">
        <v>0</v>
      </c>
      <c r="I88">
        <v>44.44</v>
      </c>
      <c r="J88">
        <v>45.05</v>
      </c>
      <c r="K88">
        <v>46.25</v>
      </c>
      <c r="L88">
        <v>48.86</v>
      </c>
      <c r="M88" t="str">
        <f t="shared" si="7"/>
        <v>Island_ID160</v>
      </c>
      <c r="N88">
        <f t="shared" si="8"/>
        <v>0.34587962962962965</v>
      </c>
      <c r="O88" s="3">
        <f t="shared" si="9"/>
        <v>1.7129629629629717E-3</v>
      </c>
      <c r="P88">
        <f t="shared" si="6"/>
        <v>148.00000000000074</v>
      </c>
    </row>
    <row r="89" spans="1:16" x14ac:dyDescent="0.25">
      <c r="A89" t="s">
        <v>13</v>
      </c>
      <c r="B89" t="str">
        <f t="shared" si="5"/>
        <v>Island_ID073</v>
      </c>
      <c r="C89" s="4">
        <v>43411</v>
      </c>
      <c r="D89" s="3">
        <v>0.34759259259259262</v>
      </c>
      <c r="F89">
        <v>3</v>
      </c>
      <c r="G89">
        <v>7</v>
      </c>
      <c r="H89">
        <v>3</v>
      </c>
      <c r="I89">
        <v>39.58</v>
      </c>
      <c r="J89">
        <v>44.74</v>
      </c>
      <c r="K89">
        <v>44.74</v>
      </c>
      <c r="L89">
        <v>48.86</v>
      </c>
      <c r="M89" t="str">
        <f t="shared" si="7"/>
        <v>Island_ID063</v>
      </c>
      <c r="N89">
        <f t="shared" si="8"/>
        <v>0.34587962962962965</v>
      </c>
      <c r="O89" s="3">
        <f t="shared" si="9"/>
        <v>1.7129629629629717E-3</v>
      </c>
      <c r="P89">
        <f t="shared" si="6"/>
        <v>148.00000000000074</v>
      </c>
    </row>
    <row r="90" spans="1:16" x14ac:dyDescent="0.25">
      <c r="A90" t="s">
        <v>12</v>
      </c>
      <c r="B90" t="str">
        <f t="shared" si="5"/>
        <v>Island_ID273</v>
      </c>
      <c r="C90" s="4">
        <v>43411</v>
      </c>
      <c r="D90" s="3">
        <v>0.34759259259259262</v>
      </c>
      <c r="F90">
        <v>11</v>
      </c>
      <c r="G90">
        <v>7</v>
      </c>
      <c r="H90">
        <v>3</v>
      </c>
      <c r="I90">
        <v>33.78</v>
      </c>
      <c r="J90">
        <v>43.27</v>
      </c>
      <c r="K90">
        <v>43.27</v>
      </c>
      <c r="L90">
        <v>48.86</v>
      </c>
      <c r="M90" t="str">
        <f t="shared" si="7"/>
        <v>Island_ID263</v>
      </c>
      <c r="N90">
        <f t="shared" si="8"/>
        <v>0.34587962962962965</v>
      </c>
      <c r="O90" s="3">
        <f t="shared" si="9"/>
        <v>1.7129629629629717E-3</v>
      </c>
      <c r="P90">
        <f t="shared" si="6"/>
        <v>148.00000000000074</v>
      </c>
    </row>
    <row r="91" spans="1:16" x14ac:dyDescent="0.25">
      <c r="A91" t="s">
        <v>11</v>
      </c>
      <c r="B91" t="str">
        <f t="shared" si="5"/>
        <v>Island_ID172</v>
      </c>
      <c r="C91" s="4">
        <v>43411</v>
      </c>
      <c r="D91" s="3">
        <v>0.34759259259259262</v>
      </c>
      <c r="F91">
        <v>6</v>
      </c>
      <c r="G91">
        <v>7</v>
      </c>
      <c r="H91">
        <v>2</v>
      </c>
      <c r="I91">
        <v>44.9</v>
      </c>
      <c r="J91">
        <v>38.619999999999997</v>
      </c>
      <c r="K91">
        <v>46.93</v>
      </c>
      <c r="L91">
        <v>48.86</v>
      </c>
      <c r="M91" t="str">
        <f t="shared" si="7"/>
        <v>Island_ID162</v>
      </c>
      <c r="N91">
        <f t="shared" si="8"/>
        <v>0.34587962962962965</v>
      </c>
      <c r="O91" s="3">
        <f t="shared" si="9"/>
        <v>1.7129629629629717E-3</v>
      </c>
      <c r="P91">
        <f t="shared" si="6"/>
        <v>148.00000000000074</v>
      </c>
    </row>
    <row r="92" spans="1:16" x14ac:dyDescent="0.25">
      <c r="A92" t="s">
        <v>13</v>
      </c>
      <c r="B92" t="str">
        <f t="shared" si="5"/>
        <v>Island_ID071</v>
      </c>
      <c r="C92" s="4">
        <v>43411</v>
      </c>
      <c r="D92" s="3">
        <v>0.34759259259259262</v>
      </c>
      <c r="F92">
        <v>1</v>
      </c>
      <c r="G92">
        <v>7</v>
      </c>
      <c r="H92">
        <v>1</v>
      </c>
      <c r="I92">
        <v>41.01</v>
      </c>
      <c r="J92">
        <v>42.12</v>
      </c>
      <c r="K92">
        <v>44.81</v>
      </c>
      <c r="L92">
        <v>48.86</v>
      </c>
      <c r="M92" t="str">
        <f t="shared" si="7"/>
        <v>Island_ID061</v>
      </c>
      <c r="N92">
        <f t="shared" si="8"/>
        <v>0.34587962962962965</v>
      </c>
      <c r="O92" s="3">
        <f t="shared" si="9"/>
        <v>1.7129629629629717E-3</v>
      </c>
      <c r="P92">
        <f t="shared" si="6"/>
        <v>148.00000000000074</v>
      </c>
    </row>
    <row r="93" spans="1:16" x14ac:dyDescent="0.25">
      <c r="A93" t="s">
        <v>12</v>
      </c>
      <c r="B93" t="str">
        <f t="shared" si="5"/>
        <v>Island_ID270</v>
      </c>
      <c r="C93" s="4">
        <v>43411</v>
      </c>
      <c r="D93" s="3">
        <v>0.34759259259259262</v>
      </c>
      <c r="F93">
        <v>8</v>
      </c>
      <c r="G93">
        <v>7</v>
      </c>
      <c r="H93">
        <v>0</v>
      </c>
      <c r="I93">
        <v>42.62</v>
      </c>
      <c r="J93">
        <v>39.869999999999997</v>
      </c>
      <c r="K93">
        <v>42.62</v>
      </c>
      <c r="L93">
        <v>48.86</v>
      </c>
      <c r="M93" t="str">
        <f t="shared" si="7"/>
        <v>Island_ID260</v>
      </c>
      <c r="N93">
        <f t="shared" si="8"/>
        <v>0.34587962962962965</v>
      </c>
      <c r="O93" s="3">
        <f t="shared" si="9"/>
        <v>1.7129629629629717E-3</v>
      </c>
      <c r="P93">
        <f t="shared" si="6"/>
        <v>148.00000000000074</v>
      </c>
    </row>
    <row r="94" spans="1:16" x14ac:dyDescent="0.25">
      <c r="A94" t="s">
        <v>12</v>
      </c>
      <c r="B94" t="str">
        <f t="shared" si="5"/>
        <v>Island_ID271</v>
      </c>
      <c r="C94" s="4">
        <v>43411</v>
      </c>
      <c r="D94" s="3">
        <v>0.34759259259259262</v>
      </c>
      <c r="F94">
        <v>9</v>
      </c>
      <c r="G94">
        <v>7</v>
      </c>
      <c r="H94">
        <v>1</v>
      </c>
      <c r="I94">
        <v>38.450000000000003</v>
      </c>
      <c r="J94">
        <v>37.21</v>
      </c>
      <c r="K94">
        <v>38.450000000000003</v>
      </c>
      <c r="L94">
        <v>48.86</v>
      </c>
      <c r="M94" t="str">
        <f t="shared" si="7"/>
        <v>Island_ID261</v>
      </c>
      <c r="N94">
        <f t="shared" si="8"/>
        <v>0.34587962962962965</v>
      </c>
      <c r="O94" s="3">
        <f t="shared" si="9"/>
        <v>1.7129629629629717E-3</v>
      </c>
      <c r="P94">
        <f t="shared" si="6"/>
        <v>148.00000000000074</v>
      </c>
    </row>
    <row r="95" spans="1:16" x14ac:dyDescent="0.25">
      <c r="A95" t="s">
        <v>12</v>
      </c>
      <c r="B95" t="str">
        <f t="shared" si="5"/>
        <v>Island_ID272</v>
      </c>
      <c r="C95" s="4">
        <v>43411</v>
      </c>
      <c r="D95" s="3">
        <v>0.34759259259259262</v>
      </c>
      <c r="F95">
        <v>10</v>
      </c>
      <c r="G95">
        <v>7</v>
      </c>
      <c r="H95">
        <v>2</v>
      </c>
      <c r="I95">
        <v>32.72</v>
      </c>
      <c r="J95">
        <v>36.76</v>
      </c>
      <c r="K95">
        <v>37.69</v>
      </c>
      <c r="L95">
        <v>48.86</v>
      </c>
      <c r="M95" t="str">
        <f t="shared" si="7"/>
        <v>Island_ID262</v>
      </c>
      <c r="N95">
        <f t="shared" si="8"/>
        <v>0.34587962962962965</v>
      </c>
      <c r="O95" s="3">
        <f t="shared" si="9"/>
        <v>1.7129629629629717E-3</v>
      </c>
      <c r="P95">
        <f t="shared" si="6"/>
        <v>148.00000000000074</v>
      </c>
    </row>
    <row r="96" spans="1:16" x14ac:dyDescent="0.25">
      <c r="A96" t="s">
        <v>11</v>
      </c>
      <c r="B96" t="str">
        <f t="shared" si="5"/>
        <v>Island_ID173</v>
      </c>
      <c r="C96" s="4">
        <v>43411</v>
      </c>
      <c r="D96" s="3">
        <v>0.34759259259259262</v>
      </c>
      <c r="F96">
        <v>7</v>
      </c>
      <c r="G96">
        <v>7</v>
      </c>
      <c r="H96">
        <v>3</v>
      </c>
      <c r="I96">
        <v>47.5</v>
      </c>
      <c r="J96">
        <v>47</v>
      </c>
      <c r="K96">
        <v>48.86</v>
      </c>
      <c r="L96">
        <v>48.86</v>
      </c>
      <c r="M96" t="str">
        <f t="shared" si="7"/>
        <v>Island_ID163</v>
      </c>
      <c r="N96">
        <f t="shared" si="8"/>
        <v>0.34587962962962965</v>
      </c>
      <c r="O96" s="3">
        <f t="shared" si="9"/>
        <v>1.7129629629629717E-3</v>
      </c>
      <c r="P96">
        <f t="shared" si="6"/>
        <v>148.00000000000074</v>
      </c>
    </row>
    <row r="97" spans="1:16" x14ac:dyDescent="0.25">
      <c r="A97" t="s">
        <v>13</v>
      </c>
      <c r="B97" t="str">
        <f t="shared" si="5"/>
        <v>Island_ID072</v>
      </c>
      <c r="C97" s="4">
        <v>43411</v>
      </c>
      <c r="D97" s="3">
        <v>0.34759259259259262</v>
      </c>
      <c r="F97">
        <v>2</v>
      </c>
      <c r="G97">
        <v>7</v>
      </c>
      <c r="H97">
        <v>2</v>
      </c>
      <c r="I97">
        <v>43.26</v>
      </c>
      <c r="J97">
        <v>40.340000000000003</v>
      </c>
      <c r="K97">
        <v>44.68</v>
      </c>
      <c r="L97">
        <v>48.86</v>
      </c>
      <c r="M97" t="str">
        <f t="shared" si="7"/>
        <v>Island_ID062</v>
      </c>
      <c r="N97">
        <f t="shared" si="8"/>
        <v>0.34587962962962965</v>
      </c>
      <c r="O97" s="3">
        <f t="shared" si="9"/>
        <v>1.7129629629629717E-3</v>
      </c>
      <c r="P97">
        <f t="shared" si="6"/>
        <v>148.00000000000074</v>
      </c>
    </row>
    <row r="98" spans="1:16" x14ac:dyDescent="0.25">
      <c r="A98" t="s">
        <v>13</v>
      </c>
      <c r="B98" t="str">
        <f t="shared" si="5"/>
        <v>Island_ID083</v>
      </c>
      <c r="C98" s="4">
        <v>43411</v>
      </c>
      <c r="D98" s="3">
        <v>0.3492824074074074</v>
      </c>
      <c r="F98">
        <v>3</v>
      </c>
      <c r="G98">
        <v>8</v>
      </c>
      <c r="H98">
        <v>3</v>
      </c>
      <c r="I98">
        <v>41.27</v>
      </c>
      <c r="J98">
        <v>36.25</v>
      </c>
      <c r="K98">
        <v>44.74</v>
      </c>
      <c r="L98">
        <v>48.86</v>
      </c>
      <c r="M98" t="str">
        <f t="shared" si="7"/>
        <v>Island_ID073</v>
      </c>
      <c r="N98">
        <f t="shared" si="8"/>
        <v>0.34759259259259262</v>
      </c>
      <c r="O98" s="3">
        <f t="shared" si="9"/>
        <v>1.6898148148147829E-3</v>
      </c>
      <c r="P98">
        <f t="shared" si="6"/>
        <v>145.99999999999724</v>
      </c>
    </row>
    <row r="99" spans="1:16" x14ac:dyDescent="0.25">
      <c r="A99" t="s">
        <v>13</v>
      </c>
      <c r="B99" t="str">
        <f t="shared" si="5"/>
        <v>Island_ID080</v>
      </c>
      <c r="C99" s="4">
        <v>43411</v>
      </c>
      <c r="D99" s="3">
        <v>0.3492824074074074</v>
      </c>
      <c r="F99">
        <v>0</v>
      </c>
      <c r="G99">
        <v>8</v>
      </c>
      <c r="H99">
        <v>0</v>
      </c>
      <c r="I99">
        <v>37.119999999999997</v>
      </c>
      <c r="J99">
        <v>39.57</v>
      </c>
      <c r="K99">
        <v>39.57</v>
      </c>
      <c r="L99">
        <v>48.86</v>
      </c>
      <c r="M99" t="str">
        <f t="shared" si="7"/>
        <v>Island_ID070</v>
      </c>
      <c r="N99">
        <f t="shared" si="8"/>
        <v>0.34759259259259262</v>
      </c>
      <c r="O99" s="3">
        <f t="shared" si="9"/>
        <v>1.6898148148147829E-3</v>
      </c>
      <c r="P99">
        <f t="shared" si="6"/>
        <v>145.99999999999724</v>
      </c>
    </row>
    <row r="100" spans="1:16" x14ac:dyDescent="0.25">
      <c r="A100" t="s">
        <v>12</v>
      </c>
      <c r="B100" t="str">
        <f t="shared" si="5"/>
        <v>Island_ID281</v>
      </c>
      <c r="C100" s="4">
        <v>43411</v>
      </c>
      <c r="D100" s="3">
        <v>0.3492824074074074</v>
      </c>
      <c r="F100">
        <v>9</v>
      </c>
      <c r="G100">
        <v>8</v>
      </c>
      <c r="H100">
        <v>1</v>
      </c>
      <c r="I100">
        <v>37.71</v>
      </c>
      <c r="J100">
        <v>37.58</v>
      </c>
      <c r="K100">
        <v>38.450000000000003</v>
      </c>
      <c r="L100">
        <v>48.86</v>
      </c>
      <c r="M100" t="str">
        <f t="shared" si="7"/>
        <v>Island_ID271</v>
      </c>
      <c r="N100">
        <f t="shared" si="8"/>
        <v>0.34759259259259262</v>
      </c>
      <c r="O100" s="3">
        <f t="shared" si="9"/>
        <v>1.6898148148147829E-3</v>
      </c>
      <c r="P100">
        <f t="shared" si="6"/>
        <v>145.99999999999724</v>
      </c>
    </row>
    <row r="101" spans="1:16" x14ac:dyDescent="0.25">
      <c r="A101" t="s">
        <v>11</v>
      </c>
      <c r="B101" t="str">
        <f t="shared" si="5"/>
        <v>Island_ID182</v>
      </c>
      <c r="C101" s="4">
        <v>43411</v>
      </c>
      <c r="D101" s="3">
        <v>0.3492824074074074</v>
      </c>
      <c r="F101">
        <v>6</v>
      </c>
      <c r="G101">
        <v>8</v>
      </c>
      <c r="H101">
        <v>2</v>
      </c>
      <c r="I101">
        <v>44.27</v>
      </c>
      <c r="J101">
        <v>41.67</v>
      </c>
      <c r="K101">
        <v>46.93</v>
      </c>
      <c r="L101">
        <v>48.86</v>
      </c>
      <c r="M101" t="str">
        <f t="shared" si="7"/>
        <v>Island_ID172</v>
      </c>
      <c r="N101">
        <f t="shared" si="8"/>
        <v>0.34759259259259262</v>
      </c>
      <c r="O101" s="3">
        <f t="shared" si="9"/>
        <v>1.6898148148147829E-3</v>
      </c>
      <c r="P101">
        <f t="shared" si="6"/>
        <v>145.99999999999724</v>
      </c>
    </row>
    <row r="102" spans="1:16" x14ac:dyDescent="0.25">
      <c r="A102" t="s">
        <v>12</v>
      </c>
      <c r="B102" t="str">
        <f t="shared" si="5"/>
        <v>Island_ID280</v>
      </c>
      <c r="C102" s="4">
        <v>43411</v>
      </c>
      <c r="D102" s="3">
        <v>0.3492824074074074</v>
      </c>
      <c r="F102">
        <v>8</v>
      </c>
      <c r="G102">
        <v>8</v>
      </c>
      <c r="H102">
        <v>0</v>
      </c>
      <c r="I102">
        <v>39.700000000000003</v>
      </c>
      <c r="J102">
        <v>43.32</v>
      </c>
      <c r="K102">
        <v>43.32</v>
      </c>
      <c r="L102">
        <v>48.86</v>
      </c>
      <c r="M102" t="str">
        <f t="shared" si="7"/>
        <v>Island_ID270</v>
      </c>
      <c r="N102">
        <f t="shared" si="8"/>
        <v>0.34759259259259262</v>
      </c>
      <c r="O102" s="3">
        <f t="shared" si="9"/>
        <v>1.6898148148147829E-3</v>
      </c>
      <c r="P102">
        <f t="shared" si="6"/>
        <v>145.99999999999724</v>
      </c>
    </row>
    <row r="103" spans="1:16" x14ac:dyDescent="0.25">
      <c r="A103" t="s">
        <v>13</v>
      </c>
      <c r="B103" t="str">
        <f t="shared" si="5"/>
        <v>Island_ID082</v>
      </c>
      <c r="C103" s="4">
        <v>43411</v>
      </c>
      <c r="D103" s="3">
        <v>0.3492824074074074</v>
      </c>
      <c r="F103">
        <v>2</v>
      </c>
      <c r="G103">
        <v>8</v>
      </c>
      <c r="H103">
        <v>2</v>
      </c>
      <c r="I103">
        <v>43.94</v>
      </c>
      <c r="J103">
        <v>37.200000000000003</v>
      </c>
      <c r="K103">
        <v>44.68</v>
      </c>
      <c r="L103">
        <v>48.86</v>
      </c>
      <c r="M103" t="str">
        <f t="shared" si="7"/>
        <v>Island_ID072</v>
      </c>
      <c r="N103">
        <f t="shared" si="8"/>
        <v>0.34759259259259262</v>
      </c>
      <c r="O103" s="3">
        <f t="shared" si="9"/>
        <v>1.6898148148147829E-3</v>
      </c>
      <c r="P103">
        <f t="shared" si="6"/>
        <v>145.99999999999724</v>
      </c>
    </row>
    <row r="104" spans="1:16" x14ac:dyDescent="0.25">
      <c r="A104" t="s">
        <v>11</v>
      </c>
      <c r="B104" t="str">
        <f t="shared" si="5"/>
        <v>Island_ID180</v>
      </c>
      <c r="C104" s="4">
        <v>43411</v>
      </c>
      <c r="D104" s="3">
        <v>0.3492824074074074</v>
      </c>
      <c r="F104">
        <v>4</v>
      </c>
      <c r="G104">
        <v>8</v>
      </c>
      <c r="H104">
        <v>0</v>
      </c>
      <c r="I104">
        <v>44.05</v>
      </c>
      <c r="J104">
        <v>46.4</v>
      </c>
      <c r="K104">
        <v>46.4</v>
      </c>
      <c r="L104">
        <v>48.86</v>
      </c>
      <c r="M104" t="str">
        <f t="shared" si="7"/>
        <v>Island_ID170</v>
      </c>
      <c r="N104">
        <f t="shared" si="8"/>
        <v>0.34759259259259262</v>
      </c>
      <c r="O104" s="3">
        <f t="shared" si="9"/>
        <v>1.6898148148147829E-3</v>
      </c>
      <c r="P104">
        <f t="shared" si="6"/>
        <v>145.99999999999724</v>
      </c>
    </row>
    <row r="105" spans="1:16" x14ac:dyDescent="0.25">
      <c r="A105" t="s">
        <v>13</v>
      </c>
      <c r="B105" t="str">
        <f t="shared" si="5"/>
        <v>Island_ID081</v>
      </c>
      <c r="C105" s="4">
        <v>43411</v>
      </c>
      <c r="D105" s="3">
        <v>0.3492824074074074</v>
      </c>
      <c r="F105">
        <v>1</v>
      </c>
      <c r="G105">
        <v>8</v>
      </c>
      <c r="H105">
        <v>1</v>
      </c>
      <c r="I105">
        <v>42.71</v>
      </c>
      <c r="J105">
        <v>39.89</v>
      </c>
      <c r="K105">
        <v>44.81</v>
      </c>
      <c r="L105">
        <v>48.86</v>
      </c>
      <c r="M105" t="str">
        <f t="shared" si="7"/>
        <v>Island_ID071</v>
      </c>
      <c r="N105">
        <f t="shared" si="8"/>
        <v>0.34759259259259262</v>
      </c>
      <c r="O105" s="3">
        <f t="shared" si="9"/>
        <v>1.6898148148147829E-3</v>
      </c>
      <c r="P105">
        <f t="shared" si="6"/>
        <v>145.99999999999724</v>
      </c>
    </row>
    <row r="106" spans="1:16" x14ac:dyDescent="0.25">
      <c r="A106" t="s">
        <v>11</v>
      </c>
      <c r="B106" t="str">
        <f t="shared" si="5"/>
        <v>Island_ID181</v>
      </c>
      <c r="C106" s="4">
        <v>43411</v>
      </c>
      <c r="D106" s="3">
        <v>0.3492824074074074</v>
      </c>
      <c r="F106">
        <v>5</v>
      </c>
      <c r="G106">
        <v>8</v>
      </c>
      <c r="H106">
        <v>1</v>
      </c>
      <c r="I106">
        <v>40.22</v>
      </c>
      <c r="J106">
        <v>36.29</v>
      </c>
      <c r="K106">
        <v>42.99</v>
      </c>
      <c r="L106">
        <v>48.86</v>
      </c>
      <c r="M106" t="str">
        <f t="shared" si="7"/>
        <v>Island_ID171</v>
      </c>
      <c r="N106">
        <f t="shared" si="8"/>
        <v>0.34759259259259262</v>
      </c>
      <c r="O106" s="3">
        <f t="shared" si="9"/>
        <v>1.6898148148147829E-3</v>
      </c>
      <c r="P106">
        <f t="shared" si="6"/>
        <v>145.99999999999724</v>
      </c>
    </row>
    <row r="107" spans="1:16" x14ac:dyDescent="0.25">
      <c r="A107" t="s">
        <v>11</v>
      </c>
      <c r="B107" t="str">
        <f t="shared" si="5"/>
        <v>Island_ID183</v>
      </c>
      <c r="C107" s="4">
        <v>43411</v>
      </c>
      <c r="D107" s="3">
        <v>0.3492824074074074</v>
      </c>
      <c r="F107">
        <v>7</v>
      </c>
      <c r="G107">
        <v>8</v>
      </c>
      <c r="H107">
        <v>3</v>
      </c>
      <c r="I107">
        <v>47.29</v>
      </c>
      <c r="J107">
        <v>46.34</v>
      </c>
      <c r="K107">
        <v>48.86</v>
      </c>
      <c r="L107">
        <v>48.86</v>
      </c>
      <c r="M107" t="str">
        <f t="shared" si="7"/>
        <v>Island_ID173</v>
      </c>
      <c r="N107">
        <f t="shared" si="8"/>
        <v>0.34759259259259262</v>
      </c>
      <c r="O107" s="3">
        <f t="shared" si="9"/>
        <v>1.6898148148147829E-3</v>
      </c>
      <c r="P107">
        <f t="shared" si="6"/>
        <v>145.99999999999724</v>
      </c>
    </row>
    <row r="108" spans="1:16" x14ac:dyDescent="0.25">
      <c r="A108" t="s">
        <v>12</v>
      </c>
      <c r="B108" t="str">
        <f t="shared" si="5"/>
        <v>Island_ID283</v>
      </c>
      <c r="C108" s="4">
        <v>43411</v>
      </c>
      <c r="D108" s="3">
        <v>0.3492824074074074</v>
      </c>
      <c r="F108">
        <v>11</v>
      </c>
      <c r="G108">
        <v>8</v>
      </c>
      <c r="H108">
        <v>3</v>
      </c>
      <c r="I108">
        <v>43.51</v>
      </c>
      <c r="J108">
        <v>39.72</v>
      </c>
      <c r="K108">
        <v>43.51</v>
      </c>
      <c r="L108">
        <v>48.86</v>
      </c>
      <c r="M108" t="str">
        <f t="shared" si="7"/>
        <v>Island_ID273</v>
      </c>
      <c r="N108">
        <f t="shared" si="8"/>
        <v>0.34759259259259262</v>
      </c>
      <c r="O108" s="3">
        <f t="shared" si="9"/>
        <v>1.6898148148147829E-3</v>
      </c>
      <c r="P108">
        <f t="shared" si="6"/>
        <v>145.99999999999724</v>
      </c>
    </row>
    <row r="109" spans="1:16" x14ac:dyDescent="0.25">
      <c r="A109" t="s">
        <v>12</v>
      </c>
      <c r="B109" t="str">
        <f t="shared" si="5"/>
        <v>Island_ID282</v>
      </c>
      <c r="C109" s="4">
        <v>43411</v>
      </c>
      <c r="D109" s="3">
        <v>0.3492824074074074</v>
      </c>
      <c r="F109">
        <v>10</v>
      </c>
      <c r="G109">
        <v>8</v>
      </c>
      <c r="H109">
        <v>2</v>
      </c>
      <c r="I109">
        <v>27.9</v>
      </c>
      <c r="J109">
        <v>25.86</v>
      </c>
      <c r="K109">
        <v>37.69</v>
      </c>
      <c r="L109">
        <v>48.86</v>
      </c>
      <c r="M109" t="str">
        <f t="shared" si="7"/>
        <v>Island_ID272</v>
      </c>
      <c r="N109">
        <f t="shared" si="8"/>
        <v>0.34759259259259262</v>
      </c>
      <c r="O109" s="3">
        <f t="shared" si="9"/>
        <v>1.6898148148147829E-3</v>
      </c>
      <c r="P109">
        <f t="shared" si="6"/>
        <v>145.99999999999724</v>
      </c>
    </row>
    <row r="110" spans="1:16" x14ac:dyDescent="0.25">
      <c r="A110" t="s">
        <v>12</v>
      </c>
      <c r="B110" t="str">
        <f t="shared" si="5"/>
        <v>Island_ID292</v>
      </c>
      <c r="C110" s="4">
        <v>43411</v>
      </c>
      <c r="D110" s="3">
        <v>0.35078703703703701</v>
      </c>
      <c r="F110">
        <v>10</v>
      </c>
      <c r="G110">
        <v>9</v>
      </c>
      <c r="H110">
        <v>2</v>
      </c>
      <c r="I110">
        <v>31.96</v>
      </c>
      <c r="J110">
        <v>36.869999999999997</v>
      </c>
      <c r="K110">
        <v>37.69</v>
      </c>
      <c r="L110">
        <v>48.86</v>
      </c>
      <c r="M110" t="str">
        <f t="shared" si="7"/>
        <v>Island_ID282</v>
      </c>
      <c r="N110">
        <f t="shared" si="8"/>
        <v>0.3492824074074074</v>
      </c>
      <c r="O110" s="3">
        <f t="shared" si="9"/>
        <v>1.5046296296296058E-3</v>
      </c>
      <c r="P110">
        <f t="shared" si="6"/>
        <v>129.99999999999795</v>
      </c>
    </row>
    <row r="111" spans="1:16" x14ac:dyDescent="0.25">
      <c r="A111" t="s">
        <v>13</v>
      </c>
      <c r="B111" t="str">
        <f t="shared" si="5"/>
        <v>Island_ID090</v>
      </c>
      <c r="C111" s="4">
        <v>43411</v>
      </c>
      <c r="D111" s="3">
        <v>0.35078703703703701</v>
      </c>
      <c r="F111">
        <v>0</v>
      </c>
      <c r="G111">
        <v>9</v>
      </c>
      <c r="H111">
        <v>0</v>
      </c>
      <c r="I111">
        <v>37.18</v>
      </c>
      <c r="J111">
        <v>33.69</v>
      </c>
      <c r="K111">
        <v>39.57</v>
      </c>
      <c r="L111">
        <v>48.86</v>
      </c>
      <c r="M111" t="str">
        <f t="shared" si="7"/>
        <v>Island_ID080</v>
      </c>
      <c r="N111">
        <f t="shared" si="8"/>
        <v>0.3492824074074074</v>
      </c>
      <c r="O111" s="3">
        <f t="shared" si="9"/>
        <v>1.5046296296296058E-3</v>
      </c>
      <c r="P111">
        <f t="shared" si="6"/>
        <v>129.99999999999795</v>
      </c>
    </row>
    <row r="112" spans="1:16" x14ac:dyDescent="0.25">
      <c r="A112" t="s">
        <v>11</v>
      </c>
      <c r="B112" t="str">
        <f t="shared" si="5"/>
        <v>Island_ID192</v>
      </c>
      <c r="C112" s="4">
        <v>43411</v>
      </c>
      <c r="D112" s="3">
        <v>0.35078703703703701</v>
      </c>
      <c r="F112">
        <v>6</v>
      </c>
      <c r="G112">
        <v>9</v>
      </c>
      <c r="H112">
        <v>2</v>
      </c>
      <c r="I112">
        <v>45.61</v>
      </c>
      <c r="J112">
        <v>39</v>
      </c>
      <c r="K112">
        <v>46.93</v>
      </c>
      <c r="L112">
        <v>48.86</v>
      </c>
      <c r="M112" t="str">
        <f t="shared" si="7"/>
        <v>Island_ID182</v>
      </c>
      <c r="N112">
        <f t="shared" si="8"/>
        <v>0.3492824074074074</v>
      </c>
      <c r="O112" s="3">
        <f t="shared" si="9"/>
        <v>1.5046296296296058E-3</v>
      </c>
      <c r="P112">
        <f t="shared" si="6"/>
        <v>129.99999999999795</v>
      </c>
    </row>
    <row r="113" spans="1:16" x14ac:dyDescent="0.25">
      <c r="A113" t="s">
        <v>11</v>
      </c>
      <c r="B113" t="str">
        <f t="shared" si="5"/>
        <v>Island_ID190</v>
      </c>
      <c r="C113" s="4">
        <v>43411</v>
      </c>
      <c r="D113" s="3">
        <v>0.35078703703703701</v>
      </c>
      <c r="F113">
        <v>4</v>
      </c>
      <c r="G113">
        <v>9</v>
      </c>
      <c r="H113">
        <v>0</v>
      </c>
      <c r="I113">
        <v>46.6</v>
      </c>
      <c r="J113">
        <v>47.04</v>
      </c>
      <c r="K113">
        <v>47.04</v>
      </c>
      <c r="L113">
        <v>48.86</v>
      </c>
      <c r="M113" t="str">
        <f t="shared" si="7"/>
        <v>Island_ID180</v>
      </c>
      <c r="N113">
        <f t="shared" si="8"/>
        <v>0.3492824074074074</v>
      </c>
      <c r="O113" s="3">
        <f t="shared" si="9"/>
        <v>1.5046296296296058E-3</v>
      </c>
      <c r="P113">
        <f t="shared" si="6"/>
        <v>129.99999999999795</v>
      </c>
    </row>
    <row r="114" spans="1:16" x14ac:dyDescent="0.25">
      <c r="A114" t="s">
        <v>12</v>
      </c>
      <c r="B114" t="str">
        <f t="shared" si="5"/>
        <v>Island_ID291</v>
      </c>
      <c r="C114" s="4">
        <v>43411</v>
      </c>
      <c r="D114" s="3">
        <v>0.35078703703703701</v>
      </c>
      <c r="F114">
        <v>9</v>
      </c>
      <c r="G114">
        <v>9</v>
      </c>
      <c r="H114">
        <v>1</v>
      </c>
      <c r="I114">
        <v>38.93</v>
      </c>
      <c r="J114">
        <v>36.119999999999997</v>
      </c>
      <c r="K114">
        <v>38.93</v>
      </c>
      <c r="L114">
        <v>48.86</v>
      </c>
      <c r="M114" t="str">
        <f t="shared" si="7"/>
        <v>Island_ID281</v>
      </c>
      <c r="N114">
        <f t="shared" si="8"/>
        <v>0.3492824074074074</v>
      </c>
      <c r="O114" s="3">
        <f t="shared" si="9"/>
        <v>1.5046296296296058E-3</v>
      </c>
      <c r="P114">
        <f t="shared" si="6"/>
        <v>129.99999999999795</v>
      </c>
    </row>
    <row r="115" spans="1:16" x14ac:dyDescent="0.25">
      <c r="A115" t="s">
        <v>13</v>
      </c>
      <c r="B115" t="str">
        <f t="shared" si="5"/>
        <v>Island_ID092</v>
      </c>
      <c r="C115" s="4">
        <v>43411</v>
      </c>
      <c r="D115" s="3">
        <v>0.35078703703703701</v>
      </c>
      <c r="F115">
        <v>2</v>
      </c>
      <c r="G115">
        <v>9</v>
      </c>
      <c r="H115">
        <v>2</v>
      </c>
      <c r="I115">
        <v>43.76</v>
      </c>
      <c r="J115">
        <v>42.54</v>
      </c>
      <c r="K115">
        <v>44.68</v>
      </c>
      <c r="L115">
        <v>48.86</v>
      </c>
      <c r="M115" t="str">
        <f t="shared" si="7"/>
        <v>Island_ID082</v>
      </c>
      <c r="N115">
        <f t="shared" si="8"/>
        <v>0.3492824074074074</v>
      </c>
      <c r="O115" s="3">
        <f t="shared" si="9"/>
        <v>1.5046296296296058E-3</v>
      </c>
      <c r="P115">
        <f t="shared" si="6"/>
        <v>129.99999999999795</v>
      </c>
    </row>
    <row r="116" spans="1:16" x14ac:dyDescent="0.25">
      <c r="A116" t="s">
        <v>12</v>
      </c>
      <c r="B116" t="str">
        <f t="shared" si="5"/>
        <v>Island_ID290</v>
      </c>
      <c r="C116" s="4">
        <v>43411</v>
      </c>
      <c r="D116" s="3">
        <v>0.35078703703703701</v>
      </c>
      <c r="F116">
        <v>8</v>
      </c>
      <c r="G116">
        <v>9</v>
      </c>
      <c r="H116">
        <v>0</v>
      </c>
      <c r="I116">
        <v>46.08</v>
      </c>
      <c r="J116">
        <v>32.92</v>
      </c>
      <c r="K116">
        <v>46.08</v>
      </c>
      <c r="L116">
        <v>48.86</v>
      </c>
      <c r="M116" t="str">
        <f t="shared" si="7"/>
        <v>Island_ID280</v>
      </c>
      <c r="N116">
        <f t="shared" si="8"/>
        <v>0.3492824074074074</v>
      </c>
      <c r="O116" s="3">
        <f t="shared" si="9"/>
        <v>1.5046296296296058E-3</v>
      </c>
      <c r="P116">
        <f t="shared" si="6"/>
        <v>129.99999999999795</v>
      </c>
    </row>
    <row r="117" spans="1:16" x14ac:dyDescent="0.25">
      <c r="A117" t="s">
        <v>11</v>
      </c>
      <c r="B117" t="str">
        <f t="shared" si="5"/>
        <v>Island_ID193</v>
      </c>
      <c r="C117" s="4">
        <v>43411</v>
      </c>
      <c r="D117" s="3">
        <v>0.35078703703703701</v>
      </c>
      <c r="F117">
        <v>7</v>
      </c>
      <c r="G117">
        <v>9</v>
      </c>
      <c r="H117">
        <v>3</v>
      </c>
      <c r="I117">
        <v>47</v>
      </c>
      <c r="J117">
        <v>32.94</v>
      </c>
      <c r="K117">
        <v>48.86</v>
      </c>
      <c r="L117">
        <v>48.86</v>
      </c>
      <c r="M117" t="str">
        <f t="shared" si="7"/>
        <v>Island_ID183</v>
      </c>
      <c r="N117">
        <f t="shared" si="8"/>
        <v>0.3492824074074074</v>
      </c>
      <c r="O117" s="3">
        <f t="shared" si="9"/>
        <v>1.5046296296296058E-3</v>
      </c>
      <c r="P117">
        <f t="shared" si="6"/>
        <v>129.99999999999795</v>
      </c>
    </row>
    <row r="118" spans="1:16" x14ac:dyDescent="0.25">
      <c r="A118" t="s">
        <v>11</v>
      </c>
      <c r="B118" t="str">
        <f t="shared" si="5"/>
        <v>Island_ID191</v>
      </c>
      <c r="C118" s="4">
        <v>43411</v>
      </c>
      <c r="D118" s="3">
        <v>0.35078703703703701</v>
      </c>
      <c r="F118">
        <v>5</v>
      </c>
      <c r="G118">
        <v>9</v>
      </c>
      <c r="H118">
        <v>1</v>
      </c>
      <c r="I118">
        <v>39.299999999999997</v>
      </c>
      <c r="J118">
        <v>46.24</v>
      </c>
      <c r="K118">
        <v>46.24</v>
      </c>
      <c r="L118">
        <v>48.86</v>
      </c>
      <c r="M118" t="str">
        <f t="shared" si="7"/>
        <v>Island_ID181</v>
      </c>
      <c r="N118">
        <f t="shared" si="8"/>
        <v>0.3492824074074074</v>
      </c>
      <c r="O118" s="3">
        <f t="shared" si="9"/>
        <v>1.5046296296296058E-3</v>
      </c>
      <c r="P118">
        <f t="shared" si="6"/>
        <v>129.99999999999795</v>
      </c>
    </row>
    <row r="119" spans="1:16" x14ac:dyDescent="0.25">
      <c r="A119" t="s">
        <v>13</v>
      </c>
      <c r="B119" t="str">
        <f t="shared" si="5"/>
        <v>Island_ID091</v>
      </c>
      <c r="C119" s="4">
        <v>43411</v>
      </c>
      <c r="D119" s="3">
        <v>0.35078703703703701</v>
      </c>
      <c r="F119">
        <v>1</v>
      </c>
      <c r="G119">
        <v>9</v>
      </c>
      <c r="H119">
        <v>1</v>
      </c>
      <c r="I119">
        <v>45.42</v>
      </c>
      <c r="J119">
        <v>38.28</v>
      </c>
      <c r="K119">
        <v>45.42</v>
      </c>
      <c r="L119">
        <v>48.86</v>
      </c>
      <c r="M119" t="str">
        <f t="shared" si="7"/>
        <v>Island_ID081</v>
      </c>
      <c r="N119">
        <f t="shared" si="8"/>
        <v>0.3492824074074074</v>
      </c>
      <c r="O119" s="3">
        <f t="shared" si="9"/>
        <v>1.5046296296296058E-3</v>
      </c>
      <c r="P119">
        <f t="shared" si="6"/>
        <v>129.99999999999795</v>
      </c>
    </row>
    <row r="120" spans="1:16" x14ac:dyDescent="0.25">
      <c r="A120" t="s">
        <v>13</v>
      </c>
      <c r="B120" t="str">
        <f t="shared" si="5"/>
        <v>Island_ID093</v>
      </c>
      <c r="C120" s="4">
        <v>43411</v>
      </c>
      <c r="D120" s="3">
        <v>0.35078703703703701</v>
      </c>
      <c r="F120">
        <v>3</v>
      </c>
      <c r="G120">
        <v>9</v>
      </c>
      <c r="H120">
        <v>3</v>
      </c>
      <c r="I120">
        <v>40.03</v>
      </c>
      <c r="J120">
        <v>40.57</v>
      </c>
      <c r="K120">
        <v>44.74</v>
      </c>
      <c r="L120">
        <v>48.86</v>
      </c>
      <c r="M120" t="str">
        <f t="shared" si="7"/>
        <v>Island_ID083</v>
      </c>
      <c r="N120">
        <f t="shared" si="8"/>
        <v>0.3492824074074074</v>
      </c>
      <c r="O120" s="3">
        <f t="shared" si="9"/>
        <v>1.5046296296296058E-3</v>
      </c>
      <c r="P120">
        <f t="shared" si="6"/>
        <v>129.99999999999795</v>
      </c>
    </row>
    <row r="121" spans="1:16" x14ac:dyDescent="0.25">
      <c r="A121" t="s">
        <v>12</v>
      </c>
      <c r="B121" t="str">
        <f t="shared" si="5"/>
        <v>Island_ID293</v>
      </c>
      <c r="C121" s="4">
        <v>43411</v>
      </c>
      <c r="D121" s="3">
        <v>0.35078703703703701</v>
      </c>
      <c r="F121">
        <v>11</v>
      </c>
      <c r="G121">
        <v>9</v>
      </c>
      <c r="H121">
        <v>3</v>
      </c>
      <c r="I121">
        <v>43.27</v>
      </c>
      <c r="J121">
        <v>42.75</v>
      </c>
      <c r="K121">
        <v>43.51</v>
      </c>
      <c r="L121">
        <v>48.86</v>
      </c>
      <c r="M121" t="str">
        <f t="shared" si="7"/>
        <v>Island_ID283</v>
      </c>
      <c r="N121">
        <f t="shared" si="8"/>
        <v>0.3492824074074074</v>
      </c>
      <c r="O121" s="3">
        <f t="shared" si="9"/>
        <v>1.5046296296296058E-3</v>
      </c>
      <c r="P121">
        <f t="shared" si="6"/>
        <v>129.99999999999795</v>
      </c>
    </row>
    <row r="122" spans="1:16" x14ac:dyDescent="0.25">
      <c r="A122" t="s">
        <v>11</v>
      </c>
      <c r="B122" t="str">
        <f t="shared" si="5"/>
        <v>Island_ID1100</v>
      </c>
      <c r="C122" s="4">
        <v>43411</v>
      </c>
      <c r="D122" s="3">
        <v>0.35250000000000004</v>
      </c>
      <c r="F122">
        <v>4</v>
      </c>
      <c r="G122">
        <v>10</v>
      </c>
      <c r="H122">
        <v>0</v>
      </c>
      <c r="I122">
        <v>50.29</v>
      </c>
      <c r="J122">
        <v>48</v>
      </c>
      <c r="K122">
        <v>50.29</v>
      </c>
      <c r="L122">
        <v>50.29</v>
      </c>
      <c r="M122" t="str">
        <f t="shared" si="7"/>
        <v>Island_ID190</v>
      </c>
      <c r="N122">
        <f t="shared" si="8"/>
        <v>0.35078703703703701</v>
      </c>
      <c r="O122" s="3">
        <f t="shared" si="9"/>
        <v>1.7129629629630272E-3</v>
      </c>
      <c r="P122">
        <f t="shared" si="6"/>
        <v>148.00000000000554</v>
      </c>
    </row>
    <row r="123" spans="1:16" x14ac:dyDescent="0.25">
      <c r="A123" t="s">
        <v>11</v>
      </c>
      <c r="B123" t="str">
        <f t="shared" si="5"/>
        <v>Island_ID1102</v>
      </c>
      <c r="C123" s="4">
        <v>43411</v>
      </c>
      <c r="D123" s="3">
        <v>0.35250000000000004</v>
      </c>
      <c r="F123">
        <v>6</v>
      </c>
      <c r="G123">
        <v>10</v>
      </c>
      <c r="H123">
        <v>2</v>
      </c>
      <c r="I123">
        <v>45.7</v>
      </c>
      <c r="J123">
        <v>44.69</v>
      </c>
      <c r="K123">
        <v>46.93</v>
      </c>
      <c r="L123">
        <v>50.29</v>
      </c>
      <c r="M123" t="str">
        <f t="shared" si="7"/>
        <v>Island_ID192</v>
      </c>
      <c r="N123">
        <f t="shared" si="8"/>
        <v>0.35078703703703701</v>
      </c>
      <c r="O123" s="3">
        <f t="shared" si="9"/>
        <v>1.7129629629630272E-3</v>
      </c>
      <c r="P123">
        <f t="shared" si="6"/>
        <v>148.00000000000554</v>
      </c>
    </row>
    <row r="124" spans="1:16" x14ac:dyDescent="0.25">
      <c r="A124" t="s">
        <v>13</v>
      </c>
      <c r="B124" t="str">
        <f t="shared" si="5"/>
        <v>Island_ID0102</v>
      </c>
      <c r="C124" s="4">
        <v>43411</v>
      </c>
      <c r="D124" s="3">
        <v>0.35250000000000004</v>
      </c>
      <c r="F124">
        <v>2</v>
      </c>
      <c r="G124">
        <v>10</v>
      </c>
      <c r="H124">
        <v>2</v>
      </c>
      <c r="I124">
        <v>42.29</v>
      </c>
      <c r="J124">
        <v>42.38</v>
      </c>
      <c r="K124">
        <v>44.68</v>
      </c>
      <c r="L124">
        <v>50.29</v>
      </c>
      <c r="M124" t="str">
        <f t="shared" si="7"/>
        <v>Island_ID092</v>
      </c>
      <c r="N124">
        <f t="shared" si="8"/>
        <v>0.35078703703703701</v>
      </c>
      <c r="O124" s="3">
        <f t="shared" si="9"/>
        <v>1.7129629629630272E-3</v>
      </c>
      <c r="P124">
        <f t="shared" si="6"/>
        <v>148.00000000000554</v>
      </c>
    </row>
    <row r="125" spans="1:16" x14ac:dyDescent="0.25">
      <c r="A125" t="s">
        <v>12</v>
      </c>
      <c r="B125" t="str">
        <f t="shared" si="5"/>
        <v>Island_ID2101</v>
      </c>
      <c r="C125" s="4">
        <v>43411</v>
      </c>
      <c r="D125" s="3">
        <v>0.35250000000000004</v>
      </c>
      <c r="F125">
        <v>9</v>
      </c>
      <c r="G125">
        <v>10</v>
      </c>
      <c r="H125">
        <v>1</v>
      </c>
      <c r="I125">
        <v>36.840000000000003</v>
      </c>
      <c r="J125">
        <v>34.42</v>
      </c>
      <c r="K125">
        <v>38.93</v>
      </c>
      <c r="L125">
        <v>50.29</v>
      </c>
      <c r="M125" t="str">
        <f t="shared" si="7"/>
        <v>Island_ID291</v>
      </c>
      <c r="N125">
        <f t="shared" si="8"/>
        <v>0.35078703703703701</v>
      </c>
      <c r="O125" s="3">
        <f t="shared" si="9"/>
        <v>1.7129629629630272E-3</v>
      </c>
      <c r="P125">
        <f t="shared" si="6"/>
        <v>148.00000000000554</v>
      </c>
    </row>
    <row r="126" spans="1:16" x14ac:dyDescent="0.25">
      <c r="A126" t="s">
        <v>12</v>
      </c>
      <c r="B126" t="str">
        <f t="shared" si="5"/>
        <v>Island_ID2102</v>
      </c>
      <c r="C126" s="4">
        <v>43411</v>
      </c>
      <c r="D126" s="3">
        <v>0.35250000000000004</v>
      </c>
      <c r="F126">
        <v>10</v>
      </c>
      <c r="G126">
        <v>10</v>
      </c>
      <c r="H126">
        <v>2</v>
      </c>
      <c r="I126">
        <v>15.87</v>
      </c>
      <c r="J126">
        <v>38.67</v>
      </c>
      <c r="K126">
        <v>38.67</v>
      </c>
      <c r="L126">
        <v>50.29</v>
      </c>
      <c r="M126" t="str">
        <f t="shared" si="7"/>
        <v>Island_ID292</v>
      </c>
      <c r="N126">
        <f t="shared" si="8"/>
        <v>0.35078703703703701</v>
      </c>
      <c r="O126" s="3">
        <f t="shared" si="9"/>
        <v>1.7129629629630272E-3</v>
      </c>
      <c r="P126">
        <f t="shared" si="6"/>
        <v>148.00000000000554</v>
      </c>
    </row>
    <row r="127" spans="1:16" x14ac:dyDescent="0.25">
      <c r="A127" t="s">
        <v>13</v>
      </c>
      <c r="B127" t="str">
        <f t="shared" si="5"/>
        <v>Island_ID0101</v>
      </c>
      <c r="C127" s="4">
        <v>43411</v>
      </c>
      <c r="D127" s="3">
        <v>0.35250000000000004</v>
      </c>
      <c r="F127">
        <v>1</v>
      </c>
      <c r="G127">
        <v>10</v>
      </c>
      <c r="H127">
        <v>1</v>
      </c>
      <c r="I127">
        <v>43.56</v>
      </c>
      <c r="J127">
        <v>38.49</v>
      </c>
      <c r="K127">
        <v>45.42</v>
      </c>
      <c r="L127">
        <v>50.29</v>
      </c>
      <c r="M127" t="str">
        <f t="shared" si="7"/>
        <v>Island_ID091</v>
      </c>
      <c r="N127">
        <f t="shared" si="8"/>
        <v>0.35078703703703701</v>
      </c>
      <c r="O127" s="3">
        <f t="shared" si="9"/>
        <v>1.7129629629630272E-3</v>
      </c>
      <c r="P127">
        <f t="shared" si="6"/>
        <v>148.00000000000554</v>
      </c>
    </row>
    <row r="128" spans="1:16" x14ac:dyDescent="0.25">
      <c r="A128" t="s">
        <v>13</v>
      </c>
      <c r="B128" t="str">
        <f t="shared" si="5"/>
        <v>Island_ID0100</v>
      </c>
      <c r="C128" s="4">
        <v>43411</v>
      </c>
      <c r="D128" s="3">
        <v>0.35250000000000004</v>
      </c>
      <c r="F128">
        <v>0</v>
      </c>
      <c r="G128">
        <v>10</v>
      </c>
      <c r="H128">
        <v>0</v>
      </c>
      <c r="I128">
        <v>35.89</v>
      </c>
      <c r="J128">
        <v>39.659999999999997</v>
      </c>
      <c r="K128">
        <v>39.659999999999997</v>
      </c>
      <c r="L128">
        <v>50.29</v>
      </c>
      <c r="M128" t="str">
        <f t="shared" si="7"/>
        <v>Island_ID090</v>
      </c>
      <c r="N128">
        <f t="shared" si="8"/>
        <v>0.35078703703703701</v>
      </c>
      <c r="O128" s="3">
        <f t="shared" si="9"/>
        <v>1.7129629629630272E-3</v>
      </c>
      <c r="P128">
        <f t="shared" si="6"/>
        <v>148.00000000000554</v>
      </c>
    </row>
    <row r="129" spans="1:16" x14ac:dyDescent="0.25">
      <c r="A129" t="s">
        <v>12</v>
      </c>
      <c r="B129" t="str">
        <f t="shared" si="5"/>
        <v>Island_ID2100</v>
      </c>
      <c r="C129" s="4">
        <v>43411</v>
      </c>
      <c r="D129" s="3">
        <v>0.35250000000000004</v>
      </c>
      <c r="F129">
        <v>8</v>
      </c>
      <c r="G129">
        <v>10</v>
      </c>
      <c r="H129">
        <v>0</v>
      </c>
      <c r="I129">
        <v>44.57</v>
      </c>
      <c r="J129">
        <v>39.409999999999997</v>
      </c>
      <c r="K129">
        <v>46.08</v>
      </c>
      <c r="L129">
        <v>50.29</v>
      </c>
      <c r="M129" t="str">
        <f t="shared" si="7"/>
        <v>Island_ID290</v>
      </c>
      <c r="N129">
        <f t="shared" si="8"/>
        <v>0.35078703703703701</v>
      </c>
      <c r="O129" s="3">
        <f t="shared" si="9"/>
        <v>1.7129629629630272E-3</v>
      </c>
      <c r="P129">
        <f t="shared" si="6"/>
        <v>148.00000000000554</v>
      </c>
    </row>
    <row r="130" spans="1:16" x14ac:dyDescent="0.25">
      <c r="A130" t="s">
        <v>12</v>
      </c>
      <c r="B130" t="str">
        <f t="shared" si="5"/>
        <v>Island_ID2103</v>
      </c>
      <c r="C130" s="4">
        <v>43411</v>
      </c>
      <c r="D130" s="3">
        <v>0.35250000000000004</v>
      </c>
      <c r="F130">
        <v>11</v>
      </c>
      <c r="G130">
        <v>10</v>
      </c>
      <c r="H130">
        <v>3</v>
      </c>
      <c r="I130">
        <v>42.08</v>
      </c>
      <c r="J130">
        <v>34.770000000000003</v>
      </c>
      <c r="K130">
        <v>43.51</v>
      </c>
      <c r="L130">
        <v>50.29</v>
      </c>
      <c r="M130" t="str">
        <f t="shared" si="7"/>
        <v>Island_ID293</v>
      </c>
      <c r="N130">
        <f t="shared" si="8"/>
        <v>0.35078703703703701</v>
      </c>
      <c r="O130" s="3">
        <f t="shared" si="9"/>
        <v>1.7129629629630272E-3</v>
      </c>
      <c r="P130">
        <f t="shared" si="6"/>
        <v>148.00000000000554</v>
      </c>
    </row>
    <row r="131" spans="1:16" x14ac:dyDescent="0.25">
      <c r="A131" t="s">
        <v>13</v>
      </c>
      <c r="B131" t="str">
        <f t="shared" ref="B131:B194" si="10">_xlfn.CONCAT(A131, G131,H131)</f>
        <v>Island_ID0103</v>
      </c>
      <c r="C131" s="4">
        <v>43411</v>
      </c>
      <c r="D131" s="3">
        <v>0.35250000000000004</v>
      </c>
      <c r="F131">
        <v>3</v>
      </c>
      <c r="G131">
        <v>10</v>
      </c>
      <c r="H131">
        <v>3</v>
      </c>
      <c r="I131">
        <v>43.3</v>
      </c>
      <c r="J131">
        <v>43.54</v>
      </c>
      <c r="K131">
        <v>44.74</v>
      </c>
      <c r="L131">
        <v>50.29</v>
      </c>
      <c r="M131" t="str">
        <f t="shared" si="7"/>
        <v>Island_ID093</v>
      </c>
      <c r="N131">
        <f t="shared" si="8"/>
        <v>0.35078703703703701</v>
      </c>
      <c r="O131" s="3">
        <f t="shared" si="9"/>
        <v>1.7129629629630272E-3</v>
      </c>
      <c r="P131">
        <f t="shared" ref="P131:P194" si="11">O131*86400</f>
        <v>148.00000000000554</v>
      </c>
    </row>
    <row r="132" spans="1:16" x14ac:dyDescent="0.25">
      <c r="A132" t="s">
        <v>11</v>
      </c>
      <c r="B132" t="str">
        <f t="shared" si="10"/>
        <v>Island_ID1103</v>
      </c>
      <c r="C132" s="4">
        <v>43411</v>
      </c>
      <c r="D132" s="3">
        <v>0.35250000000000004</v>
      </c>
      <c r="F132">
        <v>7</v>
      </c>
      <c r="G132">
        <v>10</v>
      </c>
      <c r="H132">
        <v>3</v>
      </c>
      <c r="I132">
        <v>47.94</v>
      </c>
      <c r="J132">
        <v>43.83</v>
      </c>
      <c r="K132">
        <v>48.86</v>
      </c>
      <c r="L132">
        <v>50.29</v>
      </c>
      <c r="M132" t="str">
        <f t="shared" si="7"/>
        <v>Island_ID193</v>
      </c>
      <c r="N132">
        <f t="shared" si="8"/>
        <v>0.35078703703703701</v>
      </c>
      <c r="O132" s="3">
        <f t="shared" si="9"/>
        <v>1.7129629629630272E-3</v>
      </c>
      <c r="P132">
        <f t="shared" si="11"/>
        <v>148.00000000000554</v>
      </c>
    </row>
    <row r="133" spans="1:16" x14ac:dyDescent="0.25">
      <c r="A133" t="s">
        <v>11</v>
      </c>
      <c r="B133" t="str">
        <f t="shared" si="10"/>
        <v>Island_ID1101</v>
      </c>
      <c r="C133" s="4">
        <v>43411</v>
      </c>
      <c r="D133" s="3">
        <v>0.35250000000000004</v>
      </c>
      <c r="F133">
        <v>5</v>
      </c>
      <c r="G133">
        <v>10</v>
      </c>
      <c r="H133">
        <v>1</v>
      </c>
      <c r="I133">
        <v>46.98</v>
      </c>
      <c r="J133">
        <v>47.94</v>
      </c>
      <c r="K133">
        <v>47.94</v>
      </c>
      <c r="L133">
        <v>50.29</v>
      </c>
      <c r="M133" t="str">
        <f t="shared" si="7"/>
        <v>Island_ID191</v>
      </c>
      <c r="N133">
        <f t="shared" si="8"/>
        <v>0.35078703703703701</v>
      </c>
      <c r="O133" s="3">
        <f t="shared" si="9"/>
        <v>1.7129629629630272E-3</v>
      </c>
      <c r="P133">
        <f t="shared" si="11"/>
        <v>148.00000000000554</v>
      </c>
    </row>
    <row r="134" spans="1:16" x14ac:dyDescent="0.25">
      <c r="A134" t="s">
        <v>13</v>
      </c>
      <c r="B134" t="str">
        <f t="shared" si="10"/>
        <v>Island_ID0113</v>
      </c>
      <c r="C134" s="4">
        <v>43411</v>
      </c>
      <c r="D134" s="3">
        <v>0.35416666666666669</v>
      </c>
      <c r="F134">
        <v>3</v>
      </c>
      <c r="G134">
        <v>11</v>
      </c>
      <c r="H134">
        <v>3</v>
      </c>
      <c r="I134">
        <v>42.4</v>
      </c>
      <c r="J134">
        <v>40.72</v>
      </c>
      <c r="K134">
        <v>44.74</v>
      </c>
      <c r="L134">
        <v>50.31</v>
      </c>
      <c r="M134" t="str">
        <f t="shared" si="7"/>
        <v>Island_ID0103</v>
      </c>
      <c r="N134">
        <f t="shared" si="8"/>
        <v>0.35250000000000004</v>
      </c>
      <c r="O134" s="3">
        <f t="shared" si="9"/>
        <v>1.6666666666666496E-3</v>
      </c>
      <c r="P134">
        <f t="shared" si="11"/>
        <v>143.99999999999852</v>
      </c>
    </row>
    <row r="135" spans="1:16" x14ac:dyDescent="0.25">
      <c r="A135" t="s">
        <v>13</v>
      </c>
      <c r="B135" t="str">
        <f t="shared" si="10"/>
        <v>Island_ID0111</v>
      </c>
      <c r="C135" s="4">
        <v>43411</v>
      </c>
      <c r="D135" s="3">
        <v>0.35416666666666669</v>
      </c>
      <c r="F135">
        <v>1</v>
      </c>
      <c r="G135">
        <v>11</v>
      </c>
      <c r="H135">
        <v>1</v>
      </c>
      <c r="I135">
        <v>40.200000000000003</v>
      </c>
      <c r="J135">
        <v>41.27</v>
      </c>
      <c r="K135">
        <v>45.42</v>
      </c>
      <c r="L135">
        <v>50.31</v>
      </c>
      <c r="M135" t="str">
        <f t="shared" si="7"/>
        <v>Island_ID0101</v>
      </c>
      <c r="N135">
        <f t="shared" si="8"/>
        <v>0.35250000000000004</v>
      </c>
      <c r="O135" s="3">
        <f t="shared" si="9"/>
        <v>1.6666666666666496E-3</v>
      </c>
      <c r="P135">
        <f t="shared" si="11"/>
        <v>143.99999999999852</v>
      </c>
    </row>
    <row r="136" spans="1:16" x14ac:dyDescent="0.25">
      <c r="A136" t="s">
        <v>12</v>
      </c>
      <c r="B136" t="str">
        <f t="shared" si="10"/>
        <v>Island_ID2112</v>
      </c>
      <c r="C136" s="4">
        <v>43411</v>
      </c>
      <c r="D136" s="3">
        <v>0.35416666666666669</v>
      </c>
      <c r="F136">
        <v>10</v>
      </c>
      <c r="G136">
        <v>11</v>
      </c>
      <c r="H136">
        <v>2</v>
      </c>
      <c r="I136">
        <v>10</v>
      </c>
      <c r="J136">
        <v>10</v>
      </c>
      <c r="K136">
        <v>38.67</v>
      </c>
      <c r="L136">
        <v>50.31</v>
      </c>
      <c r="M136" t="str">
        <f t="shared" si="7"/>
        <v>Island_ID2102</v>
      </c>
      <c r="N136">
        <f t="shared" si="8"/>
        <v>0.35250000000000004</v>
      </c>
      <c r="O136" s="3">
        <f t="shared" si="9"/>
        <v>1.6666666666666496E-3</v>
      </c>
      <c r="P136">
        <f t="shared" si="11"/>
        <v>143.99999999999852</v>
      </c>
    </row>
    <row r="137" spans="1:16" x14ac:dyDescent="0.25">
      <c r="A137" t="s">
        <v>12</v>
      </c>
      <c r="B137" t="str">
        <f t="shared" si="10"/>
        <v>Island_ID2110</v>
      </c>
      <c r="C137" s="4">
        <v>43411</v>
      </c>
      <c r="D137" s="3">
        <v>0.35416666666666669</v>
      </c>
      <c r="F137">
        <v>8</v>
      </c>
      <c r="G137">
        <v>11</v>
      </c>
      <c r="H137">
        <v>0</v>
      </c>
      <c r="I137">
        <v>43.45</v>
      </c>
      <c r="J137">
        <v>42.11</v>
      </c>
      <c r="K137">
        <v>46.08</v>
      </c>
      <c r="L137">
        <v>50.31</v>
      </c>
      <c r="M137" t="str">
        <f t="shared" si="7"/>
        <v>Island_ID2100</v>
      </c>
      <c r="N137">
        <f t="shared" si="8"/>
        <v>0.35250000000000004</v>
      </c>
      <c r="O137" s="3">
        <f t="shared" si="9"/>
        <v>1.6666666666666496E-3</v>
      </c>
      <c r="P137">
        <f t="shared" si="11"/>
        <v>143.99999999999852</v>
      </c>
    </row>
    <row r="138" spans="1:16" x14ac:dyDescent="0.25">
      <c r="A138" t="s">
        <v>11</v>
      </c>
      <c r="B138" t="str">
        <f t="shared" si="10"/>
        <v>Island_ID1113</v>
      </c>
      <c r="C138" s="4">
        <v>43411</v>
      </c>
      <c r="D138" s="3">
        <v>0.35416666666666669</v>
      </c>
      <c r="F138">
        <v>7</v>
      </c>
      <c r="G138">
        <v>11</v>
      </c>
      <c r="H138">
        <v>3</v>
      </c>
      <c r="I138">
        <v>45.47</v>
      </c>
      <c r="J138">
        <v>46.89</v>
      </c>
      <c r="K138">
        <v>48.86</v>
      </c>
      <c r="L138">
        <v>50.31</v>
      </c>
      <c r="M138" t="str">
        <f t="shared" si="7"/>
        <v>Island_ID1103</v>
      </c>
      <c r="N138">
        <f t="shared" si="8"/>
        <v>0.35250000000000004</v>
      </c>
      <c r="O138" s="3">
        <f t="shared" si="9"/>
        <v>1.6666666666666496E-3</v>
      </c>
      <c r="P138">
        <f t="shared" si="11"/>
        <v>143.99999999999852</v>
      </c>
    </row>
    <row r="139" spans="1:16" x14ac:dyDescent="0.25">
      <c r="A139" t="s">
        <v>12</v>
      </c>
      <c r="B139" t="str">
        <f t="shared" si="10"/>
        <v>Island_ID2111</v>
      </c>
      <c r="C139" s="4">
        <v>43411</v>
      </c>
      <c r="D139" s="3">
        <v>0.35416666666666669</v>
      </c>
      <c r="F139">
        <v>9</v>
      </c>
      <c r="G139">
        <v>11</v>
      </c>
      <c r="H139">
        <v>1</v>
      </c>
      <c r="I139">
        <v>36.17</v>
      </c>
      <c r="J139">
        <v>37.58</v>
      </c>
      <c r="K139">
        <v>38.93</v>
      </c>
      <c r="L139">
        <v>50.31</v>
      </c>
      <c r="M139" t="str">
        <f t="shared" si="7"/>
        <v>Island_ID2101</v>
      </c>
      <c r="N139">
        <f t="shared" si="8"/>
        <v>0.35250000000000004</v>
      </c>
      <c r="O139" s="3">
        <f t="shared" si="9"/>
        <v>1.6666666666666496E-3</v>
      </c>
      <c r="P139">
        <f t="shared" si="11"/>
        <v>143.99999999999852</v>
      </c>
    </row>
    <row r="140" spans="1:16" x14ac:dyDescent="0.25">
      <c r="A140" t="s">
        <v>11</v>
      </c>
      <c r="B140" t="str">
        <f t="shared" si="10"/>
        <v>Island_ID1111</v>
      </c>
      <c r="C140" s="4">
        <v>43411</v>
      </c>
      <c r="D140" s="3">
        <v>0.35416666666666669</v>
      </c>
      <c r="F140">
        <v>5</v>
      </c>
      <c r="G140">
        <v>11</v>
      </c>
      <c r="H140">
        <v>1</v>
      </c>
      <c r="I140">
        <v>47.81</v>
      </c>
      <c r="J140">
        <v>48.84</v>
      </c>
      <c r="K140">
        <v>48.84</v>
      </c>
      <c r="L140">
        <v>50.31</v>
      </c>
      <c r="M140" t="str">
        <f t="shared" si="7"/>
        <v>Island_ID1101</v>
      </c>
      <c r="N140">
        <f t="shared" si="8"/>
        <v>0.35250000000000004</v>
      </c>
      <c r="O140" s="3">
        <f t="shared" si="9"/>
        <v>1.6666666666666496E-3</v>
      </c>
      <c r="P140">
        <f t="shared" si="11"/>
        <v>143.99999999999852</v>
      </c>
    </row>
    <row r="141" spans="1:16" x14ac:dyDescent="0.25">
      <c r="A141" t="s">
        <v>12</v>
      </c>
      <c r="B141" t="str">
        <f t="shared" si="10"/>
        <v>Island_ID2113</v>
      </c>
      <c r="C141" s="4">
        <v>43411</v>
      </c>
      <c r="D141" s="3">
        <v>0.35416666666666669</v>
      </c>
      <c r="F141">
        <v>11</v>
      </c>
      <c r="G141">
        <v>11</v>
      </c>
      <c r="H141">
        <v>3</v>
      </c>
      <c r="I141">
        <v>43.56</v>
      </c>
      <c r="J141">
        <v>42.02</v>
      </c>
      <c r="K141">
        <v>43.56</v>
      </c>
      <c r="L141">
        <v>50.31</v>
      </c>
      <c r="M141" t="str">
        <f t="shared" si="7"/>
        <v>Island_ID2103</v>
      </c>
      <c r="N141">
        <f t="shared" si="8"/>
        <v>0.35250000000000004</v>
      </c>
      <c r="O141" s="3">
        <f t="shared" si="9"/>
        <v>1.6666666666666496E-3</v>
      </c>
      <c r="P141">
        <f t="shared" si="11"/>
        <v>143.99999999999852</v>
      </c>
    </row>
    <row r="142" spans="1:16" x14ac:dyDescent="0.25">
      <c r="A142" t="s">
        <v>13</v>
      </c>
      <c r="B142" t="str">
        <f t="shared" si="10"/>
        <v>Island_ID0112</v>
      </c>
      <c r="C142" s="4">
        <v>43411</v>
      </c>
      <c r="D142" s="3">
        <v>0.35416666666666669</v>
      </c>
      <c r="F142">
        <v>2</v>
      </c>
      <c r="G142">
        <v>11</v>
      </c>
      <c r="H142">
        <v>2</v>
      </c>
      <c r="I142">
        <v>41.25</v>
      </c>
      <c r="J142">
        <v>42.22</v>
      </c>
      <c r="K142">
        <v>44.68</v>
      </c>
      <c r="L142">
        <v>50.31</v>
      </c>
      <c r="M142" t="str">
        <f t="shared" si="7"/>
        <v>Island_ID0102</v>
      </c>
      <c r="N142">
        <f t="shared" si="8"/>
        <v>0.35250000000000004</v>
      </c>
      <c r="O142" s="3">
        <f t="shared" si="9"/>
        <v>1.6666666666666496E-3</v>
      </c>
      <c r="P142">
        <f t="shared" si="11"/>
        <v>143.99999999999852</v>
      </c>
    </row>
    <row r="143" spans="1:16" x14ac:dyDescent="0.25">
      <c r="A143" t="s">
        <v>11</v>
      </c>
      <c r="B143" t="str">
        <f t="shared" si="10"/>
        <v>Island_ID1112</v>
      </c>
      <c r="C143" s="4">
        <v>43411</v>
      </c>
      <c r="D143" s="3">
        <v>0.35416666666666669</v>
      </c>
      <c r="F143">
        <v>6</v>
      </c>
      <c r="G143">
        <v>11</v>
      </c>
      <c r="H143">
        <v>2</v>
      </c>
      <c r="I143">
        <v>46.85</v>
      </c>
      <c r="J143">
        <v>43.76</v>
      </c>
      <c r="K143">
        <v>46.93</v>
      </c>
      <c r="L143">
        <v>50.31</v>
      </c>
      <c r="M143" t="str">
        <f t="shared" ref="M143:M206" si="12">_xlfn.CONCAT(A143, G143-1,H143)</f>
        <v>Island_ID1102</v>
      </c>
      <c r="N143">
        <f t="shared" ref="N143:N206" si="13">VLOOKUP(M143, $B$1:$D$301,3,FALSE)</f>
        <v>0.35250000000000004</v>
      </c>
      <c r="O143" s="3">
        <f t="shared" ref="O143:O206" si="14">D143-N143</f>
        <v>1.6666666666666496E-3</v>
      </c>
      <c r="P143">
        <f t="shared" si="11"/>
        <v>143.99999999999852</v>
      </c>
    </row>
    <row r="144" spans="1:16" x14ac:dyDescent="0.25">
      <c r="A144" t="s">
        <v>13</v>
      </c>
      <c r="B144" t="str">
        <f t="shared" si="10"/>
        <v>Island_ID0110</v>
      </c>
      <c r="C144" s="4">
        <v>43411</v>
      </c>
      <c r="D144" s="3">
        <v>0.35416666666666669</v>
      </c>
      <c r="F144">
        <v>0</v>
      </c>
      <c r="G144">
        <v>11</v>
      </c>
      <c r="H144">
        <v>0</v>
      </c>
      <c r="I144">
        <v>36.869999999999997</v>
      </c>
      <c r="J144">
        <v>45.68</v>
      </c>
      <c r="K144">
        <v>45.68</v>
      </c>
      <c r="L144">
        <v>50.31</v>
      </c>
      <c r="M144" t="str">
        <f t="shared" si="12"/>
        <v>Island_ID0100</v>
      </c>
      <c r="N144">
        <f t="shared" si="13"/>
        <v>0.35250000000000004</v>
      </c>
      <c r="O144" s="3">
        <f t="shared" si="14"/>
        <v>1.6666666666666496E-3</v>
      </c>
      <c r="P144">
        <f t="shared" si="11"/>
        <v>143.99999999999852</v>
      </c>
    </row>
    <row r="145" spans="1:16" x14ac:dyDescent="0.25">
      <c r="A145" t="s">
        <v>11</v>
      </c>
      <c r="B145" t="str">
        <f t="shared" si="10"/>
        <v>Island_ID1110</v>
      </c>
      <c r="C145" s="4">
        <v>43411</v>
      </c>
      <c r="D145" s="3">
        <v>0.35416666666666669</v>
      </c>
      <c r="F145">
        <v>4</v>
      </c>
      <c r="G145">
        <v>11</v>
      </c>
      <c r="H145">
        <v>0</v>
      </c>
      <c r="I145">
        <v>50.31</v>
      </c>
      <c r="J145">
        <v>47.16</v>
      </c>
      <c r="K145">
        <v>50.31</v>
      </c>
      <c r="L145">
        <v>50.31</v>
      </c>
      <c r="M145" t="str">
        <f t="shared" si="12"/>
        <v>Island_ID1100</v>
      </c>
      <c r="N145">
        <f t="shared" si="13"/>
        <v>0.35250000000000004</v>
      </c>
      <c r="O145" s="3">
        <f t="shared" si="14"/>
        <v>1.6666666666666496E-3</v>
      </c>
      <c r="P145">
        <f t="shared" si="11"/>
        <v>143.99999999999852</v>
      </c>
    </row>
    <row r="146" spans="1:16" x14ac:dyDescent="0.25">
      <c r="A146" t="s">
        <v>11</v>
      </c>
      <c r="B146" t="str">
        <f t="shared" si="10"/>
        <v>Island_ID1120</v>
      </c>
      <c r="C146" s="4">
        <v>43411</v>
      </c>
      <c r="D146" s="3">
        <v>0.35604166666666665</v>
      </c>
      <c r="F146">
        <v>4</v>
      </c>
      <c r="G146">
        <v>12</v>
      </c>
      <c r="H146">
        <v>0</v>
      </c>
      <c r="I146">
        <v>49.58</v>
      </c>
      <c r="J146">
        <v>47.8</v>
      </c>
      <c r="K146">
        <v>50.31</v>
      </c>
      <c r="L146">
        <v>50.31</v>
      </c>
      <c r="M146" t="str">
        <f t="shared" si="12"/>
        <v>Island_ID1110</v>
      </c>
      <c r="N146">
        <f t="shared" si="13"/>
        <v>0.35416666666666669</v>
      </c>
      <c r="O146" s="3">
        <f t="shared" si="14"/>
        <v>1.87499999999996E-3</v>
      </c>
      <c r="P146">
        <f t="shared" si="11"/>
        <v>161.99999999999653</v>
      </c>
    </row>
    <row r="147" spans="1:16" x14ac:dyDescent="0.25">
      <c r="A147" t="s">
        <v>12</v>
      </c>
      <c r="B147" t="str">
        <f t="shared" si="10"/>
        <v>Island_ID2122</v>
      </c>
      <c r="C147" s="4">
        <v>43411</v>
      </c>
      <c r="D147" s="3">
        <v>0.35604166666666665</v>
      </c>
      <c r="F147">
        <v>10</v>
      </c>
      <c r="G147">
        <v>12</v>
      </c>
      <c r="H147">
        <v>2</v>
      </c>
      <c r="I147">
        <v>18.32</v>
      </c>
      <c r="J147">
        <v>25.21</v>
      </c>
      <c r="K147">
        <v>38.67</v>
      </c>
      <c r="L147">
        <v>50.31</v>
      </c>
      <c r="M147" t="str">
        <f t="shared" si="12"/>
        <v>Island_ID2112</v>
      </c>
      <c r="N147">
        <f t="shared" si="13"/>
        <v>0.35416666666666669</v>
      </c>
      <c r="O147" s="3">
        <f t="shared" si="14"/>
        <v>1.87499999999996E-3</v>
      </c>
      <c r="P147">
        <f t="shared" si="11"/>
        <v>161.99999999999653</v>
      </c>
    </row>
    <row r="148" spans="1:16" x14ac:dyDescent="0.25">
      <c r="A148" t="s">
        <v>12</v>
      </c>
      <c r="B148" t="str">
        <f t="shared" si="10"/>
        <v>Island_ID2123</v>
      </c>
      <c r="C148" s="4">
        <v>43411</v>
      </c>
      <c r="D148" s="3">
        <v>0.35604166666666665</v>
      </c>
      <c r="F148">
        <v>11</v>
      </c>
      <c r="G148">
        <v>12</v>
      </c>
      <c r="H148">
        <v>3</v>
      </c>
      <c r="I148">
        <v>40.94</v>
      </c>
      <c r="J148">
        <v>32.119999999999997</v>
      </c>
      <c r="K148">
        <v>43.56</v>
      </c>
      <c r="L148">
        <v>50.31</v>
      </c>
      <c r="M148" t="str">
        <f t="shared" si="12"/>
        <v>Island_ID2113</v>
      </c>
      <c r="N148">
        <f t="shared" si="13"/>
        <v>0.35416666666666669</v>
      </c>
      <c r="O148" s="3">
        <f t="shared" si="14"/>
        <v>1.87499999999996E-3</v>
      </c>
      <c r="P148">
        <f t="shared" si="11"/>
        <v>161.99999999999653</v>
      </c>
    </row>
    <row r="149" spans="1:16" x14ac:dyDescent="0.25">
      <c r="A149" t="s">
        <v>13</v>
      </c>
      <c r="B149" t="str">
        <f t="shared" si="10"/>
        <v>Island_ID0122</v>
      </c>
      <c r="C149" s="4">
        <v>43411</v>
      </c>
      <c r="D149" s="3">
        <v>0.35604166666666665</v>
      </c>
      <c r="F149">
        <v>2</v>
      </c>
      <c r="G149">
        <v>12</v>
      </c>
      <c r="H149">
        <v>2</v>
      </c>
      <c r="I149">
        <v>41.79</v>
      </c>
      <c r="J149">
        <v>42.75</v>
      </c>
      <c r="K149">
        <v>44.68</v>
      </c>
      <c r="L149">
        <v>50.31</v>
      </c>
      <c r="M149" t="str">
        <f t="shared" si="12"/>
        <v>Island_ID0112</v>
      </c>
      <c r="N149">
        <f t="shared" si="13"/>
        <v>0.35416666666666669</v>
      </c>
      <c r="O149" s="3">
        <f t="shared" si="14"/>
        <v>1.87499999999996E-3</v>
      </c>
      <c r="P149">
        <f t="shared" si="11"/>
        <v>161.99999999999653</v>
      </c>
    </row>
    <row r="150" spans="1:16" x14ac:dyDescent="0.25">
      <c r="A150" t="s">
        <v>11</v>
      </c>
      <c r="B150" t="str">
        <f t="shared" si="10"/>
        <v>Island_ID1121</v>
      </c>
      <c r="C150" s="4">
        <v>43411</v>
      </c>
      <c r="D150" s="3">
        <v>0.35604166666666665</v>
      </c>
      <c r="F150">
        <v>5</v>
      </c>
      <c r="G150">
        <v>12</v>
      </c>
      <c r="H150">
        <v>1</v>
      </c>
      <c r="I150">
        <v>48.27</v>
      </c>
      <c r="J150">
        <v>49.02</v>
      </c>
      <c r="K150">
        <v>49.02</v>
      </c>
      <c r="L150">
        <v>50.31</v>
      </c>
      <c r="M150" t="str">
        <f t="shared" si="12"/>
        <v>Island_ID1111</v>
      </c>
      <c r="N150">
        <f t="shared" si="13"/>
        <v>0.35416666666666669</v>
      </c>
      <c r="O150" s="3">
        <f t="shared" si="14"/>
        <v>1.87499999999996E-3</v>
      </c>
      <c r="P150">
        <f t="shared" si="11"/>
        <v>161.99999999999653</v>
      </c>
    </row>
    <row r="151" spans="1:16" x14ac:dyDescent="0.25">
      <c r="A151" t="s">
        <v>12</v>
      </c>
      <c r="B151" t="str">
        <f t="shared" si="10"/>
        <v>Island_ID2120</v>
      </c>
      <c r="C151" s="4">
        <v>43411</v>
      </c>
      <c r="D151" s="3">
        <v>0.35604166666666665</v>
      </c>
      <c r="F151">
        <v>8</v>
      </c>
      <c r="G151">
        <v>12</v>
      </c>
      <c r="H151">
        <v>0</v>
      </c>
      <c r="I151">
        <v>39.35</v>
      </c>
      <c r="J151">
        <v>42.51</v>
      </c>
      <c r="K151">
        <v>46.08</v>
      </c>
      <c r="L151">
        <v>50.31</v>
      </c>
      <c r="M151" t="str">
        <f t="shared" si="12"/>
        <v>Island_ID2110</v>
      </c>
      <c r="N151">
        <f t="shared" si="13"/>
        <v>0.35416666666666669</v>
      </c>
      <c r="O151" s="3">
        <f t="shared" si="14"/>
        <v>1.87499999999996E-3</v>
      </c>
      <c r="P151">
        <f t="shared" si="11"/>
        <v>161.99999999999653</v>
      </c>
    </row>
    <row r="152" spans="1:16" x14ac:dyDescent="0.25">
      <c r="A152" t="s">
        <v>11</v>
      </c>
      <c r="B152" t="str">
        <f t="shared" si="10"/>
        <v>Island_ID1122</v>
      </c>
      <c r="C152" s="4">
        <v>43411</v>
      </c>
      <c r="D152" s="3">
        <v>0.35604166666666665</v>
      </c>
      <c r="F152">
        <v>6</v>
      </c>
      <c r="G152">
        <v>12</v>
      </c>
      <c r="H152">
        <v>2</v>
      </c>
      <c r="I152">
        <v>45.43</v>
      </c>
      <c r="J152">
        <v>47.19</v>
      </c>
      <c r="K152">
        <v>47.19</v>
      </c>
      <c r="L152">
        <v>50.31</v>
      </c>
      <c r="M152" t="str">
        <f t="shared" si="12"/>
        <v>Island_ID1112</v>
      </c>
      <c r="N152">
        <f t="shared" si="13"/>
        <v>0.35416666666666669</v>
      </c>
      <c r="O152" s="3">
        <f t="shared" si="14"/>
        <v>1.87499999999996E-3</v>
      </c>
      <c r="P152">
        <f t="shared" si="11"/>
        <v>161.99999999999653</v>
      </c>
    </row>
    <row r="153" spans="1:16" x14ac:dyDescent="0.25">
      <c r="A153" t="s">
        <v>13</v>
      </c>
      <c r="B153" t="str">
        <f t="shared" si="10"/>
        <v>Island_ID0121</v>
      </c>
      <c r="C153" s="4">
        <v>43411</v>
      </c>
      <c r="D153" s="3">
        <v>0.35604166666666665</v>
      </c>
      <c r="F153">
        <v>1</v>
      </c>
      <c r="G153">
        <v>12</v>
      </c>
      <c r="H153">
        <v>1</v>
      </c>
      <c r="I153">
        <v>43.65</v>
      </c>
      <c r="J153">
        <v>45.98</v>
      </c>
      <c r="K153">
        <v>45.98</v>
      </c>
      <c r="L153">
        <v>50.31</v>
      </c>
      <c r="M153" t="str">
        <f t="shared" si="12"/>
        <v>Island_ID0111</v>
      </c>
      <c r="N153">
        <f t="shared" si="13"/>
        <v>0.35416666666666669</v>
      </c>
      <c r="O153" s="3">
        <f t="shared" si="14"/>
        <v>1.87499999999996E-3</v>
      </c>
      <c r="P153">
        <f t="shared" si="11"/>
        <v>161.99999999999653</v>
      </c>
    </row>
    <row r="154" spans="1:16" x14ac:dyDescent="0.25">
      <c r="A154" t="s">
        <v>13</v>
      </c>
      <c r="B154" t="str">
        <f t="shared" si="10"/>
        <v>Island_ID0123</v>
      </c>
      <c r="C154" s="4">
        <v>43411</v>
      </c>
      <c r="D154" s="3">
        <v>0.35604166666666665</v>
      </c>
      <c r="F154">
        <v>3</v>
      </c>
      <c r="G154">
        <v>12</v>
      </c>
      <c r="H154">
        <v>3</v>
      </c>
      <c r="I154">
        <v>45.63</v>
      </c>
      <c r="J154">
        <v>45.09</v>
      </c>
      <c r="K154">
        <v>45.63</v>
      </c>
      <c r="L154">
        <v>50.31</v>
      </c>
      <c r="M154" t="str">
        <f t="shared" si="12"/>
        <v>Island_ID0113</v>
      </c>
      <c r="N154">
        <f t="shared" si="13"/>
        <v>0.35416666666666669</v>
      </c>
      <c r="O154" s="3">
        <f t="shared" si="14"/>
        <v>1.87499999999996E-3</v>
      </c>
      <c r="P154">
        <f t="shared" si="11"/>
        <v>161.99999999999653</v>
      </c>
    </row>
    <row r="155" spans="1:16" x14ac:dyDescent="0.25">
      <c r="A155" t="s">
        <v>13</v>
      </c>
      <c r="B155" t="str">
        <f t="shared" si="10"/>
        <v>Island_ID0120</v>
      </c>
      <c r="C155" s="4">
        <v>43411</v>
      </c>
      <c r="D155" s="3">
        <v>0.35604166666666665</v>
      </c>
      <c r="F155">
        <v>0</v>
      </c>
      <c r="G155">
        <v>12</v>
      </c>
      <c r="H155">
        <v>0</v>
      </c>
      <c r="I155">
        <v>43.97</v>
      </c>
      <c r="J155">
        <v>44.27</v>
      </c>
      <c r="K155">
        <v>45.68</v>
      </c>
      <c r="L155">
        <v>50.31</v>
      </c>
      <c r="M155" t="str">
        <f t="shared" si="12"/>
        <v>Island_ID0110</v>
      </c>
      <c r="N155">
        <f t="shared" si="13"/>
        <v>0.35416666666666669</v>
      </c>
      <c r="O155" s="3">
        <f t="shared" si="14"/>
        <v>1.87499999999996E-3</v>
      </c>
      <c r="P155">
        <f t="shared" si="11"/>
        <v>161.99999999999653</v>
      </c>
    </row>
    <row r="156" spans="1:16" x14ac:dyDescent="0.25">
      <c r="A156" t="s">
        <v>12</v>
      </c>
      <c r="B156" t="str">
        <f t="shared" si="10"/>
        <v>Island_ID2121</v>
      </c>
      <c r="C156" s="4">
        <v>43411</v>
      </c>
      <c r="D156" s="3">
        <v>0.35604166666666665</v>
      </c>
      <c r="F156">
        <v>9</v>
      </c>
      <c r="G156">
        <v>12</v>
      </c>
      <c r="H156">
        <v>1</v>
      </c>
      <c r="I156">
        <v>38.090000000000003</v>
      </c>
      <c r="J156">
        <v>25.8</v>
      </c>
      <c r="K156">
        <v>38.93</v>
      </c>
      <c r="L156">
        <v>50.31</v>
      </c>
      <c r="M156" t="str">
        <f t="shared" si="12"/>
        <v>Island_ID2111</v>
      </c>
      <c r="N156">
        <f t="shared" si="13"/>
        <v>0.35416666666666669</v>
      </c>
      <c r="O156" s="3">
        <f t="shared" si="14"/>
        <v>1.87499999999996E-3</v>
      </c>
      <c r="P156">
        <f t="shared" si="11"/>
        <v>161.99999999999653</v>
      </c>
    </row>
    <row r="157" spans="1:16" x14ac:dyDescent="0.25">
      <c r="A157" t="s">
        <v>11</v>
      </c>
      <c r="B157" t="str">
        <f t="shared" si="10"/>
        <v>Island_ID1123</v>
      </c>
      <c r="C157" s="4">
        <v>43411</v>
      </c>
      <c r="D157" s="3">
        <v>0.35604166666666665</v>
      </c>
      <c r="F157">
        <v>7</v>
      </c>
      <c r="G157">
        <v>12</v>
      </c>
      <c r="H157">
        <v>3</v>
      </c>
      <c r="I157">
        <v>45.45</v>
      </c>
      <c r="J157">
        <v>47.11</v>
      </c>
      <c r="K157">
        <v>48.86</v>
      </c>
      <c r="L157">
        <v>50.31</v>
      </c>
      <c r="M157" t="str">
        <f t="shared" si="12"/>
        <v>Island_ID1113</v>
      </c>
      <c r="N157">
        <f t="shared" si="13"/>
        <v>0.35416666666666669</v>
      </c>
      <c r="O157" s="3">
        <f t="shared" si="14"/>
        <v>1.87499999999996E-3</v>
      </c>
      <c r="P157">
        <f t="shared" si="11"/>
        <v>161.99999999999653</v>
      </c>
    </row>
    <row r="158" spans="1:16" x14ac:dyDescent="0.25">
      <c r="A158" t="s">
        <v>13</v>
      </c>
      <c r="B158" t="str">
        <f t="shared" si="10"/>
        <v>Island_ID0133</v>
      </c>
      <c r="C158" s="4">
        <v>43411</v>
      </c>
      <c r="D158" s="3">
        <v>0.3578587962962963</v>
      </c>
      <c r="F158">
        <v>3</v>
      </c>
      <c r="G158">
        <v>13</v>
      </c>
      <c r="H158">
        <v>3</v>
      </c>
      <c r="I158">
        <v>39.86</v>
      </c>
      <c r="J158">
        <v>39.61</v>
      </c>
      <c r="K158">
        <v>45.63</v>
      </c>
      <c r="L158">
        <v>50.31</v>
      </c>
      <c r="M158" t="str">
        <f t="shared" si="12"/>
        <v>Island_ID0123</v>
      </c>
      <c r="N158">
        <f t="shared" si="13"/>
        <v>0.35604166666666665</v>
      </c>
      <c r="O158" s="3">
        <f t="shared" si="14"/>
        <v>1.8171296296296546E-3</v>
      </c>
      <c r="P158">
        <f t="shared" si="11"/>
        <v>157.00000000000216</v>
      </c>
    </row>
    <row r="159" spans="1:16" x14ac:dyDescent="0.25">
      <c r="A159" t="s">
        <v>12</v>
      </c>
      <c r="B159" t="str">
        <f t="shared" si="10"/>
        <v>Island_ID2130</v>
      </c>
      <c r="C159" s="4">
        <v>43411</v>
      </c>
      <c r="D159" s="3">
        <v>0.3578587962962963</v>
      </c>
      <c r="F159">
        <v>8</v>
      </c>
      <c r="G159">
        <v>13</v>
      </c>
      <c r="H159">
        <v>0</v>
      </c>
      <c r="I159">
        <v>42.38</v>
      </c>
      <c r="J159">
        <v>44.63</v>
      </c>
      <c r="K159">
        <v>46.08</v>
      </c>
      <c r="L159">
        <v>50.31</v>
      </c>
      <c r="M159" t="str">
        <f t="shared" si="12"/>
        <v>Island_ID2120</v>
      </c>
      <c r="N159">
        <f t="shared" si="13"/>
        <v>0.35604166666666665</v>
      </c>
      <c r="O159" s="3">
        <f t="shared" si="14"/>
        <v>1.8171296296296546E-3</v>
      </c>
      <c r="P159">
        <f t="shared" si="11"/>
        <v>157.00000000000216</v>
      </c>
    </row>
    <row r="160" spans="1:16" x14ac:dyDescent="0.25">
      <c r="A160" t="s">
        <v>13</v>
      </c>
      <c r="B160" t="str">
        <f t="shared" si="10"/>
        <v>Island_ID0130</v>
      </c>
      <c r="C160" s="4">
        <v>43411</v>
      </c>
      <c r="D160" s="3">
        <v>0.3578587962962963</v>
      </c>
      <c r="F160">
        <v>0</v>
      </c>
      <c r="G160">
        <v>13</v>
      </c>
      <c r="H160">
        <v>0</v>
      </c>
      <c r="I160">
        <v>42.55</v>
      </c>
      <c r="J160">
        <v>41.7</v>
      </c>
      <c r="K160">
        <v>45.68</v>
      </c>
      <c r="L160">
        <v>50.31</v>
      </c>
      <c r="M160" t="str">
        <f t="shared" si="12"/>
        <v>Island_ID0120</v>
      </c>
      <c r="N160">
        <f t="shared" si="13"/>
        <v>0.35604166666666665</v>
      </c>
      <c r="O160" s="3">
        <f t="shared" si="14"/>
        <v>1.8171296296296546E-3</v>
      </c>
      <c r="P160">
        <f t="shared" si="11"/>
        <v>157.00000000000216</v>
      </c>
    </row>
    <row r="161" spans="1:16" x14ac:dyDescent="0.25">
      <c r="A161" t="s">
        <v>13</v>
      </c>
      <c r="B161" t="str">
        <f t="shared" si="10"/>
        <v>Island_ID0132</v>
      </c>
      <c r="C161" s="4">
        <v>43411</v>
      </c>
      <c r="D161" s="3">
        <v>0.3578587962962963</v>
      </c>
      <c r="F161">
        <v>2</v>
      </c>
      <c r="G161">
        <v>13</v>
      </c>
      <c r="H161">
        <v>2</v>
      </c>
      <c r="I161">
        <v>41.14</v>
      </c>
      <c r="J161">
        <v>42.62</v>
      </c>
      <c r="K161">
        <v>44.68</v>
      </c>
      <c r="L161">
        <v>50.31</v>
      </c>
      <c r="M161" t="str">
        <f t="shared" si="12"/>
        <v>Island_ID0122</v>
      </c>
      <c r="N161">
        <f t="shared" si="13"/>
        <v>0.35604166666666665</v>
      </c>
      <c r="O161" s="3">
        <f t="shared" si="14"/>
        <v>1.8171296296296546E-3</v>
      </c>
      <c r="P161">
        <f t="shared" si="11"/>
        <v>157.00000000000216</v>
      </c>
    </row>
    <row r="162" spans="1:16" x14ac:dyDescent="0.25">
      <c r="A162" t="s">
        <v>12</v>
      </c>
      <c r="B162" t="str">
        <f t="shared" si="10"/>
        <v>Island_ID2131</v>
      </c>
      <c r="C162" s="4">
        <v>43411</v>
      </c>
      <c r="D162" s="3">
        <v>0.3578587962962963</v>
      </c>
      <c r="F162">
        <v>9</v>
      </c>
      <c r="G162">
        <v>13</v>
      </c>
      <c r="H162">
        <v>1</v>
      </c>
      <c r="I162">
        <v>33.130000000000003</v>
      </c>
      <c r="J162">
        <v>33.340000000000003</v>
      </c>
      <c r="K162">
        <v>38.93</v>
      </c>
      <c r="L162">
        <v>50.31</v>
      </c>
      <c r="M162" t="str">
        <f t="shared" si="12"/>
        <v>Island_ID2121</v>
      </c>
      <c r="N162">
        <f t="shared" si="13"/>
        <v>0.35604166666666665</v>
      </c>
      <c r="O162" s="3">
        <f t="shared" si="14"/>
        <v>1.8171296296296546E-3</v>
      </c>
      <c r="P162">
        <f t="shared" si="11"/>
        <v>157.00000000000216</v>
      </c>
    </row>
    <row r="163" spans="1:16" x14ac:dyDescent="0.25">
      <c r="A163" t="s">
        <v>11</v>
      </c>
      <c r="B163" t="str">
        <f t="shared" si="10"/>
        <v>Island_ID1131</v>
      </c>
      <c r="C163" s="4">
        <v>43411</v>
      </c>
      <c r="D163" s="3">
        <v>0.3578587962962963</v>
      </c>
      <c r="F163">
        <v>5</v>
      </c>
      <c r="G163">
        <v>13</v>
      </c>
      <c r="H163">
        <v>1</v>
      </c>
      <c r="I163">
        <v>49.84</v>
      </c>
      <c r="J163">
        <v>50.23</v>
      </c>
      <c r="K163">
        <v>50.23</v>
      </c>
      <c r="L163">
        <v>50.31</v>
      </c>
      <c r="M163" t="str">
        <f t="shared" si="12"/>
        <v>Island_ID1121</v>
      </c>
      <c r="N163">
        <f t="shared" si="13"/>
        <v>0.35604166666666665</v>
      </c>
      <c r="O163" s="3">
        <f t="shared" si="14"/>
        <v>1.8171296296296546E-3</v>
      </c>
      <c r="P163">
        <f t="shared" si="11"/>
        <v>157.00000000000216</v>
      </c>
    </row>
    <row r="164" spans="1:16" x14ac:dyDescent="0.25">
      <c r="A164" t="s">
        <v>13</v>
      </c>
      <c r="B164" t="str">
        <f t="shared" si="10"/>
        <v>Island_ID0131</v>
      </c>
      <c r="C164" s="4">
        <v>43411</v>
      </c>
      <c r="D164" s="3">
        <v>0.3578587962962963</v>
      </c>
      <c r="F164">
        <v>1</v>
      </c>
      <c r="G164">
        <v>13</v>
      </c>
      <c r="H164">
        <v>1</v>
      </c>
      <c r="I164">
        <v>40.93</v>
      </c>
      <c r="J164">
        <v>39.28</v>
      </c>
      <c r="K164">
        <v>45.98</v>
      </c>
      <c r="L164">
        <v>50.31</v>
      </c>
      <c r="M164" t="str">
        <f t="shared" si="12"/>
        <v>Island_ID0121</v>
      </c>
      <c r="N164">
        <f t="shared" si="13"/>
        <v>0.35604166666666665</v>
      </c>
      <c r="O164" s="3">
        <f t="shared" si="14"/>
        <v>1.8171296296296546E-3</v>
      </c>
      <c r="P164">
        <f t="shared" si="11"/>
        <v>157.00000000000216</v>
      </c>
    </row>
    <row r="165" spans="1:16" x14ac:dyDescent="0.25">
      <c r="A165" t="s">
        <v>11</v>
      </c>
      <c r="B165" t="str">
        <f t="shared" si="10"/>
        <v>Island_ID1130</v>
      </c>
      <c r="C165" s="4">
        <v>43411</v>
      </c>
      <c r="D165" s="3">
        <v>0.3578587962962963</v>
      </c>
      <c r="F165">
        <v>4</v>
      </c>
      <c r="G165">
        <v>13</v>
      </c>
      <c r="H165">
        <v>0</v>
      </c>
      <c r="I165">
        <v>49.69</v>
      </c>
      <c r="J165">
        <v>49.93</v>
      </c>
      <c r="K165">
        <v>50.31</v>
      </c>
      <c r="L165">
        <v>50.31</v>
      </c>
      <c r="M165" t="str">
        <f t="shared" si="12"/>
        <v>Island_ID1120</v>
      </c>
      <c r="N165">
        <f t="shared" si="13"/>
        <v>0.35604166666666665</v>
      </c>
      <c r="O165" s="3">
        <f t="shared" si="14"/>
        <v>1.8171296296296546E-3</v>
      </c>
      <c r="P165">
        <f t="shared" si="11"/>
        <v>157.00000000000216</v>
      </c>
    </row>
    <row r="166" spans="1:16" x14ac:dyDescent="0.25">
      <c r="A166" t="s">
        <v>11</v>
      </c>
      <c r="B166" t="str">
        <f t="shared" si="10"/>
        <v>Island_ID1133</v>
      </c>
      <c r="C166" s="4">
        <v>43411</v>
      </c>
      <c r="D166" s="3">
        <v>0.3578587962962963</v>
      </c>
      <c r="F166">
        <v>7</v>
      </c>
      <c r="G166">
        <v>13</v>
      </c>
      <c r="H166">
        <v>3</v>
      </c>
      <c r="I166">
        <v>46.93</v>
      </c>
      <c r="J166">
        <v>47.2</v>
      </c>
      <c r="K166">
        <v>48.86</v>
      </c>
      <c r="L166">
        <v>50.31</v>
      </c>
      <c r="M166" t="str">
        <f t="shared" si="12"/>
        <v>Island_ID1123</v>
      </c>
      <c r="N166">
        <f t="shared" si="13"/>
        <v>0.35604166666666665</v>
      </c>
      <c r="O166" s="3">
        <f t="shared" si="14"/>
        <v>1.8171296296296546E-3</v>
      </c>
      <c r="P166">
        <f t="shared" si="11"/>
        <v>157.00000000000216</v>
      </c>
    </row>
    <row r="167" spans="1:16" x14ac:dyDescent="0.25">
      <c r="A167" t="s">
        <v>12</v>
      </c>
      <c r="B167" t="str">
        <f t="shared" si="10"/>
        <v>Island_ID2132</v>
      </c>
      <c r="C167" s="4">
        <v>43411</v>
      </c>
      <c r="D167" s="3">
        <v>0.3578587962962963</v>
      </c>
      <c r="F167">
        <v>10</v>
      </c>
      <c r="G167">
        <v>13</v>
      </c>
      <c r="H167">
        <v>2</v>
      </c>
      <c r="I167">
        <v>17.28</v>
      </c>
      <c r="J167">
        <v>23.06</v>
      </c>
      <c r="K167">
        <v>38.67</v>
      </c>
      <c r="L167">
        <v>50.31</v>
      </c>
      <c r="M167" t="str">
        <f t="shared" si="12"/>
        <v>Island_ID2122</v>
      </c>
      <c r="N167">
        <f t="shared" si="13"/>
        <v>0.35604166666666665</v>
      </c>
      <c r="O167" s="3">
        <f t="shared" si="14"/>
        <v>1.8171296296296546E-3</v>
      </c>
      <c r="P167">
        <f t="shared" si="11"/>
        <v>157.00000000000216</v>
      </c>
    </row>
    <row r="168" spans="1:16" x14ac:dyDescent="0.25">
      <c r="A168" t="s">
        <v>12</v>
      </c>
      <c r="B168" t="str">
        <f t="shared" si="10"/>
        <v>Island_ID2133</v>
      </c>
      <c r="C168" s="4">
        <v>43411</v>
      </c>
      <c r="D168" s="3">
        <v>0.3578587962962963</v>
      </c>
      <c r="F168">
        <v>11</v>
      </c>
      <c r="G168">
        <v>13</v>
      </c>
      <c r="H168">
        <v>3</v>
      </c>
      <c r="I168">
        <v>39.1</v>
      </c>
      <c r="J168">
        <v>38.01</v>
      </c>
      <c r="K168">
        <v>43.56</v>
      </c>
      <c r="L168">
        <v>50.31</v>
      </c>
      <c r="M168" t="str">
        <f t="shared" si="12"/>
        <v>Island_ID2123</v>
      </c>
      <c r="N168">
        <f t="shared" si="13"/>
        <v>0.35604166666666665</v>
      </c>
      <c r="O168" s="3">
        <f t="shared" si="14"/>
        <v>1.8171296296296546E-3</v>
      </c>
      <c r="P168">
        <f t="shared" si="11"/>
        <v>157.00000000000216</v>
      </c>
    </row>
    <row r="169" spans="1:16" x14ac:dyDescent="0.25">
      <c r="A169" t="s">
        <v>11</v>
      </c>
      <c r="B169" t="str">
        <f t="shared" si="10"/>
        <v>Island_ID1132</v>
      </c>
      <c r="C169" s="4">
        <v>43411</v>
      </c>
      <c r="D169" s="3">
        <v>0.3578587962962963</v>
      </c>
      <c r="F169">
        <v>6</v>
      </c>
      <c r="G169">
        <v>13</v>
      </c>
      <c r="H169">
        <v>2</v>
      </c>
      <c r="I169">
        <v>47.56</v>
      </c>
      <c r="J169">
        <v>47.65</v>
      </c>
      <c r="K169">
        <v>47.65</v>
      </c>
      <c r="L169">
        <v>50.31</v>
      </c>
      <c r="M169" t="str">
        <f t="shared" si="12"/>
        <v>Island_ID1122</v>
      </c>
      <c r="N169">
        <f t="shared" si="13"/>
        <v>0.35604166666666665</v>
      </c>
      <c r="O169" s="3">
        <f t="shared" si="14"/>
        <v>1.8171296296296546E-3</v>
      </c>
      <c r="P169">
        <f t="shared" si="11"/>
        <v>157.00000000000216</v>
      </c>
    </row>
    <row r="170" spans="1:16" x14ac:dyDescent="0.25">
      <c r="A170" t="s">
        <v>11</v>
      </c>
      <c r="B170" t="str">
        <f t="shared" si="10"/>
        <v>Island_ID1141</v>
      </c>
      <c r="C170" s="4">
        <v>43411</v>
      </c>
      <c r="D170" s="3">
        <v>0.35972222222222222</v>
      </c>
      <c r="F170">
        <v>5</v>
      </c>
      <c r="G170">
        <v>14</v>
      </c>
      <c r="H170">
        <v>1</v>
      </c>
      <c r="I170">
        <v>48.73</v>
      </c>
      <c r="J170">
        <v>46.7</v>
      </c>
      <c r="K170">
        <v>50.23</v>
      </c>
      <c r="L170">
        <v>50.31</v>
      </c>
      <c r="M170" t="str">
        <f t="shared" si="12"/>
        <v>Island_ID1131</v>
      </c>
      <c r="N170">
        <f t="shared" si="13"/>
        <v>0.3578587962962963</v>
      </c>
      <c r="O170" s="3">
        <f t="shared" si="14"/>
        <v>1.8634259259259212E-3</v>
      </c>
      <c r="P170">
        <f t="shared" si="11"/>
        <v>160.9999999999996</v>
      </c>
    </row>
    <row r="171" spans="1:16" x14ac:dyDescent="0.25">
      <c r="A171" t="s">
        <v>11</v>
      </c>
      <c r="B171" t="str">
        <f t="shared" si="10"/>
        <v>Island_ID1140</v>
      </c>
      <c r="C171" s="4">
        <v>43411</v>
      </c>
      <c r="D171" s="3">
        <v>0.35972222222222222</v>
      </c>
      <c r="F171">
        <v>4</v>
      </c>
      <c r="G171">
        <v>14</v>
      </c>
      <c r="H171">
        <v>0</v>
      </c>
      <c r="I171">
        <v>48.19</v>
      </c>
      <c r="J171">
        <v>47.16</v>
      </c>
      <c r="K171">
        <v>50.31</v>
      </c>
      <c r="L171">
        <v>50.31</v>
      </c>
      <c r="M171" t="str">
        <f t="shared" si="12"/>
        <v>Island_ID1130</v>
      </c>
      <c r="N171">
        <f t="shared" si="13"/>
        <v>0.3578587962962963</v>
      </c>
      <c r="O171" s="3">
        <f t="shared" si="14"/>
        <v>1.8634259259259212E-3</v>
      </c>
      <c r="P171">
        <f t="shared" si="11"/>
        <v>160.9999999999996</v>
      </c>
    </row>
    <row r="172" spans="1:16" x14ac:dyDescent="0.25">
      <c r="A172" t="s">
        <v>12</v>
      </c>
      <c r="B172" t="str">
        <f t="shared" si="10"/>
        <v>Island_ID2140</v>
      </c>
      <c r="C172" s="4">
        <v>43411</v>
      </c>
      <c r="D172" s="3">
        <v>0.35972222222222222</v>
      </c>
      <c r="F172">
        <v>8</v>
      </c>
      <c r="G172">
        <v>14</v>
      </c>
      <c r="H172">
        <v>0</v>
      </c>
      <c r="I172">
        <v>45.31</v>
      </c>
      <c r="J172">
        <v>42.91</v>
      </c>
      <c r="K172">
        <v>46.08</v>
      </c>
      <c r="L172">
        <v>50.31</v>
      </c>
      <c r="M172" t="str">
        <f t="shared" si="12"/>
        <v>Island_ID2130</v>
      </c>
      <c r="N172">
        <f t="shared" si="13"/>
        <v>0.3578587962962963</v>
      </c>
      <c r="O172" s="3">
        <f t="shared" si="14"/>
        <v>1.8634259259259212E-3</v>
      </c>
      <c r="P172">
        <f t="shared" si="11"/>
        <v>160.9999999999996</v>
      </c>
    </row>
    <row r="173" spans="1:16" x14ac:dyDescent="0.25">
      <c r="A173" t="s">
        <v>13</v>
      </c>
      <c r="B173" t="str">
        <f t="shared" si="10"/>
        <v>Island_ID0143</v>
      </c>
      <c r="C173" s="4">
        <v>43411</v>
      </c>
      <c r="D173" s="3">
        <v>0.35972222222222222</v>
      </c>
      <c r="F173">
        <v>3</v>
      </c>
      <c r="G173">
        <v>14</v>
      </c>
      <c r="H173">
        <v>3</v>
      </c>
      <c r="I173">
        <v>41.96</v>
      </c>
      <c r="J173">
        <v>42.69</v>
      </c>
      <c r="K173">
        <v>45.63</v>
      </c>
      <c r="L173">
        <v>50.31</v>
      </c>
      <c r="M173" t="str">
        <f t="shared" si="12"/>
        <v>Island_ID0133</v>
      </c>
      <c r="N173">
        <f t="shared" si="13"/>
        <v>0.3578587962962963</v>
      </c>
      <c r="O173" s="3">
        <f t="shared" si="14"/>
        <v>1.8634259259259212E-3</v>
      </c>
      <c r="P173">
        <f t="shared" si="11"/>
        <v>160.9999999999996</v>
      </c>
    </row>
    <row r="174" spans="1:16" x14ac:dyDescent="0.25">
      <c r="A174" t="s">
        <v>13</v>
      </c>
      <c r="B174" t="str">
        <f t="shared" si="10"/>
        <v>Island_ID0141</v>
      </c>
      <c r="C174" s="4">
        <v>43411</v>
      </c>
      <c r="D174" s="3">
        <v>0.35972222222222222</v>
      </c>
      <c r="F174">
        <v>1</v>
      </c>
      <c r="G174">
        <v>14</v>
      </c>
      <c r="H174">
        <v>1</v>
      </c>
      <c r="I174">
        <v>44.9</v>
      </c>
      <c r="J174">
        <v>42.94</v>
      </c>
      <c r="K174">
        <v>45.98</v>
      </c>
      <c r="L174">
        <v>50.31</v>
      </c>
      <c r="M174" t="str">
        <f t="shared" si="12"/>
        <v>Island_ID0131</v>
      </c>
      <c r="N174">
        <f t="shared" si="13"/>
        <v>0.3578587962962963</v>
      </c>
      <c r="O174" s="3">
        <f t="shared" si="14"/>
        <v>1.8634259259259212E-3</v>
      </c>
      <c r="P174">
        <f t="shared" si="11"/>
        <v>160.9999999999996</v>
      </c>
    </row>
    <row r="175" spans="1:16" x14ac:dyDescent="0.25">
      <c r="A175" t="s">
        <v>11</v>
      </c>
      <c r="B175" t="str">
        <f t="shared" si="10"/>
        <v>Island_ID1142</v>
      </c>
      <c r="C175" s="4">
        <v>43411</v>
      </c>
      <c r="D175" s="3">
        <v>0.35972222222222222</v>
      </c>
      <c r="F175">
        <v>6</v>
      </c>
      <c r="G175">
        <v>14</v>
      </c>
      <c r="H175">
        <v>2</v>
      </c>
      <c r="I175">
        <v>46.92</v>
      </c>
      <c r="J175">
        <v>48.2</v>
      </c>
      <c r="K175">
        <v>48.2</v>
      </c>
      <c r="L175">
        <v>50.31</v>
      </c>
      <c r="M175" t="str">
        <f t="shared" si="12"/>
        <v>Island_ID1132</v>
      </c>
      <c r="N175">
        <f t="shared" si="13"/>
        <v>0.3578587962962963</v>
      </c>
      <c r="O175" s="3">
        <f t="shared" si="14"/>
        <v>1.8634259259259212E-3</v>
      </c>
      <c r="P175">
        <f t="shared" si="11"/>
        <v>160.9999999999996</v>
      </c>
    </row>
    <row r="176" spans="1:16" x14ac:dyDescent="0.25">
      <c r="A176" t="s">
        <v>11</v>
      </c>
      <c r="B176" t="str">
        <f t="shared" si="10"/>
        <v>Island_ID1143</v>
      </c>
      <c r="C176" s="4">
        <v>43411</v>
      </c>
      <c r="D176" s="3">
        <v>0.35972222222222222</v>
      </c>
      <c r="F176">
        <v>7</v>
      </c>
      <c r="G176">
        <v>14</v>
      </c>
      <c r="H176">
        <v>3</v>
      </c>
      <c r="I176">
        <v>46.47</v>
      </c>
      <c r="J176">
        <v>50.06</v>
      </c>
      <c r="K176">
        <v>50.06</v>
      </c>
      <c r="L176">
        <v>50.31</v>
      </c>
      <c r="M176" t="str">
        <f t="shared" si="12"/>
        <v>Island_ID1133</v>
      </c>
      <c r="N176">
        <f t="shared" si="13"/>
        <v>0.3578587962962963</v>
      </c>
      <c r="O176" s="3">
        <f t="shared" si="14"/>
        <v>1.8634259259259212E-3</v>
      </c>
      <c r="P176">
        <f t="shared" si="11"/>
        <v>160.9999999999996</v>
      </c>
    </row>
    <row r="177" spans="1:16" x14ac:dyDescent="0.25">
      <c r="A177" t="s">
        <v>12</v>
      </c>
      <c r="B177" t="str">
        <f t="shared" si="10"/>
        <v>Island_ID2143</v>
      </c>
      <c r="C177" s="4">
        <v>43411</v>
      </c>
      <c r="D177" s="3">
        <v>0.35972222222222222</v>
      </c>
      <c r="F177">
        <v>11</v>
      </c>
      <c r="G177">
        <v>14</v>
      </c>
      <c r="H177">
        <v>3</v>
      </c>
      <c r="I177">
        <v>42.08</v>
      </c>
      <c r="J177">
        <v>16.62</v>
      </c>
      <c r="K177">
        <v>43.56</v>
      </c>
      <c r="L177">
        <v>50.31</v>
      </c>
      <c r="M177" t="str">
        <f t="shared" si="12"/>
        <v>Island_ID2133</v>
      </c>
      <c r="N177">
        <f t="shared" si="13"/>
        <v>0.3578587962962963</v>
      </c>
      <c r="O177" s="3">
        <f t="shared" si="14"/>
        <v>1.8634259259259212E-3</v>
      </c>
      <c r="P177">
        <f t="shared" si="11"/>
        <v>160.9999999999996</v>
      </c>
    </row>
    <row r="178" spans="1:16" x14ac:dyDescent="0.25">
      <c r="A178" t="s">
        <v>13</v>
      </c>
      <c r="B178" t="str">
        <f t="shared" si="10"/>
        <v>Island_ID0142</v>
      </c>
      <c r="C178" s="4">
        <v>43411</v>
      </c>
      <c r="D178" s="3">
        <v>0.35972222222222222</v>
      </c>
      <c r="F178">
        <v>2</v>
      </c>
      <c r="G178">
        <v>14</v>
      </c>
      <c r="H178">
        <v>2</v>
      </c>
      <c r="I178">
        <v>43.23</v>
      </c>
      <c r="J178">
        <v>42.78</v>
      </c>
      <c r="K178">
        <v>44.68</v>
      </c>
      <c r="L178">
        <v>50.31</v>
      </c>
      <c r="M178" t="str">
        <f t="shared" si="12"/>
        <v>Island_ID0132</v>
      </c>
      <c r="N178">
        <f t="shared" si="13"/>
        <v>0.3578587962962963</v>
      </c>
      <c r="O178" s="3">
        <f t="shared" si="14"/>
        <v>1.8634259259259212E-3</v>
      </c>
      <c r="P178">
        <f t="shared" si="11"/>
        <v>160.9999999999996</v>
      </c>
    </row>
    <row r="179" spans="1:16" x14ac:dyDescent="0.25">
      <c r="A179" t="s">
        <v>12</v>
      </c>
      <c r="B179" t="str">
        <f t="shared" si="10"/>
        <v>Island_ID2142</v>
      </c>
      <c r="C179" s="4">
        <v>43411</v>
      </c>
      <c r="D179" s="3">
        <v>0.35972222222222222</v>
      </c>
      <c r="F179">
        <v>10</v>
      </c>
      <c r="G179">
        <v>14</v>
      </c>
      <c r="H179">
        <v>2</v>
      </c>
      <c r="I179">
        <v>22.57</v>
      </c>
      <c r="J179">
        <v>43.37</v>
      </c>
      <c r="K179">
        <v>43.37</v>
      </c>
      <c r="L179">
        <v>50.31</v>
      </c>
      <c r="M179" t="str">
        <f t="shared" si="12"/>
        <v>Island_ID2132</v>
      </c>
      <c r="N179">
        <f t="shared" si="13"/>
        <v>0.3578587962962963</v>
      </c>
      <c r="O179" s="3">
        <f t="shared" si="14"/>
        <v>1.8634259259259212E-3</v>
      </c>
      <c r="P179">
        <f t="shared" si="11"/>
        <v>160.9999999999996</v>
      </c>
    </row>
    <row r="180" spans="1:16" x14ac:dyDescent="0.25">
      <c r="A180" t="s">
        <v>12</v>
      </c>
      <c r="B180" t="str">
        <f t="shared" si="10"/>
        <v>Island_ID2141</v>
      </c>
      <c r="C180" s="4">
        <v>43411</v>
      </c>
      <c r="D180" s="3">
        <v>0.35972222222222222</v>
      </c>
      <c r="F180">
        <v>9</v>
      </c>
      <c r="G180">
        <v>14</v>
      </c>
      <c r="H180">
        <v>1</v>
      </c>
      <c r="I180">
        <v>37.53</v>
      </c>
      <c r="J180">
        <v>34.29</v>
      </c>
      <c r="K180">
        <v>38.93</v>
      </c>
      <c r="L180">
        <v>50.31</v>
      </c>
      <c r="M180" t="str">
        <f t="shared" si="12"/>
        <v>Island_ID2131</v>
      </c>
      <c r="N180">
        <f t="shared" si="13"/>
        <v>0.3578587962962963</v>
      </c>
      <c r="O180" s="3">
        <f t="shared" si="14"/>
        <v>1.8634259259259212E-3</v>
      </c>
      <c r="P180">
        <f t="shared" si="11"/>
        <v>160.9999999999996</v>
      </c>
    </row>
    <row r="181" spans="1:16" x14ac:dyDescent="0.25">
      <c r="A181" t="s">
        <v>13</v>
      </c>
      <c r="B181" t="str">
        <f t="shared" si="10"/>
        <v>Island_ID0140</v>
      </c>
      <c r="C181" s="4">
        <v>43411</v>
      </c>
      <c r="D181" s="3">
        <v>0.35972222222222222</v>
      </c>
      <c r="F181">
        <v>0</v>
      </c>
      <c r="G181">
        <v>14</v>
      </c>
      <c r="H181">
        <v>0</v>
      </c>
      <c r="I181">
        <v>42.8</v>
      </c>
      <c r="J181">
        <v>42.82</v>
      </c>
      <c r="K181">
        <v>45.68</v>
      </c>
      <c r="L181">
        <v>50.31</v>
      </c>
      <c r="M181" t="str">
        <f t="shared" si="12"/>
        <v>Island_ID0130</v>
      </c>
      <c r="N181">
        <f t="shared" si="13"/>
        <v>0.3578587962962963</v>
      </c>
      <c r="O181" s="3">
        <f t="shared" si="14"/>
        <v>1.8634259259259212E-3</v>
      </c>
      <c r="P181">
        <f t="shared" si="11"/>
        <v>160.9999999999996</v>
      </c>
    </row>
    <row r="182" spans="1:16" x14ac:dyDescent="0.25">
      <c r="A182" t="s">
        <v>12</v>
      </c>
      <c r="B182" t="str">
        <f t="shared" si="10"/>
        <v>Island_ID2152</v>
      </c>
      <c r="C182" s="4">
        <v>43411</v>
      </c>
      <c r="D182" s="3">
        <v>0.36171296296296296</v>
      </c>
      <c r="F182">
        <v>10</v>
      </c>
      <c r="G182">
        <v>15</v>
      </c>
      <c r="H182">
        <v>2</v>
      </c>
      <c r="I182">
        <v>37.47</v>
      </c>
      <c r="J182">
        <v>10</v>
      </c>
      <c r="K182">
        <v>43.37</v>
      </c>
      <c r="L182">
        <v>50.31</v>
      </c>
      <c r="M182" t="str">
        <f t="shared" si="12"/>
        <v>Island_ID2142</v>
      </c>
      <c r="N182">
        <f t="shared" si="13"/>
        <v>0.35972222222222222</v>
      </c>
      <c r="O182" s="3">
        <f t="shared" si="14"/>
        <v>1.9907407407407374E-3</v>
      </c>
      <c r="P182">
        <f t="shared" si="11"/>
        <v>171.99999999999972</v>
      </c>
    </row>
    <row r="183" spans="1:16" x14ac:dyDescent="0.25">
      <c r="A183" t="s">
        <v>12</v>
      </c>
      <c r="B183" t="str">
        <f t="shared" si="10"/>
        <v>Island_ID2153</v>
      </c>
      <c r="C183" s="4">
        <v>43411</v>
      </c>
      <c r="D183" s="3">
        <v>0.36171296296296296</v>
      </c>
      <c r="F183">
        <v>11</v>
      </c>
      <c r="G183">
        <v>15</v>
      </c>
      <c r="H183">
        <v>3</v>
      </c>
      <c r="I183">
        <v>38.76</v>
      </c>
      <c r="J183">
        <v>45.2</v>
      </c>
      <c r="K183">
        <v>45.2</v>
      </c>
      <c r="L183">
        <v>50.31</v>
      </c>
      <c r="M183" t="str">
        <f t="shared" si="12"/>
        <v>Island_ID2143</v>
      </c>
      <c r="N183">
        <f t="shared" si="13"/>
        <v>0.35972222222222222</v>
      </c>
      <c r="O183" s="3">
        <f t="shared" si="14"/>
        <v>1.9907407407407374E-3</v>
      </c>
      <c r="P183">
        <f t="shared" si="11"/>
        <v>171.99999999999972</v>
      </c>
    </row>
    <row r="184" spans="1:16" x14ac:dyDescent="0.25">
      <c r="A184" t="s">
        <v>13</v>
      </c>
      <c r="B184" t="str">
        <f t="shared" si="10"/>
        <v>Island_ID0151</v>
      </c>
      <c r="C184" s="4">
        <v>43411</v>
      </c>
      <c r="D184" s="3">
        <v>0.36171296296296296</v>
      </c>
      <c r="F184">
        <v>1</v>
      </c>
      <c r="G184">
        <v>15</v>
      </c>
      <c r="H184">
        <v>1</v>
      </c>
      <c r="I184">
        <v>44.7</v>
      </c>
      <c r="J184">
        <v>37.32</v>
      </c>
      <c r="K184">
        <v>45.98</v>
      </c>
      <c r="L184">
        <v>50.31</v>
      </c>
      <c r="M184" t="str">
        <f t="shared" si="12"/>
        <v>Island_ID0141</v>
      </c>
      <c r="N184">
        <f t="shared" si="13"/>
        <v>0.35972222222222222</v>
      </c>
      <c r="O184" s="3">
        <f t="shared" si="14"/>
        <v>1.9907407407407374E-3</v>
      </c>
      <c r="P184">
        <f t="shared" si="11"/>
        <v>171.99999999999972</v>
      </c>
    </row>
    <row r="185" spans="1:16" x14ac:dyDescent="0.25">
      <c r="A185" t="s">
        <v>11</v>
      </c>
      <c r="B185" t="str">
        <f t="shared" si="10"/>
        <v>Island_ID1151</v>
      </c>
      <c r="C185" s="4">
        <v>43411</v>
      </c>
      <c r="D185" s="3">
        <v>0.36171296296296296</v>
      </c>
      <c r="F185">
        <v>5</v>
      </c>
      <c r="G185">
        <v>15</v>
      </c>
      <c r="H185">
        <v>1</v>
      </c>
      <c r="I185">
        <v>49.69</v>
      </c>
      <c r="J185">
        <v>44.27</v>
      </c>
      <c r="K185">
        <v>50.23</v>
      </c>
      <c r="L185">
        <v>50.31</v>
      </c>
      <c r="M185" t="str">
        <f t="shared" si="12"/>
        <v>Island_ID1141</v>
      </c>
      <c r="N185">
        <f t="shared" si="13"/>
        <v>0.35972222222222222</v>
      </c>
      <c r="O185" s="3">
        <f t="shared" si="14"/>
        <v>1.9907407407407374E-3</v>
      </c>
      <c r="P185">
        <f t="shared" si="11"/>
        <v>171.99999999999972</v>
      </c>
    </row>
    <row r="186" spans="1:16" x14ac:dyDescent="0.25">
      <c r="A186" t="s">
        <v>13</v>
      </c>
      <c r="B186" t="str">
        <f t="shared" si="10"/>
        <v>Island_ID0152</v>
      </c>
      <c r="C186" s="4">
        <v>43411</v>
      </c>
      <c r="D186" s="3">
        <v>0.36171296296296296</v>
      </c>
      <c r="F186">
        <v>2</v>
      </c>
      <c r="G186">
        <v>15</v>
      </c>
      <c r="H186">
        <v>2</v>
      </c>
      <c r="I186">
        <v>44.67</v>
      </c>
      <c r="J186">
        <v>38.86</v>
      </c>
      <c r="K186">
        <v>44.68</v>
      </c>
      <c r="L186">
        <v>50.31</v>
      </c>
      <c r="M186" t="str">
        <f t="shared" si="12"/>
        <v>Island_ID0142</v>
      </c>
      <c r="N186">
        <f t="shared" si="13"/>
        <v>0.35972222222222222</v>
      </c>
      <c r="O186" s="3">
        <f t="shared" si="14"/>
        <v>1.9907407407407374E-3</v>
      </c>
      <c r="P186">
        <f t="shared" si="11"/>
        <v>171.99999999999972</v>
      </c>
    </row>
    <row r="187" spans="1:16" x14ac:dyDescent="0.25">
      <c r="A187" t="s">
        <v>13</v>
      </c>
      <c r="B187" t="str">
        <f t="shared" si="10"/>
        <v>Island_ID0153</v>
      </c>
      <c r="C187" s="4">
        <v>43411</v>
      </c>
      <c r="D187" s="3">
        <v>0.36171296296296296</v>
      </c>
      <c r="F187">
        <v>3</v>
      </c>
      <c r="G187">
        <v>15</v>
      </c>
      <c r="H187">
        <v>3</v>
      </c>
      <c r="I187">
        <v>41.86</v>
      </c>
      <c r="J187">
        <v>43.27</v>
      </c>
      <c r="K187">
        <v>45.63</v>
      </c>
      <c r="L187">
        <v>50.31</v>
      </c>
      <c r="M187" t="str">
        <f t="shared" si="12"/>
        <v>Island_ID0143</v>
      </c>
      <c r="N187">
        <f t="shared" si="13"/>
        <v>0.35972222222222222</v>
      </c>
      <c r="O187" s="3">
        <f t="shared" si="14"/>
        <v>1.9907407407407374E-3</v>
      </c>
      <c r="P187">
        <f t="shared" si="11"/>
        <v>171.99999999999972</v>
      </c>
    </row>
    <row r="188" spans="1:16" x14ac:dyDescent="0.25">
      <c r="A188" t="s">
        <v>12</v>
      </c>
      <c r="B188" t="str">
        <f t="shared" si="10"/>
        <v>Island_ID2150</v>
      </c>
      <c r="C188" s="4">
        <v>43411</v>
      </c>
      <c r="D188" s="3">
        <v>0.36171296296296296</v>
      </c>
      <c r="F188">
        <v>8</v>
      </c>
      <c r="G188">
        <v>15</v>
      </c>
      <c r="H188">
        <v>0</v>
      </c>
      <c r="I188">
        <v>45.48</v>
      </c>
      <c r="J188">
        <v>41.7</v>
      </c>
      <c r="K188">
        <v>46.08</v>
      </c>
      <c r="L188">
        <v>50.31</v>
      </c>
      <c r="M188" t="str">
        <f t="shared" si="12"/>
        <v>Island_ID2140</v>
      </c>
      <c r="N188">
        <f t="shared" si="13"/>
        <v>0.35972222222222222</v>
      </c>
      <c r="O188" s="3">
        <f t="shared" si="14"/>
        <v>1.9907407407407374E-3</v>
      </c>
      <c r="P188">
        <f t="shared" si="11"/>
        <v>171.99999999999972</v>
      </c>
    </row>
    <row r="189" spans="1:16" x14ac:dyDescent="0.25">
      <c r="A189" t="s">
        <v>11</v>
      </c>
      <c r="B189" t="str">
        <f t="shared" si="10"/>
        <v>Island_ID1153</v>
      </c>
      <c r="C189" s="4">
        <v>43411</v>
      </c>
      <c r="D189" s="3">
        <v>0.36171296296296296</v>
      </c>
      <c r="F189">
        <v>7</v>
      </c>
      <c r="G189">
        <v>15</v>
      </c>
      <c r="H189">
        <v>3</v>
      </c>
      <c r="I189">
        <v>49.77</v>
      </c>
      <c r="J189">
        <v>48.93</v>
      </c>
      <c r="K189">
        <v>50.06</v>
      </c>
      <c r="L189">
        <v>50.31</v>
      </c>
      <c r="M189" t="str">
        <f t="shared" si="12"/>
        <v>Island_ID1143</v>
      </c>
      <c r="N189">
        <f t="shared" si="13"/>
        <v>0.35972222222222222</v>
      </c>
      <c r="O189" s="3">
        <f t="shared" si="14"/>
        <v>1.9907407407407374E-3</v>
      </c>
      <c r="P189">
        <f t="shared" si="11"/>
        <v>171.99999999999972</v>
      </c>
    </row>
    <row r="190" spans="1:16" x14ac:dyDescent="0.25">
      <c r="A190" t="s">
        <v>11</v>
      </c>
      <c r="B190" t="str">
        <f t="shared" si="10"/>
        <v>Island_ID1152</v>
      </c>
      <c r="C190" s="4">
        <v>43411</v>
      </c>
      <c r="D190" s="3">
        <v>0.36171296296296296</v>
      </c>
      <c r="F190">
        <v>6</v>
      </c>
      <c r="G190">
        <v>15</v>
      </c>
      <c r="H190">
        <v>2</v>
      </c>
      <c r="I190">
        <v>47.39</v>
      </c>
      <c r="J190">
        <v>49.37</v>
      </c>
      <c r="K190">
        <v>49.37</v>
      </c>
      <c r="L190">
        <v>50.31</v>
      </c>
      <c r="M190" t="str">
        <f t="shared" si="12"/>
        <v>Island_ID1142</v>
      </c>
      <c r="N190">
        <f t="shared" si="13"/>
        <v>0.35972222222222222</v>
      </c>
      <c r="O190" s="3">
        <f t="shared" si="14"/>
        <v>1.9907407407407374E-3</v>
      </c>
      <c r="P190">
        <f t="shared" si="11"/>
        <v>171.99999999999972</v>
      </c>
    </row>
    <row r="191" spans="1:16" x14ac:dyDescent="0.25">
      <c r="A191" t="s">
        <v>12</v>
      </c>
      <c r="B191" t="str">
        <f t="shared" si="10"/>
        <v>Island_ID2151</v>
      </c>
      <c r="C191" s="4">
        <v>43411</v>
      </c>
      <c r="D191" s="3">
        <v>0.36171296296296296</v>
      </c>
      <c r="F191">
        <v>9</v>
      </c>
      <c r="G191">
        <v>15</v>
      </c>
      <c r="H191">
        <v>1</v>
      </c>
      <c r="I191">
        <v>10</v>
      </c>
      <c r="J191">
        <v>43.37</v>
      </c>
      <c r="K191">
        <v>43.37</v>
      </c>
      <c r="L191">
        <v>50.31</v>
      </c>
      <c r="M191" t="str">
        <f t="shared" si="12"/>
        <v>Island_ID2141</v>
      </c>
      <c r="N191">
        <f t="shared" si="13"/>
        <v>0.35972222222222222</v>
      </c>
      <c r="O191" s="3">
        <f t="shared" si="14"/>
        <v>1.9907407407407374E-3</v>
      </c>
      <c r="P191">
        <f t="shared" si="11"/>
        <v>171.99999999999972</v>
      </c>
    </row>
    <row r="192" spans="1:16" x14ac:dyDescent="0.25">
      <c r="A192" t="s">
        <v>11</v>
      </c>
      <c r="B192" t="str">
        <f t="shared" si="10"/>
        <v>Island_ID1150</v>
      </c>
      <c r="C192" s="4">
        <v>43411</v>
      </c>
      <c r="D192" s="3">
        <v>0.36171296296296296</v>
      </c>
      <c r="F192">
        <v>4</v>
      </c>
      <c r="G192">
        <v>15</v>
      </c>
      <c r="H192">
        <v>0</v>
      </c>
      <c r="I192">
        <v>48.84</v>
      </c>
      <c r="J192">
        <v>46.48</v>
      </c>
      <c r="K192">
        <v>50.31</v>
      </c>
      <c r="L192">
        <v>50.31</v>
      </c>
      <c r="M192" t="str">
        <f t="shared" si="12"/>
        <v>Island_ID1140</v>
      </c>
      <c r="N192">
        <f t="shared" si="13"/>
        <v>0.35972222222222222</v>
      </c>
      <c r="O192" s="3">
        <f t="shared" si="14"/>
        <v>1.9907407407407374E-3</v>
      </c>
      <c r="P192">
        <f t="shared" si="11"/>
        <v>171.99999999999972</v>
      </c>
    </row>
    <row r="193" spans="1:16" x14ac:dyDescent="0.25">
      <c r="A193" t="s">
        <v>13</v>
      </c>
      <c r="B193" t="str">
        <f t="shared" si="10"/>
        <v>Island_ID0150</v>
      </c>
      <c r="C193" s="4">
        <v>43411</v>
      </c>
      <c r="D193" s="3">
        <v>0.36171296296296296</v>
      </c>
      <c r="F193">
        <v>0</v>
      </c>
      <c r="G193">
        <v>15</v>
      </c>
      <c r="H193">
        <v>0</v>
      </c>
      <c r="I193">
        <v>39.33</v>
      </c>
      <c r="J193">
        <v>43.85</v>
      </c>
      <c r="K193">
        <v>45.68</v>
      </c>
      <c r="L193">
        <v>50.31</v>
      </c>
      <c r="M193" t="str">
        <f t="shared" si="12"/>
        <v>Island_ID0140</v>
      </c>
      <c r="N193">
        <f t="shared" si="13"/>
        <v>0.35972222222222222</v>
      </c>
      <c r="O193" s="3">
        <f t="shared" si="14"/>
        <v>1.9907407407407374E-3</v>
      </c>
      <c r="P193">
        <f t="shared" si="11"/>
        <v>171.99999999999972</v>
      </c>
    </row>
    <row r="194" spans="1:16" x14ac:dyDescent="0.25">
      <c r="A194" t="s">
        <v>13</v>
      </c>
      <c r="B194" t="str">
        <f t="shared" si="10"/>
        <v>Island_ID0163</v>
      </c>
      <c r="C194" s="4">
        <v>43411</v>
      </c>
      <c r="D194" s="3">
        <v>0.36366898148148147</v>
      </c>
      <c r="F194">
        <v>3</v>
      </c>
      <c r="G194">
        <v>16</v>
      </c>
      <c r="H194">
        <v>3</v>
      </c>
      <c r="I194">
        <v>43.27</v>
      </c>
      <c r="J194">
        <v>43.84</v>
      </c>
      <c r="K194">
        <v>45.63</v>
      </c>
      <c r="L194">
        <v>50.31</v>
      </c>
      <c r="M194" t="str">
        <f t="shared" si="12"/>
        <v>Island_ID0153</v>
      </c>
      <c r="N194">
        <f t="shared" si="13"/>
        <v>0.36171296296296296</v>
      </c>
      <c r="O194" s="3">
        <f t="shared" si="14"/>
        <v>1.9560185185185097E-3</v>
      </c>
      <c r="P194">
        <f t="shared" si="11"/>
        <v>168.99999999999923</v>
      </c>
    </row>
    <row r="195" spans="1:16" x14ac:dyDescent="0.25">
      <c r="A195" t="s">
        <v>11</v>
      </c>
      <c r="B195" t="str">
        <f t="shared" ref="B195:B258" si="15">_xlfn.CONCAT(A195, G195,H195)</f>
        <v>Island_ID1160</v>
      </c>
      <c r="C195" s="4">
        <v>43411</v>
      </c>
      <c r="D195" s="3">
        <v>0.36366898148148147</v>
      </c>
      <c r="F195">
        <v>4</v>
      </c>
      <c r="G195">
        <v>16</v>
      </c>
      <c r="H195">
        <v>0</v>
      </c>
      <c r="I195">
        <v>50.16</v>
      </c>
      <c r="J195">
        <v>42.56</v>
      </c>
      <c r="K195">
        <v>50.31</v>
      </c>
      <c r="L195">
        <v>50.31</v>
      </c>
      <c r="M195" t="str">
        <f t="shared" si="12"/>
        <v>Island_ID1150</v>
      </c>
      <c r="N195">
        <f t="shared" si="13"/>
        <v>0.36171296296296296</v>
      </c>
      <c r="O195" s="3">
        <f t="shared" si="14"/>
        <v>1.9560185185185097E-3</v>
      </c>
      <c r="P195">
        <f t="shared" ref="P195:P258" si="16">O195*86400</f>
        <v>168.99999999999923</v>
      </c>
    </row>
    <row r="196" spans="1:16" x14ac:dyDescent="0.25">
      <c r="A196" t="s">
        <v>12</v>
      </c>
      <c r="B196" t="str">
        <f t="shared" si="15"/>
        <v>Island_ID2160</v>
      </c>
      <c r="C196" s="4">
        <v>43411</v>
      </c>
      <c r="D196" s="3">
        <v>0.36366898148148147</v>
      </c>
      <c r="F196">
        <v>8</v>
      </c>
      <c r="G196">
        <v>16</v>
      </c>
      <c r="H196">
        <v>0</v>
      </c>
      <c r="I196">
        <v>44.59</v>
      </c>
      <c r="J196">
        <v>44.01</v>
      </c>
      <c r="K196">
        <v>46.08</v>
      </c>
      <c r="L196">
        <v>50.31</v>
      </c>
      <c r="M196" t="str">
        <f t="shared" si="12"/>
        <v>Island_ID2150</v>
      </c>
      <c r="N196">
        <f t="shared" si="13"/>
        <v>0.36171296296296296</v>
      </c>
      <c r="O196" s="3">
        <f t="shared" si="14"/>
        <v>1.9560185185185097E-3</v>
      </c>
      <c r="P196">
        <f t="shared" si="16"/>
        <v>168.99999999999923</v>
      </c>
    </row>
    <row r="197" spans="1:16" x14ac:dyDescent="0.25">
      <c r="A197" t="s">
        <v>13</v>
      </c>
      <c r="B197" t="str">
        <f t="shared" si="15"/>
        <v>Island_ID0160</v>
      </c>
      <c r="C197" s="4">
        <v>43411</v>
      </c>
      <c r="D197" s="3">
        <v>0.36366898148148147</v>
      </c>
      <c r="F197">
        <v>0</v>
      </c>
      <c r="G197">
        <v>16</v>
      </c>
      <c r="H197">
        <v>0</v>
      </c>
      <c r="I197">
        <v>44.56</v>
      </c>
      <c r="J197">
        <v>43.27</v>
      </c>
      <c r="K197">
        <v>45.68</v>
      </c>
      <c r="L197">
        <v>50.31</v>
      </c>
      <c r="M197" t="str">
        <f t="shared" si="12"/>
        <v>Island_ID0150</v>
      </c>
      <c r="N197">
        <f t="shared" si="13"/>
        <v>0.36171296296296296</v>
      </c>
      <c r="O197" s="3">
        <f t="shared" si="14"/>
        <v>1.9560185185185097E-3</v>
      </c>
      <c r="P197">
        <f t="shared" si="16"/>
        <v>168.99999999999923</v>
      </c>
    </row>
    <row r="198" spans="1:16" x14ac:dyDescent="0.25">
      <c r="A198" t="s">
        <v>12</v>
      </c>
      <c r="B198" t="str">
        <f t="shared" si="15"/>
        <v>Island_ID2161</v>
      </c>
      <c r="C198" s="4">
        <v>43411</v>
      </c>
      <c r="D198" s="3">
        <v>0.36366898148148147</v>
      </c>
      <c r="F198">
        <v>9</v>
      </c>
      <c r="G198">
        <v>16</v>
      </c>
      <c r="H198">
        <v>1</v>
      </c>
      <c r="I198">
        <v>10</v>
      </c>
      <c r="J198">
        <v>10</v>
      </c>
      <c r="K198">
        <v>43.37</v>
      </c>
      <c r="L198">
        <v>50.31</v>
      </c>
      <c r="M198" t="str">
        <f t="shared" si="12"/>
        <v>Island_ID2151</v>
      </c>
      <c r="N198">
        <f t="shared" si="13"/>
        <v>0.36171296296296296</v>
      </c>
      <c r="O198" s="3">
        <f t="shared" si="14"/>
        <v>1.9560185185185097E-3</v>
      </c>
      <c r="P198">
        <f t="shared" si="16"/>
        <v>168.99999999999923</v>
      </c>
    </row>
    <row r="199" spans="1:16" x14ac:dyDescent="0.25">
      <c r="A199" t="s">
        <v>12</v>
      </c>
      <c r="B199" t="str">
        <f t="shared" si="15"/>
        <v>Island_ID2162</v>
      </c>
      <c r="C199" s="4">
        <v>43411</v>
      </c>
      <c r="D199" s="3">
        <v>0.36366898148148147</v>
      </c>
      <c r="F199">
        <v>10</v>
      </c>
      <c r="G199">
        <v>16</v>
      </c>
      <c r="H199">
        <v>2</v>
      </c>
      <c r="I199">
        <v>42.1</v>
      </c>
      <c r="J199">
        <v>12.21</v>
      </c>
      <c r="K199">
        <v>43.37</v>
      </c>
      <c r="L199">
        <v>50.31</v>
      </c>
      <c r="M199" t="str">
        <f t="shared" si="12"/>
        <v>Island_ID2152</v>
      </c>
      <c r="N199">
        <f t="shared" si="13"/>
        <v>0.36171296296296296</v>
      </c>
      <c r="O199" s="3">
        <f t="shared" si="14"/>
        <v>1.9560185185185097E-3</v>
      </c>
      <c r="P199">
        <f t="shared" si="16"/>
        <v>168.99999999999923</v>
      </c>
    </row>
    <row r="200" spans="1:16" x14ac:dyDescent="0.25">
      <c r="A200" t="s">
        <v>11</v>
      </c>
      <c r="B200" t="str">
        <f t="shared" si="15"/>
        <v>Island_ID1161</v>
      </c>
      <c r="C200" s="4">
        <v>43411</v>
      </c>
      <c r="D200" s="3">
        <v>0.36366898148148147</v>
      </c>
      <c r="F200">
        <v>5</v>
      </c>
      <c r="G200">
        <v>16</v>
      </c>
      <c r="H200">
        <v>1</v>
      </c>
      <c r="I200">
        <v>48.17</v>
      </c>
      <c r="J200">
        <v>42.52</v>
      </c>
      <c r="K200">
        <v>50.23</v>
      </c>
      <c r="L200">
        <v>50.31</v>
      </c>
      <c r="M200" t="str">
        <f t="shared" si="12"/>
        <v>Island_ID1151</v>
      </c>
      <c r="N200">
        <f t="shared" si="13"/>
        <v>0.36171296296296296</v>
      </c>
      <c r="O200" s="3">
        <f t="shared" si="14"/>
        <v>1.9560185185185097E-3</v>
      </c>
      <c r="P200">
        <f t="shared" si="16"/>
        <v>168.99999999999923</v>
      </c>
    </row>
    <row r="201" spans="1:16" x14ac:dyDescent="0.25">
      <c r="A201" t="s">
        <v>11</v>
      </c>
      <c r="B201" t="str">
        <f t="shared" si="15"/>
        <v>Island_ID1162</v>
      </c>
      <c r="C201" s="4">
        <v>43411</v>
      </c>
      <c r="D201" s="3">
        <v>0.36366898148148147</v>
      </c>
      <c r="F201">
        <v>6</v>
      </c>
      <c r="G201">
        <v>16</v>
      </c>
      <c r="H201">
        <v>2</v>
      </c>
      <c r="I201">
        <v>49.23</v>
      </c>
      <c r="J201">
        <v>43.43</v>
      </c>
      <c r="K201">
        <v>49.37</v>
      </c>
      <c r="L201">
        <v>50.31</v>
      </c>
      <c r="M201" t="str">
        <f t="shared" si="12"/>
        <v>Island_ID1152</v>
      </c>
      <c r="N201">
        <f t="shared" si="13"/>
        <v>0.36171296296296296</v>
      </c>
      <c r="O201" s="3">
        <f t="shared" si="14"/>
        <v>1.9560185185185097E-3</v>
      </c>
      <c r="P201">
        <f t="shared" si="16"/>
        <v>168.99999999999923</v>
      </c>
    </row>
    <row r="202" spans="1:16" x14ac:dyDescent="0.25">
      <c r="A202" t="s">
        <v>13</v>
      </c>
      <c r="B202" t="str">
        <f t="shared" si="15"/>
        <v>Island_ID0161</v>
      </c>
      <c r="C202" s="4">
        <v>43411</v>
      </c>
      <c r="D202" s="3">
        <v>0.36366898148148147</v>
      </c>
      <c r="F202">
        <v>1</v>
      </c>
      <c r="G202">
        <v>16</v>
      </c>
      <c r="H202">
        <v>1</v>
      </c>
      <c r="I202">
        <v>41.55</v>
      </c>
      <c r="J202">
        <v>43.9</v>
      </c>
      <c r="K202">
        <v>45.98</v>
      </c>
      <c r="L202">
        <v>50.31</v>
      </c>
      <c r="M202" t="str">
        <f t="shared" si="12"/>
        <v>Island_ID0151</v>
      </c>
      <c r="N202">
        <f t="shared" si="13"/>
        <v>0.36171296296296296</v>
      </c>
      <c r="O202" s="3">
        <f t="shared" si="14"/>
        <v>1.9560185185185097E-3</v>
      </c>
      <c r="P202">
        <f t="shared" si="16"/>
        <v>168.99999999999923</v>
      </c>
    </row>
    <row r="203" spans="1:16" x14ac:dyDescent="0.25">
      <c r="A203" t="s">
        <v>11</v>
      </c>
      <c r="B203" t="str">
        <f t="shared" si="15"/>
        <v>Island_ID1163</v>
      </c>
      <c r="C203" s="4">
        <v>43411</v>
      </c>
      <c r="D203" s="3">
        <v>0.36366898148148147</v>
      </c>
      <c r="F203">
        <v>7</v>
      </c>
      <c r="G203">
        <v>16</v>
      </c>
      <c r="H203">
        <v>3</v>
      </c>
      <c r="I203">
        <v>49.14</v>
      </c>
      <c r="J203">
        <v>49.69</v>
      </c>
      <c r="K203">
        <v>50.06</v>
      </c>
      <c r="L203">
        <v>50.31</v>
      </c>
      <c r="M203" t="str">
        <f t="shared" si="12"/>
        <v>Island_ID1153</v>
      </c>
      <c r="N203">
        <f t="shared" si="13"/>
        <v>0.36171296296296296</v>
      </c>
      <c r="O203" s="3">
        <f t="shared" si="14"/>
        <v>1.9560185185185097E-3</v>
      </c>
      <c r="P203">
        <f t="shared" si="16"/>
        <v>168.99999999999923</v>
      </c>
    </row>
    <row r="204" spans="1:16" x14ac:dyDescent="0.25">
      <c r="A204" t="s">
        <v>12</v>
      </c>
      <c r="B204" t="str">
        <f t="shared" si="15"/>
        <v>Island_ID2163</v>
      </c>
      <c r="C204" s="4">
        <v>43411</v>
      </c>
      <c r="D204" s="3">
        <v>0.36366898148148147</v>
      </c>
      <c r="F204">
        <v>11</v>
      </c>
      <c r="G204">
        <v>16</v>
      </c>
      <c r="H204">
        <v>3</v>
      </c>
      <c r="I204">
        <v>46.03</v>
      </c>
      <c r="J204">
        <v>45.39</v>
      </c>
      <c r="K204">
        <v>46.03</v>
      </c>
      <c r="L204">
        <v>50.31</v>
      </c>
      <c r="M204" t="str">
        <f t="shared" si="12"/>
        <v>Island_ID2153</v>
      </c>
      <c r="N204">
        <f t="shared" si="13"/>
        <v>0.36171296296296296</v>
      </c>
      <c r="O204" s="3">
        <f t="shared" si="14"/>
        <v>1.9560185185185097E-3</v>
      </c>
      <c r="P204">
        <f t="shared" si="16"/>
        <v>168.99999999999923</v>
      </c>
    </row>
    <row r="205" spans="1:16" x14ac:dyDescent="0.25">
      <c r="A205" t="s">
        <v>13</v>
      </c>
      <c r="B205" t="str">
        <f t="shared" si="15"/>
        <v>Island_ID0162</v>
      </c>
      <c r="C205" s="4">
        <v>43411</v>
      </c>
      <c r="D205" s="3">
        <v>0.36366898148148147</v>
      </c>
      <c r="F205">
        <v>2</v>
      </c>
      <c r="G205">
        <v>16</v>
      </c>
      <c r="H205">
        <v>2</v>
      </c>
      <c r="I205">
        <v>42.29</v>
      </c>
      <c r="J205">
        <v>43.73</v>
      </c>
      <c r="K205">
        <v>44.68</v>
      </c>
      <c r="L205">
        <v>50.31</v>
      </c>
      <c r="M205" t="str">
        <f t="shared" si="12"/>
        <v>Island_ID0152</v>
      </c>
      <c r="N205">
        <f t="shared" si="13"/>
        <v>0.36171296296296296</v>
      </c>
      <c r="O205" s="3">
        <f t="shared" si="14"/>
        <v>1.9560185185185097E-3</v>
      </c>
      <c r="P205">
        <f t="shared" si="16"/>
        <v>168.99999999999923</v>
      </c>
    </row>
    <row r="206" spans="1:16" x14ac:dyDescent="0.25">
      <c r="A206" t="s">
        <v>12</v>
      </c>
      <c r="B206" t="str">
        <f t="shared" si="15"/>
        <v>Island_ID2172</v>
      </c>
      <c r="C206" s="4">
        <v>43411</v>
      </c>
      <c r="D206" s="3">
        <v>0.36562500000000003</v>
      </c>
      <c r="F206">
        <v>10</v>
      </c>
      <c r="G206">
        <v>17</v>
      </c>
      <c r="H206">
        <v>2</v>
      </c>
      <c r="I206">
        <v>44.01</v>
      </c>
      <c r="J206">
        <v>34.42</v>
      </c>
      <c r="K206">
        <v>44.01</v>
      </c>
      <c r="L206">
        <v>50.31</v>
      </c>
      <c r="M206" t="str">
        <f t="shared" si="12"/>
        <v>Island_ID2162</v>
      </c>
      <c r="N206">
        <f t="shared" si="13"/>
        <v>0.36366898148148147</v>
      </c>
      <c r="O206" s="3">
        <f t="shared" si="14"/>
        <v>1.9560185185185652E-3</v>
      </c>
      <c r="P206">
        <f t="shared" si="16"/>
        <v>169.00000000000404</v>
      </c>
    </row>
    <row r="207" spans="1:16" x14ac:dyDescent="0.25">
      <c r="A207" t="s">
        <v>12</v>
      </c>
      <c r="B207" t="str">
        <f t="shared" si="15"/>
        <v>Island_ID2171</v>
      </c>
      <c r="C207" s="4">
        <v>43411</v>
      </c>
      <c r="D207" s="3">
        <v>0.36562500000000003</v>
      </c>
      <c r="F207">
        <v>9</v>
      </c>
      <c r="G207">
        <v>17</v>
      </c>
      <c r="H207">
        <v>1</v>
      </c>
      <c r="I207">
        <v>36.06</v>
      </c>
      <c r="J207">
        <v>41.01</v>
      </c>
      <c r="K207">
        <v>43.37</v>
      </c>
      <c r="L207">
        <v>50.31</v>
      </c>
      <c r="M207" t="str">
        <f t="shared" ref="M207:M270" si="17">_xlfn.CONCAT(A207, G207-1,H207)</f>
        <v>Island_ID2161</v>
      </c>
      <c r="N207">
        <f t="shared" ref="N207:N270" si="18">VLOOKUP(M207, $B$1:$D$301,3,FALSE)</f>
        <v>0.36366898148148147</v>
      </c>
      <c r="O207" s="3">
        <f t="shared" ref="O207:O270" si="19">D207-N207</f>
        <v>1.9560185185185652E-3</v>
      </c>
      <c r="P207">
        <f t="shared" si="16"/>
        <v>169.00000000000404</v>
      </c>
    </row>
    <row r="208" spans="1:16" x14ac:dyDescent="0.25">
      <c r="A208" t="s">
        <v>13</v>
      </c>
      <c r="B208" t="str">
        <f t="shared" si="15"/>
        <v>Island_ID0173</v>
      </c>
      <c r="C208" s="4">
        <v>43411</v>
      </c>
      <c r="D208" s="3">
        <v>0.36562500000000003</v>
      </c>
      <c r="F208">
        <v>3</v>
      </c>
      <c r="G208">
        <v>17</v>
      </c>
      <c r="H208">
        <v>3</v>
      </c>
      <c r="I208">
        <v>40.450000000000003</v>
      </c>
      <c r="J208">
        <v>41.01</v>
      </c>
      <c r="K208">
        <v>45.63</v>
      </c>
      <c r="L208">
        <v>50.31</v>
      </c>
      <c r="M208" t="str">
        <f t="shared" si="17"/>
        <v>Island_ID0163</v>
      </c>
      <c r="N208">
        <f t="shared" si="18"/>
        <v>0.36366898148148147</v>
      </c>
      <c r="O208" s="3">
        <f t="shared" si="19"/>
        <v>1.9560185185185652E-3</v>
      </c>
      <c r="P208">
        <f t="shared" si="16"/>
        <v>169.00000000000404</v>
      </c>
    </row>
    <row r="209" spans="1:16" x14ac:dyDescent="0.25">
      <c r="A209" t="s">
        <v>11</v>
      </c>
      <c r="B209" t="str">
        <f t="shared" si="15"/>
        <v>Island_ID1172</v>
      </c>
      <c r="C209" s="4">
        <v>43411</v>
      </c>
      <c r="D209" s="3">
        <v>0.36562500000000003</v>
      </c>
      <c r="F209">
        <v>6</v>
      </c>
      <c r="G209">
        <v>17</v>
      </c>
      <c r="H209">
        <v>2</v>
      </c>
      <c r="I209">
        <v>48.18</v>
      </c>
      <c r="J209">
        <v>49.15</v>
      </c>
      <c r="K209">
        <v>49.37</v>
      </c>
      <c r="L209">
        <v>50.31</v>
      </c>
      <c r="M209" t="str">
        <f t="shared" si="17"/>
        <v>Island_ID1162</v>
      </c>
      <c r="N209">
        <f t="shared" si="18"/>
        <v>0.36366898148148147</v>
      </c>
      <c r="O209" s="3">
        <f t="shared" si="19"/>
        <v>1.9560185185185652E-3</v>
      </c>
      <c r="P209">
        <f t="shared" si="16"/>
        <v>169.00000000000404</v>
      </c>
    </row>
    <row r="210" spans="1:16" x14ac:dyDescent="0.25">
      <c r="A210" t="s">
        <v>12</v>
      </c>
      <c r="B210" t="str">
        <f t="shared" si="15"/>
        <v>Island_ID2173</v>
      </c>
      <c r="C210" s="4">
        <v>43411</v>
      </c>
      <c r="D210" s="3">
        <v>0.36562500000000003</v>
      </c>
      <c r="F210">
        <v>11</v>
      </c>
      <c r="G210">
        <v>17</v>
      </c>
      <c r="H210">
        <v>3</v>
      </c>
      <c r="I210">
        <v>44.17</v>
      </c>
      <c r="J210">
        <v>44.34</v>
      </c>
      <c r="K210">
        <v>46.03</v>
      </c>
      <c r="L210">
        <v>50.31</v>
      </c>
      <c r="M210" t="str">
        <f t="shared" si="17"/>
        <v>Island_ID2163</v>
      </c>
      <c r="N210">
        <f t="shared" si="18"/>
        <v>0.36366898148148147</v>
      </c>
      <c r="O210" s="3">
        <f t="shared" si="19"/>
        <v>1.9560185185185652E-3</v>
      </c>
      <c r="P210">
        <f t="shared" si="16"/>
        <v>169.00000000000404</v>
      </c>
    </row>
    <row r="211" spans="1:16" x14ac:dyDescent="0.25">
      <c r="A211" t="s">
        <v>13</v>
      </c>
      <c r="B211" t="str">
        <f t="shared" si="15"/>
        <v>Island_ID0172</v>
      </c>
      <c r="C211" s="4">
        <v>43411</v>
      </c>
      <c r="D211" s="3">
        <v>0.36562500000000003</v>
      </c>
      <c r="F211">
        <v>2</v>
      </c>
      <c r="G211">
        <v>17</v>
      </c>
      <c r="H211">
        <v>2</v>
      </c>
      <c r="I211">
        <v>44.9</v>
      </c>
      <c r="J211">
        <v>40.049999999999997</v>
      </c>
      <c r="K211">
        <v>44.9</v>
      </c>
      <c r="L211">
        <v>50.31</v>
      </c>
      <c r="M211" t="str">
        <f t="shared" si="17"/>
        <v>Island_ID0162</v>
      </c>
      <c r="N211">
        <f t="shared" si="18"/>
        <v>0.36366898148148147</v>
      </c>
      <c r="O211" s="3">
        <f t="shared" si="19"/>
        <v>1.9560185185185652E-3</v>
      </c>
      <c r="P211">
        <f t="shared" si="16"/>
        <v>169.00000000000404</v>
      </c>
    </row>
    <row r="212" spans="1:16" x14ac:dyDescent="0.25">
      <c r="A212" t="s">
        <v>13</v>
      </c>
      <c r="B212" t="str">
        <f t="shared" si="15"/>
        <v>Island_ID0171</v>
      </c>
      <c r="C212" s="4">
        <v>43411</v>
      </c>
      <c r="D212" s="3">
        <v>0.36562500000000003</v>
      </c>
      <c r="F212">
        <v>1</v>
      </c>
      <c r="G212">
        <v>17</v>
      </c>
      <c r="H212">
        <v>1</v>
      </c>
      <c r="I212">
        <v>42.93</v>
      </c>
      <c r="J212">
        <v>43.89</v>
      </c>
      <c r="K212">
        <v>45.98</v>
      </c>
      <c r="L212">
        <v>50.31</v>
      </c>
      <c r="M212" t="str">
        <f t="shared" si="17"/>
        <v>Island_ID0161</v>
      </c>
      <c r="N212">
        <f t="shared" si="18"/>
        <v>0.36366898148148147</v>
      </c>
      <c r="O212" s="3">
        <f t="shared" si="19"/>
        <v>1.9560185185185652E-3</v>
      </c>
      <c r="P212">
        <f t="shared" si="16"/>
        <v>169.00000000000404</v>
      </c>
    </row>
    <row r="213" spans="1:16" x14ac:dyDescent="0.25">
      <c r="A213" t="s">
        <v>11</v>
      </c>
      <c r="B213" t="str">
        <f t="shared" si="15"/>
        <v>Island_ID1171</v>
      </c>
      <c r="C213" s="4">
        <v>43411</v>
      </c>
      <c r="D213" s="3">
        <v>0.36562500000000003</v>
      </c>
      <c r="F213">
        <v>5</v>
      </c>
      <c r="G213">
        <v>17</v>
      </c>
      <c r="H213">
        <v>1</v>
      </c>
      <c r="I213">
        <v>49.8</v>
      </c>
      <c r="J213">
        <v>42.97</v>
      </c>
      <c r="K213">
        <v>50.23</v>
      </c>
      <c r="L213">
        <v>50.31</v>
      </c>
      <c r="M213" t="str">
        <f t="shared" si="17"/>
        <v>Island_ID1161</v>
      </c>
      <c r="N213">
        <f t="shared" si="18"/>
        <v>0.36366898148148147</v>
      </c>
      <c r="O213" s="3">
        <f t="shared" si="19"/>
        <v>1.9560185185185652E-3</v>
      </c>
      <c r="P213">
        <f t="shared" si="16"/>
        <v>169.00000000000404</v>
      </c>
    </row>
    <row r="214" spans="1:16" x14ac:dyDescent="0.25">
      <c r="A214" t="s">
        <v>11</v>
      </c>
      <c r="B214" t="str">
        <f t="shared" si="15"/>
        <v>Island_ID1173</v>
      </c>
      <c r="C214" s="4">
        <v>43411</v>
      </c>
      <c r="D214" s="3">
        <v>0.36562500000000003</v>
      </c>
      <c r="F214">
        <v>7</v>
      </c>
      <c r="G214">
        <v>17</v>
      </c>
      <c r="H214">
        <v>3</v>
      </c>
      <c r="I214">
        <v>50</v>
      </c>
      <c r="J214">
        <v>49.89</v>
      </c>
      <c r="K214">
        <v>50.06</v>
      </c>
      <c r="L214">
        <v>50.31</v>
      </c>
      <c r="M214" t="str">
        <f t="shared" si="17"/>
        <v>Island_ID1163</v>
      </c>
      <c r="N214">
        <f t="shared" si="18"/>
        <v>0.36366898148148147</v>
      </c>
      <c r="O214" s="3">
        <f t="shared" si="19"/>
        <v>1.9560185185185652E-3</v>
      </c>
      <c r="P214">
        <f t="shared" si="16"/>
        <v>169.00000000000404</v>
      </c>
    </row>
    <row r="215" spans="1:16" x14ac:dyDescent="0.25">
      <c r="A215" t="s">
        <v>13</v>
      </c>
      <c r="B215" t="str">
        <f t="shared" si="15"/>
        <v>Island_ID0170</v>
      </c>
      <c r="C215" s="4">
        <v>43411</v>
      </c>
      <c r="D215" s="3">
        <v>0.36562500000000003</v>
      </c>
      <c r="F215">
        <v>0</v>
      </c>
      <c r="G215">
        <v>17</v>
      </c>
      <c r="H215">
        <v>0</v>
      </c>
      <c r="I215">
        <v>40.96</v>
      </c>
      <c r="J215">
        <v>44.1</v>
      </c>
      <c r="K215">
        <v>45.68</v>
      </c>
      <c r="L215">
        <v>50.31</v>
      </c>
      <c r="M215" t="str">
        <f t="shared" si="17"/>
        <v>Island_ID0160</v>
      </c>
      <c r="N215">
        <f t="shared" si="18"/>
        <v>0.36366898148148147</v>
      </c>
      <c r="O215" s="3">
        <f t="shared" si="19"/>
        <v>1.9560185185185652E-3</v>
      </c>
      <c r="P215">
        <f t="shared" si="16"/>
        <v>169.00000000000404</v>
      </c>
    </row>
    <row r="216" spans="1:16" x14ac:dyDescent="0.25">
      <c r="A216" t="s">
        <v>11</v>
      </c>
      <c r="B216" t="str">
        <f t="shared" si="15"/>
        <v>Island_ID1170</v>
      </c>
      <c r="C216" s="4">
        <v>43411</v>
      </c>
      <c r="D216" s="3">
        <v>0.36562500000000003</v>
      </c>
      <c r="F216">
        <v>4</v>
      </c>
      <c r="G216">
        <v>17</v>
      </c>
      <c r="H216">
        <v>0</v>
      </c>
      <c r="I216">
        <v>50.16</v>
      </c>
      <c r="J216">
        <v>49.34</v>
      </c>
      <c r="K216">
        <v>50.31</v>
      </c>
      <c r="L216">
        <v>50.31</v>
      </c>
      <c r="M216" t="str">
        <f t="shared" si="17"/>
        <v>Island_ID1160</v>
      </c>
      <c r="N216">
        <f t="shared" si="18"/>
        <v>0.36366898148148147</v>
      </c>
      <c r="O216" s="3">
        <f t="shared" si="19"/>
        <v>1.9560185185185652E-3</v>
      </c>
      <c r="P216">
        <f t="shared" si="16"/>
        <v>169.00000000000404</v>
      </c>
    </row>
    <row r="217" spans="1:16" x14ac:dyDescent="0.25">
      <c r="A217" t="s">
        <v>12</v>
      </c>
      <c r="B217" t="str">
        <f t="shared" si="15"/>
        <v>Island_ID2170</v>
      </c>
      <c r="C217" s="4">
        <v>43411</v>
      </c>
      <c r="D217" s="3">
        <v>0.36562500000000003</v>
      </c>
      <c r="F217">
        <v>8</v>
      </c>
      <c r="G217">
        <v>17</v>
      </c>
      <c r="H217">
        <v>0</v>
      </c>
      <c r="I217">
        <v>42.89</v>
      </c>
      <c r="J217">
        <v>42.32</v>
      </c>
      <c r="K217">
        <v>46.08</v>
      </c>
      <c r="L217">
        <v>50.31</v>
      </c>
      <c r="M217" t="str">
        <f t="shared" si="17"/>
        <v>Island_ID2160</v>
      </c>
      <c r="N217">
        <f t="shared" si="18"/>
        <v>0.36366898148148147</v>
      </c>
      <c r="O217" s="3">
        <f t="shared" si="19"/>
        <v>1.9560185185185652E-3</v>
      </c>
      <c r="P217">
        <f t="shared" si="16"/>
        <v>169.00000000000404</v>
      </c>
    </row>
    <row r="218" spans="1:16" x14ac:dyDescent="0.25">
      <c r="A218" t="s">
        <v>13</v>
      </c>
      <c r="B218" t="str">
        <f t="shared" si="15"/>
        <v>Island_ID0182</v>
      </c>
      <c r="C218" s="4">
        <v>43411</v>
      </c>
      <c r="D218" s="3">
        <v>0.3681018518518519</v>
      </c>
      <c r="F218">
        <v>2</v>
      </c>
      <c r="G218">
        <v>18</v>
      </c>
      <c r="H218">
        <v>2</v>
      </c>
      <c r="I218">
        <v>42.59</v>
      </c>
      <c r="J218">
        <v>40.69</v>
      </c>
      <c r="K218">
        <v>44.9</v>
      </c>
      <c r="L218">
        <v>51.09</v>
      </c>
      <c r="M218" t="str">
        <f t="shared" si="17"/>
        <v>Island_ID0172</v>
      </c>
      <c r="N218">
        <f t="shared" si="18"/>
        <v>0.36562500000000003</v>
      </c>
      <c r="O218" s="3">
        <f t="shared" si="19"/>
        <v>2.476851851851869E-3</v>
      </c>
      <c r="P218">
        <f t="shared" si="16"/>
        <v>214.00000000000148</v>
      </c>
    </row>
    <row r="219" spans="1:16" x14ac:dyDescent="0.25">
      <c r="A219" t="s">
        <v>11</v>
      </c>
      <c r="B219" t="str">
        <f t="shared" si="15"/>
        <v>Island_ID1182</v>
      </c>
      <c r="C219" s="4">
        <v>43411</v>
      </c>
      <c r="D219" s="3">
        <v>0.3681018518518519</v>
      </c>
      <c r="F219">
        <v>6</v>
      </c>
      <c r="G219">
        <v>18</v>
      </c>
      <c r="H219">
        <v>2</v>
      </c>
      <c r="I219">
        <v>47.29</v>
      </c>
      <c r="J219">
        <v>49.19</v>
      </c>
      <c r="K219">
        <v>49.37</v>
      </c>
      <c r="L219">
        <v>51.09</v>
      </c>
      <c r="M219" t="str">
        <f t="shared" si="17"/>
        <v>Island_ID1172</v>
      </c>
      <c r="N219">
        <f t="shared" si="18"/>
        <v>0.36562500000000003</v>
      </c>
      <c r="O219" s="3">
        <f t="shared" si="19"/>
        <v>2.476851851851869E-3</v>
      </c>
      <c r="P219">
        <f t="shared" si="16"/>
        <v>214.00000000000148</v>
      </c>
    </row>
    <row r="220" spans="1:16" x14ac:dyDescent="0.25">
      <c r="A220" t="s">
        <v>11</v>
      </c>
      <c r="B220" t="str">
        <f t="shared" si="15"/>
        <v>Island_ID1180</v>
      </c>
      <c r="C220" s="4">
        <v>43411</v>
      </c>
      <c r="D220" s="3">
        <v>0.3681018518518519</v>
      </c>
      <c r="F220">
        <v>4</v>
      </c>
      <c r="G220">
        <v>18</v>
      </c>
      <c r="H220">
        <v>0</v>
      </c>
      <c r="I220">
        <v>46.42</v>
      </c>
      <c r="J220">
        <v>48.7</v>
      </c>
      <c r="K220">
        <v>50.31</v>
      </c>
      <c r="L220">
        <v>51.09</v>
      </c>
      <c r="M220" t="str">
        <f t="shared" si="17"/>
        <v>Island_ID1170</v>
      </c>
      <c r="N220">
        <f t="shared" si="18"/>
        <v>0.36562500000000003</v>
      </c>
      <c r="O220" s="3">
        <f t="shared" si="19"/>
        <v>2.476851851851869E-3</v>
      </c>
      <c r="P220">
        <f t="shared" si="16"/>
        <v>214.00000000000148</v>
      </c>
    </row>
    <row r="221" spans="1:16" x14ac:dyDescent="0.25">
      <c r="A221" t="s">
        <v>13</v>
      </c>
      <c r="B221" t="str">
        <f t="shared" si="15"/>
        <v>Island_ID0181</v>
      </c>
      <c r="C221" s="4">
        <v>43411</v>
      </c>
      <c r="D221" s="3">
        <v>0.3681018518518519</v>
      </c>
      <c r="F221">
        <v>1</v>
      </c>
      <c r="G221">
        <v>18</v>
      </c>
      <c r="H221">
        <v>1</v>
      </c>
      <c r="I221">
        <v>35.28</v>
      </c>
      <c r="J221">
        <v>21.53</v>
      </c>
      <c r="K221">
        <v>45.98</v>
      </c>
      <c r="L221">
        <v>51.09</v>
      </c>
      <c r="M221" t="str">
        <f t="shared" si="17"/>
        <v>Island_ID0171</v>
      </c>
      <c r="N221">
        <f t="shared" si="18"/>
        <v>0.36562500000000003</v>
      </c>
      <c r="O221" s="3">
        <f t="shared" si="19"/>
        <v>2.476851851851869E-3</v>
      </c>
      <c r="P221">
        <f t="shared" si="16"/>
        <v>214.00000000000148</v>
      </c>
    </row>
    <row r="222" spans="1:16" x14ac:dyDescent="0.25">
      <c r="A222" t="s">
        <v>13</v>
      </c>
      <c r="B222" t="str">
        <f t="shared" si="15"/>
        <v>Island_ID0183</v>
      </c>
      <c r="C222" s="4">
        <v>43411</v>
      </c>
      <c r="D222" s="3">
        <v>0.3681018518518519</v>
      </c>
      <c r="F222">
        <v>3</v>
      </c>
      <c r="G222">
        <v>18</v>
      </c>
      <c r="H222">
        <v>3</v>
      </c>
      <c r="I222">
        <v>40.72</v>
      </c>
      <c r="J222">
        <v>34.479999999999997</v>
      </c>
      <c r="K222">
        <v>45.63</v>
      </c>
      <c r="L222">
        <v>51.09</v>
      </c>
      <c r="M222" t="str">
        <f t="shared" si="17"/>
        <v>Island_ID0173</v>
      </c>
      <c r="N222">
        <f t="shared" si="18"/>
        <v>0.36562500000000003</v>
      </c>
      <c r="O222" s="3">
        <f t="shared" si="19"/>
        <v>2.476851851851869E-3</v>
      </c>
      <c r="P222">
        <f t="shared" si="16"/>
        <v>214.00000000000148</v>
      </c>
    </row>
    <row r="223" spans="1:16" x14ac:dyDescent="0.25">
      <c r="A223" t="s">
        <v>12</v>
      </c>
      <c r="B223" t="str">
        <f t="shared" si="15"/>
        <v>Island_ID2180</v>
      </c>
      <c r="C223" s="4">
        <v>43411</v>
      </c>
      <c r="D223" s="3">
        <v>0.3681018518518519</v>
      </c>
      <c r="F223">
        <v>8</v>
      </c>
      <c r="G223">
        <v>18</v>
      </c>
      <c r="H223">
        <v>0</v>
      </c>
      <c r="I223">
        <v>44.22</v>
      </c>
      <c r="J223">
        <v>44.02</v>
      </c>
      <c r="K223">
        <v>46.08</v>
      </c>
      <c r="L223">
        <v>51.09</v>
      </c>
      <c r="M223" t="str">
        <f t="shared" si="17"/>
        <v>Island_ID2170</v>
      </c>
      <c r="N223">
        <f t="shared" si="18"/>
        <v>0.36562500000000003</v>
      </c>
      <c r="O223" s="3">
        <f t="shared" si="19"/>
        <v>2.476851851851869E-3</v>
      </c>
      <c r="P223">
        <f t="shared" si="16"/>
        <v>214.00000000000148</v>
      </c>
    </row>
    <row r="224" spans="1:16" x14ac:dyDescent="0.25">
      <c r="A224" t="s">
        <v>12</v>
      </c>
      <c r="B224" t="str">
        <f t="shared" si="15"/>
        <v>Island_ID2182</v>
      </c>
      <c r="C224" s="4">
        <v>43411</v>
      </c>
      <c r="D224" s="3">
        <v>0.3681018518518519</v>
      </c>
      <c r="F224">
        <v>10</v>
      </c>
      <c r="G224">
        <v>18</v>
      </c>
      <c r="H224">
        <v>2</v>
      </c>
      <c r="I224">
        <v>42.34</v>
      </c>
      <c r="J224">
        <v>17.739999999999998</v>
      </c>
      <c r="K224">
        <v>44.01</v>
      </c>
      <c r="L224">
        <v>51.09</v>
      </c>
      <c r="M224" t="str">
        <f t="shared" si="17"/>
        <v>Island_ID2172</v>
      </c>
      <c r="N224">
        <f t="shared" si="18"/>
        <v>0.36562500000000003</v>
      </c>
      <c r="O224" s="3">
        <f t="shared" si="19"/>
        <v>2.476851851851869E-3</v>
      </c>
      <c r="P224">
        <f t="shared" si="16"/>
        <v>214.00000000000148</v>
      </c>
    </row>
    <row r="225" spans="1:16" x14ac:dyDescent="0.25">
      <c r="A225" t="s">
        <v>12</v>
      </c>
      <c r="B225" t="str">
        <f t="shared" si="15"/>
        <v>Island_ID2183</v>
      </c>
      <c r="C225" s="4">
        <v>43411</v>
      </c>
      <c r="D225" s="3">
        <v>0.3681018518518519</v>
      </c>
      <c r="F225">
        <v>11</v>
      </c>
      <c r="G225">
        <v>18</v>
      </c>
      <c r="H225">
        <v>3</v>
      </c>
      <c r="I225">
        <v>42.19</v>
      </c>
      <c r="J225">
        <v>43.04</v>
      </c>
      <c r="K225">
        <v>46.03</v>
      </c>
      <c r="L225">
        <v>51.09</v>
      </c>
      <c r="M225" t="str">
        <f t="shared" si="17"/>
        <v>Island_ID2173</v>
      </c>
      <c r="N225">
        <f t="shared" si="18"/>
        <v>0.36562500000000003</v>
      </c>
      <c r="O225" s="3">
        <f t="shared" si="19"/>
        <v>2.476851851851869E-3</v>
      </c>
      <c r="P225">
        <f t="shared" si="16"/>
        <v>214.00000000000148</v>
      </c>
    </row>
    <row r="226" spans="1:16" x14ac:dyDescent="0.25">
      <c r="A226" t="s">
        <v>13</v>
      </c>
      <c r="B226" t="str">
        <f t="shared" si="15"/>
        <v>Island_ID0180</v>
      </c>
      <c r="C226" s="4">
        <v>43411</v>
      </c>
      <c r="D226" s="3">
        <v>0.3681018518518519</v>
      </c>
      <c r="F226">
        <v>0</v>
      </c>
      <c r="G226">
        <v>18</v>
      </c>
      <c r="H226">
        <v>0</v>
      </c>
      <c r="I226">
        <v>42.19</v>
      </c>
      <c r="J226">
        <v>10</v>
      </c>
      <c r="K226">
        <v>45.68</v>
      </c>
      <c r="L226">
        <v>51.09</v>
      </c>
      <c r="M226" t="str">
        <f t="shared" si="17"/>
        <v>Island_ID0170</v>
      </c>
      <c r="N226">
        <f t="shared" si="18"/>
        <v>0.36562500000000003</v>
      </c>
      <c r="O226" s="3">
        <f t="shared" si="19"/>
        <v>2.476851851851869E-3</v>
      </c>
      <c r="P226">
        <f t="shared" si="16"/>
        <v>214.00000000000148</v>
      </c>
    </row>
    <row r="227" spans="1:16" x14ac:dyDescent="0.25">
      <c r="A227" t="s">
        <v>12</v>
      </c>
      <c r="B227" t="str">
        <f t="shared" si="15"/>
        <v>Island_ID2181</v>
      </c>
      <c r="C227" s="4">
        <v>43411</v>
      </c>
      <c r="D227" s="3">
        <v>0.3681018518518519</v>
      </c>
      <c r="F227">
        <v>9</v>
      </c>
      <c r="G227">
        <v>18</v>
      </c>
      <c r="H227">
        <v>1</v>
      </c>
      <c r="I227">
        <v>11.54</v>
      </c>
      <c r="J227">
        <v>33.26</v>
      </c>
      <c r="K227">
        <v>43.37</v>
      </c>
      <c r="L227">
        <v>51.09</v>
      </c>
      <c r="M227" t="str">
        <f t="shared" si="17"/>
        <v>Island_ID2171</v>
      </c>
      <c r="N227">
        <f t="shared" si="18"/>
        <v>0.36562500000000003</v>
      </c>
      <c r="O227" s="3">
        <f t="shared" si="19"/>
        <v>2.476851851851869E-3</v>
      </c>
      <c r="P227">
        <f t="shared" si="16"/>
        <v>214.00000000000148</v>
      </c>
    </row>
    <row r="228" spans="1:16" x14ac:dyDescent="0.25">
      <c r="A228" t="s">
        <v>11</v>
      </c>
      <c r="B228" t="str">
        <f t="shared" si="15"/>
        <v>Island_ID1183</v>
      </c>
      <c r="C228" s="4">
        <v>43411</v>
      </c>
      <c r="D228" s="3">
        <v>0.3681018518518519</v>
      </c>
      <c r="F228">
        <v>7</v>
      </c>
      <c r="G228">
        <v>18</v>
      </c>
      <c r="H228">
        <v>3</v>
      </c>
      <c r="I228">
        <v>51.09</v>
      </c>
      <c r="J228">
        <v>50.34</v>
      </c>
      <c r="K228">
        <v>51.09</v>
      </c>
      <c r="L228">
        <v>51.09</v>
      </c>
      <c r="M228" t="str">
        <f t="shared" si="17"/>
        <v>Island_ID1173</v>
      </c>
      <c r="N228">
        <f t="shared" si="18"/>
        <v>0.36562500000000003</v>
      </c>
      <c r="O228" s="3">
        <f t="shared" si="19"/>
        <v>2.476851851851869E-3</v>
      </c>
      <c r="P228">
        <f t="shared" si="16"/>
        <v>214.00000000000148</v>
      </c>
    </row>
    <row r="229" spans="1:16" x14ac:dyDescent="0.25">
      <c r="A229" t="s">
        <v>11</v>
      </c>
      <c r="B229" t="str">
        <f t="shared" si="15"/>
        <v>Island_ID1181</v>
      </c>
      <c r="C229" s="4">
        <v>43411</v>
      </c>
      <c r="D229" s="3">
        <v>0.3681018518518519</v>
      </c>
      <c r="F229">
        <v>5</v>
      </c>
      <c r="G229">
        <v>18</v>
      </c>
      <c r="H229">
        <v>1</v>
      </c>
      <c r="I229">
        <v>49.79</v>
      </c>
      <c r="J229">
        <v>49.06</v>
      </c>
      <c r="K229">
        <v>50.23</v>
      </c>
      <c r="L229">
        <v>51.09</v>
      </c>
      <c r="M229" t="str">
        <f t="shared" si="17"/>
        <v>Island_ID1171</v>
      </c>
      <c r="N229">
        <f t="shared" si="18"/>
        <v>0.36562500000000003</v>
      </c>
      <c r="O229" s="3">
        <f t="shared" si="19"/>
        <v>2.476851851851869E-3</v>
      </c>
      <c r="P229">
        <f t="shared" si="16"/>
        <v>214.00000000000148</v>
      </c>
    </row>
    <row r="230" spans="1:16" x14ac:dyDescent="0.25">
      <c r="A230" t="s">
        <v>12</v>
      </c>
      <c r="B230" t="str">
        <f t="shared" si="15"/>
        <v>Island_ID2192</v>
      </c>
      <c r="C230" s="4">
        <v>43411</v>
      </c>
      <c r="D230" s="3">
        <v>0.37032407407407408</v>
      </c>
      <c r="F230">
        <v>10</v>
      </c>
      <c r="G230">
        <v>19</v>
      </c>
      <c r="H230">
        <v>2</v>
      </c>
      <c r="I230">
        <v>39.979999999999997</v>
      </c>
      <c r="J230">
        <v>16.899999999999999</v>
      </c>
      <c r="K230">
        <v>44.01</v>
      </c>
      <c r="L230">
        <v>51.09</v>
      </c>
      <c r="M230" t="str">
        <f t="shared" si="17"/>
        <v>Island_ID2182</v>
      </c>
      <c r="N230">
        <f t="shared" si="18"/>
        <v>0.3681018518518519</v>
      </c>
      <c r="O230" s="3">
        <f t="shared" si="19"/>
        <v>2.222222222222181E-3</v>
      </c>
      <c r="P230">
        <f t="shared" si="16"/>
        <v>191.99999999999645</v>
      </c>
    </row>
    <row r="231" spans="1:16" x14ac:dyDescent="0.25">
      <c r="A231" t="s">
        <v>13</v>
      </c>
      <c r="B231" t="str">
        <f t="shared" si="15"/>
        <v>Island_ID0192</v>
      </c>
      <c r="C231" s="4">
        <v>43411</v>
      </c>
      <c r="D231" s="3">
        <v>0.37032407407407408</v>
      </c>
      <c r="F231">
        <v>2</v>
      </c>
      <c r="G231">
        <v>19</v>
      </c>
      <c r="H231">
        <v>2</v>
      </c>
      <c r="I231">
        <v>44.18</v>
      </c>
      <c r="J231">
        <v>44.07</v>
      </c>
      <c r="K231">
        <v>44.9</v>
      </c>
      <c r="L231">
        <v>51.09</v>
      </c>
      <c r="M231" t="str">
        <f t="shared" si="17"/>
        <v>Island_ID0182</v>
      </c>
      <c r="N231">
        <f t="shared" si="18"/>
        <v>0.3681018518518519</v>
      </c>
      <c r="O231" s="3">
        <f t="shared" si="19"/>
        <v>2.222222222222181E-3</v>
      </c>
      <c r="P231">
        <f t="shared" si="16"/>
        <v>191.99999999999645</v>
      </c>
    </row>
    <row r="232" spans="1:16" x14ac:dyDescent="0.25">
      <c r="A232" t="s">
        <v>12</v>
      </c>
      <c r="B232" t="str">
        <f t="shared" si="15"/>
        <v>Island_ID2190</v>
      </c>
      <c r="C232" s="4">
        <v>43411</v>
      </c>
      <c r="D232" s="3">
        <v>0.37032407407407408</v>
      </c>
      <c r="F232">
        <v>8</v>
      </c>
      <c r="G232">
        <v>19</v>
      </c>
      <c r="H232">
        <v>0</v>
      </c>
      <c r="I232">
        <v>41.73</v>
      </c>
      <c r="J232">
        <v>44.35</v>
      </c>
      <c r="K232">
        <v>46.08</v>
      </c>
      <c r="L232">
        <v>51.09</v>
      </c>
      <c r="M232" t="str">
        <f t="shared" si="17"/>
        <v>Island_ID2180</v>
      </c>
      <c r="N232">
        <f t="shared" si="18"/>
        <v>0.3681018518518519</v>
      </c>
      <c r="O232" s="3">
        <f t="shared" si="19"/>
        <v>2.222222222222181E-3</v>
      </c>
      <c r="P232">
        <f t="shared" si="16"/>
        <v>191.99999999999645</v>
      </c>
    </row>
    <row r="233" spans="1:16" x14ac:dyDescent="0.25">
      <c r="A233" t="s">
        <v>13</v>
      </c>
      <c r="B233" t="str">
        <f t="shared" si="15"/>
        <v>Island_ID0193</v>
      </c>
      <c r="C233" s="4">
        <v>43411</v>
      </c>
      <c r="D233" s="3">
        <v>0.37032407407407408</v>
      </c>
      <c r="F233">
        <v>3</v>
      </c>
      <c r="G233">
        <v>19</v>
      </c>
      <c r="H233">
        <v>3</v>
      </c>
      <c r="I233">
        <v>45.03</v>
      </c>
      <c r="J233">
        <v>38.39</v>
      </c>
      <c r="K233">
        <v>45.63</v>
      </c>
      <c r="L233">
        <v>51.09</v>
      </c>
      <c r="M233" t="str">
        <f t="shared" si="17"/>
        <v>Island_ID0183</v>
      </c>
      <c r="N233">
        <f t="shared" si="18"/>
        <v>0.3681018518518519</v>
      </c>
      <c r="O233" s="3">
        <f t="shared" si="19"/>
        <v>2.222222222222181E-3</v>
      </c>
      <c r="P233">
        <f t="shared" si="16"/>
        <v>191.99999999999645</v>
      </c>
    </row>
    <row r="234" spans="1:16" x14ac:dyDescent="0.25">
      <c r="A234" t="s">
        <v>13</v>
      </c>
      <c r="B234" t="str">
        <f t="shared" si="15"/>
        <v>Island_ID0191</v>
      </c>
      <c r="C234" s="4">
        <v>43411</v>
      </c>
      <c r="D234" s="3">
        <v>0.37032407407407408</v>
      </c>
      <c r="F234">
        <v>1</v>
      </c>
      <c r="G234">
        <v>19</v>
      </c>
      <c r="H234">
        <v>1</v>
      </c>
      <c r="I234">
        <v>42.08</v>
      </c>
      <c r="J234">
        <v>40.950000000000003</v>
      </c>
      <c r="K234">
        <v>45.98</v>
      </c>
      <c r="L234">
        <v>51.09</v>
      </c>
      <c r="M234" t="str">
        <f t="shared" si="17"/>
        <v>Island_ID0181</v>
      </c>
      <c r="N234">
        <f t="shared" si="18"/>
        <v>0.3681018518518519</v>
      </c>
      <c r="O234" s="3">
        <f t="shared" si="19"/>
        <v>2.222222222222181E-3</v>
      </c>
      <c r="P234">
        <f t="shared" si="16"/>
        <v>191.99999999999645</v>
      </c>
    </row>
    <row r="235" spans="1:16" x14ac:dyDescent="0.25">
      <c r="A235" t="s">
        <v>11</v>
      </c>
      <c r="B235" t="str">
        <f t="shared" si="15"/>
        <v>Island_ID1190</v>
      </c>
      <c r="C235" s="4">
        <v>43411</v>
      </c>
      <c r="D235" s="3">
        <v>0.37032407407407408</v>
      </c>
      <c r="F235">
        <v>4</v>
      </c>
      <c r="G235">
        <v>19</v>
      </c>
      <c r="H235">
        <v>0</v>
      </c>
      <c r="I235">
        <v>48.81</v>
      </c>
      <c r="J235">
        <v>42.33</v>
      </c>
      <c r="K235">
        <v>50.31</v>
      </c>
      <c r="L235">
        <v>51.09</v>
      </c>
      <c r="M235" t="str">
        <f t="shared" si="17"/>
        <v>Island_ID1180</v>
      </c>
      <c r="N235">
        <f t="shared" si="18"/>
        <v>0.3681018518518519</v>
      </c>
      <c r="O235" s="3">
        <f t="shared" si="19"/>
        <v>2.222222222222181E-3</v>
      </c>
      <c r="P235">
        <f t="shared" si="16"/>
        <v>191.99999999999645</v>
      </c>
    </row>
    <row r="236" spans="1:16" x14ac:dyDescent="0.25">
      <c r="A236" t="s">
        <v>13</v>
      </c>
      <c r="B236" t="str">
        <f t="shared" si="15"/>
        <v>Island_ID0190</v>
      </c>
      <c r="C236" s="4">
        <v>43411</v>
      </c>
      <c r="D236" s="3">
        <v>0.37032407407407408</v>
      </c>
      <c r="F236">
        <v>0</v>
      </c>
      <c r="G236">
        <v>19</v>
      </c>
      <c r="H236">
        <v>0</v>
      </c>
      <c r="I236">
        <v>44.46</v>
      </c>
      <c r="J236">
        <v>43.26</v>
      </c>
      <c r="K236">
        <v>45.68</v>
      </c>
      <c r="L236">
        <v>51.09</v>
      </c>
      <c r="M236" t="str">
        <f t="shared" si="17"/>
        <v>Island_ID0180</v>
      </c>
      <c r="N236">
        <f t="shared" si="18"/>
        <v>0.3681018518518519</v>
      </c>
      <c r="O236" s="3">
        <f t="shared" si="19"/>
        <v>2.222222222222181E-3</v>
      </c>
      <c r="P236">
        <f t="shared" si="16"/>
        <v>191.99999999999645</v>
      </c>
    </row>
    <row r="237" spans="1:16" x14ac:dyDescent="0.25">
      <c r="A237" t="s">
        <v>11</v>
      </c>
      <c r="B237" t="str">
        <f t="shared" si="15"/>
        <v>Island_ID1192</v>
      </c>
      <c r="C237" s="4">
        <v>43411</v>
      </c>
      <c r="D237" s="3">
        <v>0.37032407407407408</v>
      </c>
      <c r="F237">
        <v>6</v>
      </c>
      <c r="G237">
        <v>19</v>
      </c>
      <c r="H237">
        <v>2</v>
      </c>
      <c r="I237">
        <v>48.92</v>
      </c>
      <c r="J237">
        <v>48.74</v>
      </c>
      <c r="K237">
        <v>49.37</v>
      </c>
      <c r="L237">
        <v>51.09</v>
      </c>
      <c r="M237" t="str">
        <f t="shared" si="17"/>
        <v>Island_ID1182</v>
      </c>
      <c r="N237">
        <f t="shared" si="18"/>
        <v>0.3681018518518519</v>
      </c>
      <c r="O237" s="3">
        <f t="shared" si="19"/>
        <v>2.222222222222181E-3</v>
      </c>
      <c r="P237">
        <f t="shared" si="16"/>
        <v>191.99999999999645</v>
      </c>
    </row>
    <row r="238" spans="1:16" x14ac:dyDescent="0.25">
      <c r="A238" t="s">
        <v>12</v>
      </c>
      <c r="B238" t="str">
        <f t="shared" si="15"/>
        <v>Island_ID2191</v>
      </c>
      <c r="C238" s="4">
        <v>43411</v>
      </c>
      <c r="D238" s="3">
        <v>0.37032407407407408</v>
      </c>
      <c r="F238">
        <v>9</v>
      </c>
      <c r="G238">
        <v>19</v>
      </c>
      <c r="H238">
        <v>1</v>
      </c>
      <c r="I238">
        <v>32.299999999999997</v>
      </c>
      <c r="J238">
        <v>40.020000000000003</v>
      </c>
      <c r="K238">
        <v>43.37</v>
      </c>
      <c r="L238">
        <v>51.09</v>
      </c>
      <c r="M238" t="str">
        <f t="shared" si="17"/>
        <v>Island_ID2181</v>
      </c>
      <c r="N238">
        <f t="shared" si="18"/>
        <v>0.3681018518518519</v>
      </c>
      <c r="O238" s="3">
        <f t="shared" si="19"/>
        <v>2.222222222222181E-3</v>
      </c>
      <c r="P238">
        <f t="shared" si="16"/>
        <v>191.99999999999645</v>
      </c>
    </row>
    <row r="239" spans="1:16" x14ac:dyDescent="0.25">
      <c r="A239" t="s">
        <v>12</v>
      </c>
      <c r="B239" t="str">
        <f t="shared" si="15"/>
        <v>Island_ID2193</v>
      </c>
      <c r="C239" s="4">
        <v>43411</v>
      </c>
      <c r="D239" s="3">
        <v>0.37032407407407408</v>
      </c>
      <c r="F239">
        <v>11</v>
      </c>
      <c r="G239">
        <v>19</v>
      </c>
      <c r="H239">
        <v>3</v>
      </c>
      <c r="I239">
        <v>45.07</v>
      </c>
      <c r="J239">
        <v>46.29</v>
      </c>
      <c r="K239">
        <v>46.29</v>
      </c>
      <c r="L239">
        <v>51.09</v>
      </c>
      <c r="M239" t="str">
        <f t="shared" si="17"/>
        <v>Island_ID2183</v>
      </c>
      <c r="N239">
        <f t="shared" si="18"/>
        <v>0.3681018518518519</v>
      </c>
      <c r="O239" s="3">
        <f t="shared" si="19"/>
        <v>2.222222222222181E-3</v>
      </c>
      <c r="P239">
        <f t="shared" si="16"/>
        <v>191.99999999999645</v>
      </c>
    </row>
    <row r="240" spans="1:16" x14ac:dyDescent="0.25">
      <c r="A240" t="s">
        <v>11</v>
      </c>
      <c r="B240" t="str">
        <f t="shared" si="15"/>
        <v>Island_ID1193</v>
      </c>
      <c r="C240" s="4">
        <v>43411</v>
      </c>
      <c r="D240" s="3">
        <v>0.37032407407407408</v>
      </c>
      <c r="F240">
        <v>7</v>
      </c>
      <c r="G240">
        <v>19</v>
      </c>
      <c r="H240">
        <v>3</v>
      </c>
      <c r="I240">
        <v>50.08</v>
      </c>
      <c r="J240">
        <v>49.26</v>
      </c>
      <c r="K240">
        <v>51.09</v>
      </c>
      <c r="L240">
        <v>51.09</v>
      </c>
      <c r="M240" t="str">
        <f t="shared" si="17"/>
        <v>Island_ID1183</v>
      </c>
      <c r="N240">
        <f t="shared" si="18"/>
        <v>0.3681018518518519</v>
      </c>
      <c r="O240" s="3">
        <f t="shared" si="19"/>
        <v>2.222222222222181E-3</v>
      </c>
      <c r="P240">
        <f t="shared" si="16"/>
        <v>191.99999999999645</v>
      </c>
    </row>
    <row r="241" spans="1:16" x14ac:dyDescent="0.25">
      <c r="A241" t="s">
        <v>11</v>
      </c>
      <c r="B241" t="str">
        <f t="shared" si="15"/>
        <v>Island_ID1191</v>
      </c>
      <c r="C241" s="4">
        <v>43411</v>
      </c>
      <c r="D241" s="3">
        <v>0.37032407407407408</v>
      </c>
      <c r="F241">
        <v>5</v>
      </c>
      <c r="G241">
        <v>19</v>
      </c>
      <c r="H241">
        <v>1</v>
      </c>
      <c r="I241">
        <v>50.19</v>
      </c>
      <c r="J241">
        <v>45.89</v>
      </c>
      <c r="K241">
        <v>50.23</v>
      </c>
      <c r="L241">
        <v>51.09</v>
      </c>
      <c r="M241" t="str">
        <f t="shared" si="17"/>
        <v>Island_ID1181</v>
      </c>
      <c r="N241">
        <f t="shared" si="18"/>
        <v>0.3681018518518519</v>
      </c>
      <c r="O241" s="3">
        <f t="shared" si="19"/>
        <v>2.222222222222181E-3</v>
      </c>
      <c r="P241">
        <f t="shared" si="16"/>
        <v>191.99999999999645</v>
      </c>
    </row>
    <row r="242" spans="1:16" x14ac:dyDescent="0.25">
      <c r="A242" t="s">
        <v>11</v>
      </c>
      <c r="B242" t="str">
        <f t="shared" si="15"/>
        <v>Island_ID1202</v>
      </c>
      <c r="C242" s="4">
        <v>43411</v>
      </c>
      <c r="D242" s="3">
        <v>0.37246527777777777</v>
      </c>
      <c r="F242">
        <v>6</v>
      </c>
      <c r="G242">
        <v>20</v>
      </c>
      <c r="H242">
        <v>2</v>
      </c>
      <c r="I242">
        <v>49.05</v>
      </c>
      <c r="J242">
        <v>48.82</v>
      </c>
      <c r="K242">
        <v>49.37</v>
      </c>
      <c r="L242">
        <v>51.09</v>
      </c>
      <c r="M242" t="str">
        <f t="shared" si="17"/>
        <v>Island_ID1192</v>
      </c>
      <c r="N242">
        <f t="shared" si="18"/>
        <v>0.37032407407407408</v>
      </c>
      <c r="O242" s="3">
        <f t="shared" si="19"/>
        <v>2.1412037037036868E-3</v>
      </c>
      <c r="P242">
        <f t="shared" si="16"/>
        <v>184.99999999999855</v>
      </c>
    </row>
    <row r="243" spans="1:16" x14ac:dyDescent="0.25">
      <c r="A243" t="s">
        <v>13</v>
      </c>
      <c r="B243" t="str">
        <f t="shared" si="15"/>
        <v>Island_ID0202</v>
      </c>
      <c r="C243" s="4">
        <v>43411</v>
      </c>
      <c r="D243" s="3">
        <v>0.37246527777777777</v>
      </c>
      <c r="F243">
        <v>2</v>
      </c>
      <c r="G243">
        <v>20</v>
      </c>
      <c r="H243">
        <v>2</v>
      </c>
      <c r="I243">
        <v>40.409999999999997</v>
      </c>
      <c r="J243">
        <v>43.97</v>
      </c>
      <c r="K243">
        <v>44.9</v>
      </c>
      <c r="L243">
        <v>51.09</v>
      </c>
      <c r="M243" t="str">
        <f t="shared" si="17"/>
        <v>Island_ID0192</v>
      </c>
      <c r="N243">
        <f t="shared" si="18"/>
        <v>0.37032407407407408</v>
      </c>
      <c r="O243" s="3">
        <f t="shared" si="19"/>
        <v>2.1412037037036868E-3</v>
      </c>
      <c r="P243">
        <f t="shared" si="16"/>
        <v>184.99999999999855</v>
      </c>
    </row>
    <row r="244" spans="1:16" x14ac:dyDescent="0.25">
      <c r="A244" t="s">
        <v>12</v>
      </c>
      <c r="B244" t="str">
        <f t="shared" si="15"/>
        <v>Island_ID2201</v>
      </c>
      <c r="C244" s="4">
        <v>43411</v>
      </c>
      <c r="D244" s="3">
        <v>0.37246527777777777</v>
      </c>
      <c r="F244">
        <v>9</v>
      </c>
      <c r="G244">
        <v>20</v>
      </c>
      <c r="H244">
        <v>1</v>
      </c>
      <c r="I244">
        <v>37.840000000000003</v>
      </c>
      <c r="J244">
        <v>44.79</v>
      </c>
      <c r="K244">
        <v>44.79</v>
      </c>
      <c r="L244">
        <v>51.09</v>
      </c>
      <c r="M244" t="str">
        <f t="shared" si="17"/>
        <v>Island_ID2191</v>
      </c>
      <c r="N244">
        <f t="shared" si="18"/>
        <v>0.37032407407407408</v>
      </c>
      <c r="O244" s="3">
        <f t="shared" si="19"/>
        <v>2.1412037037036868E-3</v>
      </c>
      <c r="P244">
        <f t="shared" si="16"/>
        <v>184.99999999999855</v>
      </c>
    </row>
    <row r="245" spans="1:16" x14ac:dyDescent="0.25">
      <c r="A245" t="s">
        <v>13</v>
      </c>
      <c r="B245" t="str">
        <f t="shared" si="15"/>
        <v>Island_ID0201</v>
      </c>
      <c r="C245" s="4">
        <v>43411</v>
      </c>
      <c r="D245" s="3">
        <v>0.37246527777777777</v>
      </c>
      <c r="F245">
        <v>1</v>
      </c>
      <c r="G245">
        <v>20</v>
      </c>
      <c r="H245">
        <v>1</v>
      </c>
      <c r="I245">
        <v>40.909999999999997</v>
      </c>
      <c r="J245">
        <v>43.06</v>
      </c>
      <c r="K245">
        <v>45.98</v>
      </c>
      <c r="L245">
        <v>51.09</v>
      </c>
      <c r="M245" t="str">
        <f t="shared" si="17"/>
        <v>Island_ID0191</v>
      </c>
      <c r="N245">
        <f t="shared" si="18"/>
        <v>0.37032407407407408</v>
      </c>
      <c r="O245" s="3">
        <f t="shared" si="19"/>
        <v>2.1412037037036868E-3</v>
      </c>
      <c r="P245">
        <f t="shared" si="16"/>
        <v>184.99999999999855</v>
      </c>
    </row>
    <row r="246" spans="1:16" x14ac:dyDescent="0.25">
      <c r="A246" t="s">
        <v>11</v>
      </c>
      <c r="B246" t="str">
        <f t="shared" si="15"/>
        <v>Island_ID1201</v>
      </c>
      <c r="C246" s="4">
        <v>43411</v>
      </c>
      <c r="D246" s="3">
        <v>0.37246527777777777</v>
      </c>
      <c r="F246">
        <v>5</v>
      </c>
      <c r="G246">
        <v>20</v>
      </c>
      <c r="H246">
        <v>1</v>
      </c>
      <c r="I246">
        <v>49.28</v>
      </c>
      <c r="J246">
        <v>49.32</v>
      </c>
      <c r="K246">
        <v>50.23</v>
      </c>
      <c r="L246">
        <v>51.09</v>
      </c>
      <c r="M246" t="str">
        <f t="shared" si="17"/>
        <v>Island_ID1191</v>
      </c>
      <c r="N246">
        <f t="shared" si="18"/>
        <v>0.37032407407407408</v>
      </c>
      <c r="O246" s="3">
        <f t="shared" si="19"/>
        <v>2.1412037037036868E-3</v>
      </c>
      <c r="P246">
        <f t="shared" si="16"/>
        <v>184.99999999999855</v>
      </c>
    </row>
    <row r="247" spans="1:16" x14ac:dyDescent="0.25">
      <c r="A247" t="s">
        <v>12</v>
      </c>
      <c r="B247" t="str">
        <f t="shared" si="15"/>
        <v>Island_ID2200</v>
      </c>
      <c r="C247" s="4">
        <v>43411</v>
      </c>
      <c r="D247" s="3">
        <v>0.37246527777777777</v>
      </c>
      <c r="F247">
        <v>8</v>
      </c>
      <c r="G247">
        <v>20</v>
      </c>
      <c r="H247">
        <v>0</v>
      </c>
      <c r="I247">
        <v>45.45</v>
      </c>
      <c r="J247">
        <v>42.44</v>
      </c>
      <c r="K247">
        <v>46.08</v>
      </c>
      <c r="L247">
        <v>51.09</v>
      </c>
      <c r="M247" t="str">
        <f t="shared" si="17"/>
        <v>Island_ID2190</v>
      </c>
      <c r="N247">
        <f t="shared" si="18"/>
        <v>0.37032407407407408</v>
      </c>
      <c r="O247" s="3">
        <f t="shared" si="19"/>
        <v>2.1412037037036868E-3</v>
      </c>
      <c r="P247">
        <f t="shared" si="16"/>
        <v>184.99999999999855</v>
      </c>
    </row>
    <row r="248" spans="1:16" x14ac:dyDescent="0.25">
      <c r="A248" t="s">
        <v>13</v>
      </c>
      <c r="B248" t="str">
        <f t="shared" si="15"/>
        <v>Island_ID0203</v>
      </c>
      <c r="C248" s="4">
        <v>43411</v>
      </c>
      <c r="D248" s="3">
        <v>0.37246527777777777</v>
      </c>
      <c r="F248">
        <v>3</v>
      </c>
      <c r="G248">
        <v>20</v>
      </c>
      <c r="H248">
        <v>3</v>
      </c>
      <c r="I248">
        <v>40.39</v>
      </c>
      <c r="J248">
        <v>42.12</v>
      </c>
      <c r="K248">
        <v>45.63</v>
      </c>
      <c r="L248">
        <v>51.09</v>
      </c>
      <c r="M248" t="str">
        <f t="shared" si="17"/>
        <v>Island_ID0193</v>
      </c>
      <c r="N248">
        <f t="shared" si="18"/>
        <v>0.37032407407407408</v>
      </c>
      <c r="O248" s="3">
        <f t="shared" si="19"/>
        <v>2.1412037037036868E-3</v>
      </c>
      <c r="P248">
        <f t="shared" si="16"/>
        <v>184.99999999999855</v>
      </c>
    </row>
    <row r="249" spans="1:16" x14ac:dyDescent="0.25">
      <c r="A249" t="s">
        <v>11</v>
      </c>
      <c r="B249" t="str">
        <f t="shared" si="15"/>
        <v>Island_ID1200</v>
      </c>
      <c r="C249" s="4">
        <v>43411</v>
      </c>
      <c r="D249" s="3">
        <v>0.37246527777777777</v>
      </c>
      <c r="F249">
        <v>4</v>
      </c>
      <c r="G249">
        <v>20</v>
      </c>
      <c r="H249">
        <v>0</v>
      </c>
      <c r="I249">
        <v>48.94</v>
      </c>
      <c r="J249">
        <v>50.48</v>
      </c>
      <c r="K249">
        <v>50.48</v>
      </c>
      <c r="L249">
        <v>51.09</v>
      </c>
      <c r="M249" t="str">
        <f t="shared" si="17"/>
        <v>Island_ID1190</v>
      </c>
      <c r="N249">
        <f t="shared" si="18"/>
        <v>0.37032407407407408</v>
      </c>
      <c r="O249" s="3">
        <f t="shared" si="19"/>
        <v>2.1412037037036868E-3</v>
      </c>
      <c r="P249">
        <f t="shared" si="16"/>
        <v>184.99999999999855</v>
      </c>
    </row>
    <row r="250" spans="1:16" x14ac:dyDescent="0.25">
      <c r="A250" t="s">
        <v>13</v>
      </c>
      <c r="B250" t="str">
        <f t="shared" si="15"/>
        <v>Island_ID0200</v>
      </c>
      <c r="C250" s="4">
        <v>43411</v>
      </c>
      <c r="D250" s="3">
        <v>0.37246527777777777</v>
      </c>
      <c r="F250">
        <v>0</v>
      </c>
      <c r="G250">
        <v>20</v>
      </c>
      <c r="H250">
        <v>0</v>
      </c>
      <c r="I250">
        <v>40.35</v>
      </c>
      <c r="J250">
        <v>44.44</v>
      </c>
      <c r="K250">
        <v>45.68</v>
      </c>
      <c r="L250">
        <v>51.09</v>
      </c>
      <c r="M250" t="str">
        <f t="shared" si="17"/>
        <v>Island_ID0190</v>
      </c>
      <c r="N250">
        <f t="shared" si="18"/>
        <v>0.37032407407407408</v>
      </c>
      <c r="O250" s="3">
        <f t="shared" si="19"/>
        <v>2.1412037037036868E-3</v>
      </c>
      <c r="P250">
        <f t="shared" si="16"/>
        <v>184.99999999999855</v>
      </c>
    </row>
    <row r="251" spans="1:16" x14ac:dyDescent="0.25">
      <c r="A251" t="s">
        <v>12</v>
      </c>
      <c r="B251" t="str">
        <f t="shared" si="15"/>
        <v>Island_ID2203</v>
      </c>
      <c r="C251" s="4">
        <v>43411</v>
      </c>
      <c r="D251" s="3">
        <v>0.37246527777777777</v>
      </c>
      <c r="F251">
        <v>11</v>
      </c>
      <c r="G251">
        <v>20</v>
      </c>
      <c r="H251">
        <v>3</v>
      </c>
      <c r="I251">
        <v>45.23</v>
      </c>
      <c r="J251">
        <v>40.26</v>
      </c>
      <c r="K251">
        <v>46.29</v>
      </c>
      <c r="L251">
        <v>51.09</v>
      </c>
      <c r="M251" t="str">
        <f t="shared" si="17"/>
        <v>Island_ID2193</v>
      </c>
      <c r="N251">
        <f t="shared" si="18"/>
        <v>0.37032407407407408</v>
      </c>
      <c r="O251" s="3">
        <f t="shared" si="19"/>
        <v>2.1412037037036868E-3</v>
      </c>
      <c r="P251">
        <f t="shared" si="16"/>
        <v>184.99999999999855</v>
      </c>
    </row>
    <row r="252" spans="1:16" x14ac:dyDescent="0.25">
      <c r="A252" t="s">
        <v>11</v>
      </c>
      <c r="B252" t="str">
        <f t="shared" si="15"/>
        <v>Island_ID1203</v>
      </c>
      <c r="C252" s="4">
        <v>43411</v>
      </c>
      <c r="D252" s="3">
        <v>0.37246527777777777</v>
      </c>
      <c r="F252">
        <v>7</v>
      </c>
      <c r="G252">
        <v>20</v>
      </c>
      <c r="H252">
        <v>3</v>
      </c>
      <c r="I252">
        <v>49.19</v>
      </c>
      <c r="J252">
        <v>49.23</v>
      </c>
      <c r="K252">
        <v>51.09</v>
      </c>
      <c r="L252">
        <v>51.09</v>
      </c>
      <c r="M252" t="str">
        <f t="shared" si="17"/>
        <v>Island_ID1193</v>
      </c>
      <c r="N252">
        <f t="shared" si="18"/>
        <v>0.37032407407407408</v>
      </c>
      <c r="O252" s="3">
        <f t="shared" si="19"/>
        <v>2.1412037037036868E-3</v>
      </c>
      <c r="P252">
        <f t="shared" si="16"/>
        <v>184.99999999999855</v>
      </c>
    </row>
    <row r="253" spans="1:16" x14ac:dyDescent="0.25">
      <c r="A253" t="s">
        <v>12</v>
      </c>
      <c r="B253" t="str">
        <f t="shared" si="15"/>
        <v>Island_ID2202</v>
      </c>
      <c r="C253" s="4">
        <v>43411</v>
      </c>
      <c r="D253" s="3">
        <v>0.37246527777777777</v>
      </c>
      <c r="F253">
        <v>10</v>
      </c>
      <c r="G253">
        <v>20</v>
      </c>
      <c r="H253">
        <v>2</v>
      </c>
      <c r="I253">
        <v>44.52</v>
      </c>
      <c r="J253">
        <v>41.89</v>
      </c>
      <c r="K253">
        <v>44.52</v>
      </c>
      <c r="L253">
        <v>51.09</v>
      </c>
      <c r="M253" t="str">
        <f t="shared" si="17"/>
        <v>Island_ID2192</v>
      </c>
      <c r="N253">
        <f t="shared" si="18"/>
        <v>0.37032407407407408</v>
      </c>
      <c r="O253" s="3">
        <f t="shared" si="19"/>
        <v>2.1412037037036868E-3</v>
      </c>
      <c r="P253">
        <f t="shared" si="16"/>
        <v>184.99999999999855</v>
      </c>
    </row>
    <row r="254" spans="1:16" x14ac:dyDescent="0.25">
      <c r="A254" t="s">
        <v>11</v>
      </c>
      <c r="B254" t="str">
        <f t="shared" si="15"/>
        <v>Island_ID1211</v>
      </c>
      <c r="C254" s="4">
        <v>43411</v>
      </c>
      <c r="D254" s="3">
        <v>0.37464120370370368</v>
      </c>
      <c r="F254">
        <v>5</v>
      </c>
      <c r="G254">
        <v>21</v>
      </c>
      <c r="H254">
        <v>1</v>
      </c>
      <c r="I254">
        <v>48.7</v>
      </c>
      <c r="J254">
        <v>50.06</v>
      </c>
      <c r="K254">
        <v>50.23</v>
      </c>
      <c r="L254">
        <v>51.09</v>
      </c>
      <c r="M254" t="str">
        <f t="shared" si="17"/>
        <v>Island_ID1201</v>
      </c>
      <c r="N254">
        <f t="shared" si="18"/>
        <v>0.37246527777777777</v>
      </c>
      <c r="O254" s="3">
        <f t="shared" si="19"/>
        <v>2.1759259259259145E-3</v>
      </c>
      <c r="P254">
        <f t="shared" si="16"/>
        <v>187.99999999999901</v>
      </c>
    </row>
    <row r="255" spans="1:16" x14ac:dyDescent="0.25">
      <c r="A255" t="s">
        <v>13</v>
      </c>
      <c r="B255" t="str">
        <f t="shared" si="15"/>
        <v>Island_ID0212</v>
      </c>
      <c r="C255" s="4">
        <v>43411</v>
      </c>
      <c r="D255" s="3">
        <v>0.37464120370370368</v>
      </c>
      <c r="F255">
        <v>2</v>
      </c>
      <c r="G255">
        <v>21</v>
      </c>
      <c r="H255">
        <v>2</v>
      </c>
      <c r="I255">
        <v>44.42</v>
      </c>
      <c r="J255">
        <v>42.5</v>
      </c>
      <c r="K255">
        <v>44.9</v>
      </c>
      <c r="L255">
        <v>51.09</v>
      </c>
      <c r="M255" t="str">
        <f t="shared" si="17"/>
        <v>Island_ID0202</v>
      </c>
      <c r="N255">
        <f t="shared" si="18"/>
        <v>0.37246527777777777</v>
      </c>
      <c r="O255" s="3">
        <f t="shared" si="19"/>
        <v>2.1759259259259145E-3</v>
      </c>
      <c r="P255">
        <f t="shared" si="16"/>
        <v>187.99999999999901</v>
      </c>
    </row>
    <row r="256" spans="1:16" x14ac:dyDescent="0.25">
      <c r="A256" t="s">
        <v>12</v>
      </c>
      <c r="B256" t="str">
        <f t="shared" si="15"/>
        <v>Island_ID2211</v>
      </c>
      <c r="C256" s="4">
        <v>43411</v>
      </c>
      <c r="D256" s="3">
        <v>0.37464120370370368</v>
      </c>
      <c r="F256">
        <v>9</v>
      </c>
      <c r="G256">
        <v>21</v>
      </c>
      <c r="H256">
        <v>1</v>
      </c>
      <c r="I256">
        <v>43.47</v>
      </c>
      <c r="J256">
        <v>44.03</v>
      </c>
      <c r="K256">
        <v>44.79</v>
      </c>
      <c r="L256">
        <v>51.09</v>
      </c>
      <c r="M256" t="str">
        <f t="shared" si="17"/>
        <v>Island_ID2201</v>
      </c>
      <c r="N256">
        <f t="shared" si="18"/>
        <v>0.37246527777777777</v>
      </c>
      <c r="O256" s="3">
        <f t="shared" si="19"/>
        <v>2.1759259259259145E-3</v>
      </c>
      <c r="P256">
        <f t="shared" si="16"/>
        <v>187.99999999999901</v>
      </c>
    </row>
    <row r="257" spans="1:16" x14ac:dyDescent="0.25">
      <c r="A257" t="s">
        <v>13</v>
      </c>
      <c r="B257" t="str">
        <f t="shared" si="15"/>
        <v>Island_ID0210</v>
      </c>
      <c r="C257" s="4">
        <v>43411</v>
      </c>
      <c r="D257" s="3">
        <v>0.37464120370370368</v>
      </c>
      <c r="F257">
        <v>0</v>
      </c>
      <c r="G257">
        <v>21</v>
      </c>
      <c r="H257">
        <v>0</v>
      </c>
      <c r="I257">
        <v>44.41</v>
      </c>
      <c r="J257">
        <v>43.85</v>
      </c>
      <c r="K257">
        <v>45.68</v>
      </c>
      <c r="L257">
        <v>51.09</v>
      </c>
      <c r="M257" t="str">
        <f t="shared" si="17"/>
        <v>Island_ID0200</v>
      </c>
      <c r="N257">
        <f t="shared" si="18"/>
        <v>0.37246527777777777</v>
      </c>
      <c r="O257" s="3">
        <f t="shared" si="19"/>
        <v>2.1759259259259145E-3</v>
      </c>
      <c r="P257">
        <f t="shared" si="16"/>
        <v>187.99999999999901</v>
      </c>
    </row>
    <row r="258" spans="1:16" x14ac:dyDescent="0.25">
      <c r="A258" t="s">
        <v>11</v>
      </c>
      <c r="B258" t="str">
        <f t="shared" si="15"/>
        <v>Island_ID1210</v>
      </c>
      <c r="C258" s="4">
        <v>43411</v>
      </c>
      <c r="D258" s="3">
        <v>0.37464120370370368</v>
      </c>
      <c r="F258">
        <v>4</v>
      </c>
      <c r="G258">
        <v>21</v>
      </c>
      <c r="H258">
        <v>0</v>
      </c>
      <c r="I258">
        <v>49.09</v>
      </c>
      <c r="J258">
        <v>49.75</v>
      </c>
      <c r="K258">
        <v>50.48</v>
      </c>
      <c r="L258">
        <v>51.09</v>
      </c>
      <c r="M258" t="str">
        <f t="shared" si="17"/>
        <v>Island_ID1200</v>
      </c>
      <c r="N258">
        <f t="shared" si="18"/>
        <v>0.37246527777777777</v>
      </c>
      <c r="O258" s="3">
        <f t="shared" si="19"/>
        <v>2.1759259259259145E-3</v>
      </c>
      <c r="P258">
        <f t="shared" si="16"/>
        <v>187.99999999999901</v>
      </c>
    </row>
    <row r="259" spans="1:16" x14ac:dyDescent="0.25">
      <c r="A259" t="s">
        <v>12</v>
      </c>
      <c r="B259" t="str">
        <f t="shared" ref="B259:B301" si="20">_xlfn.CONCAT(A259, G259,H259)</f>
        <v>Island_ID2213</v>
      </c>
      <c r="C259" s="4">
        <v>43411</v>
      </c>
      <c r="D259" s="3">
        <v>0.37464120370370368</v>
      </c>
      <c r="F259">
        <v>11</v>
      </c>
      <c r="G259">
        <v>21</v>
      </c>
      <c r="H259">
        <v>3</v>
      </c>
      <c r="I259">
        <v>44.6</v>
      </c>
      <c r="J259">
        <v>10</v>
      </c>
      <c r="K259">
        <v>46.29</v>
      </c>
      <c r="L259">
        <v>51.09</v>
      </c>
      <c r="M259" t="str">
        <f t="shared" si="17"/>
        <v>Island_ID2203</v>
      </c>
      <c r="N259">
        <f t="shared" si="18"/>
        <v>0.37246527777777777</v>
      </c>
      <c r="O259" s="3">
        <f t="shared" si="19"/>
        <v>2.1759259259259145E-3</v>
      </c>
      <c r="P259">
        <f t="shared" ref="P259:P301" si="21">O259*86400</f>
        <v>187.99999999999901</v>
      </c>
    </row>
    <row r="260" spans="1:16" x14ac:dyDescent="0.25">
      <c r="A260" t="s">
        <v>11</v>
      </c>
      <c r="B260" t="str">
        <f t="shared" si="20"/>
        <v>Island_ID1212</v>
      </c>
      <c r="C260" s="4">
        <v>43411</v>
      </c>
      <c r="D260" s="3">
        <v>0.37464120370370368</v>
      </c>
      <c r="F260">
        <v>6</v>
      </c>
      <c r="G260">
        <v>21</v>
      </c>
      <c r="H260">
        <v>2</v>
      </c>
      <c r="I260">
        <v>49.66</v>
      </c>
      <c r="J260">
        <v>50.32</v>
      </c>
      <c r="K260">
        <v>50.32</v>
      </c>
      <c r="L260">
        <v>51.09</v>
      </c>
      <c r="M260" t="str">
        <f t="shared" si="17"/>
        <v>Island_ID1202</v>
      </c>
      <c r="N260">
        <f t="shared" si="18"/>
        <v>0.37246527777777777</v>
      </c>
      <c r="O260" s="3">
        <f t="shared" si="19"/>
        <v>2.1759259259259145E-3</v>
      </c>
      <c r="P260">
        <f t="shared" si="21"/>
        <v>187.99999999999901</v>
      </c>
    </row>
    <row r="261" spans="1:16" x14ac:dyDescent="0.25">
      <c r="A261" t="s">
        <v>13</v>
      </c>
      <c r="B261" t="str">
        <f t="shared" si="20"/>
        <v>Island_ID0211</v>
      </c>
      <c r="C261" s="4">
        <v>43411</v>
      </c>
      <c r="D261" s="3">
        <v>0.37464120370370368</v>
      </c>
      <c r="F261">
        <v>1</v>
      </c>
      <c r="G261">
        <v>21</v>
      </c>
      <c r="H261">
        <v>1</v>
      </c>
      <c r="I261">
        <v>41.83</v>
      </c>
      <c r="J261">
        <v>37.71</v>
      </c>
      <c r="K261">
        <v>45.98</v>
      </c>
      <c r="L261">
        <v>51.09</v>
      </c>
      <c r="M261" t="str">
        <f t="shared" si="17"/>
        <v>Island_ID0201</v>
      </c>
      <c r="N261">
        <f t="shared" si="18"/>
        <v>0.37246527777777777</v>
      </c>
      <c r="O261" s="3">
        <f t="shared" si="19"/>
        <v>2.1759259259259145E-3</v>
      </c>
      <c r="P261">
        <f t="shared" si="21"/>
        <v>187.99999999999901</v>
      </c>
    </row>
    <row r="262" spans="1:16" x14ac:dyDescent="0.25">
      <c r="A262" t="s">
        <v>13</v>
      </c>
      <c r="B262" t="str">
        <f t="shared" si="20"/>
        <v>Island_ID0213</v>
      </c>
      <c r="C262" s="4">
        <v>43411</v>
      </c>
      <c r="D262" s="3">
        <v>0.37464120370370368</v>
      </c>
      <c r="F262">
        <v>3</v>
      </c>
      <c r="G262">
        <v>21</v>
      </c>
      <c r="H262">
        <v>3</v>
      </c>
      <c r="I262">
        <v>43.65</v>
      </c>
      <c r="J262">
        <v>41.73</v>
      </c>
      <c r="K262">
        <v>45.63</v>
      </c>
      <c r="L262">
        <v>51.09</v>
      </c>
      <c r="M262" t="str">
        <f t="shared" si="17"/>
        <v>Island_ID0203</v>
      </c>
      <c r="N262">
        <f t="shared" si="18"/>
        <v>0.37246527777777777</v>
      </c>
      <c r="O262" s="3">
        <f t="shared" si="19"/>
        <v>2.1759259259259145E-3</v>
      </c>
      <c r="P262">
        <f t="shared" si="21"/>
        <v>187.99999999999901</v>
      </c>
    </row>
    <row r="263" spans="1:16" x14ac:dyDescent="0.25">
      <c r="A263" t="s">
        <v>12</v>
      </c>
      <c r="B263" t="str">
        <f t="shared" si="20"/>
        <v>Island_ID2212</v>
      </c>
      <c r="C263" s="4">
        <v>43411</v>
      </c>
      <c r="D263" s="3">
        <v>0.37464120370370368</v>
      </c>
      <c r="F263">
        <v>10</v>
      </c>
      <c r="G263">
        <v>21</v>
      </c>
      <c r="H263">
        <v>2</v>
      </c>
      <c r="I263">
        <v>10</v>
      </c>
      <c r="J263">
        <v>10</v>
      </c>
      <c r="K263">
        <v>44.52</v>
      </c>
      <c r="L263">
        <v>51.09</v>
      </c>
      <c r="M263" t="str">
        <f t="shared" si="17"/>
        <v>Island_ID2202</v>
      </c>
      <c r="N263">
        <f t="shared" si="18"/>
        <v>0.37246527777777777</v>
      </c>
      <c r="O263" s="3">
        <f t="shared" si="19"/>
        <v>2.1759259259259145E-3</v>
      </c>
      <c r="P263">
        <f t="shared" si="21"/>
        <v>187.99999999999901</v>
      </c>
    </row>
    <row r="264" spans="1:16" x14ac:dyDescent="0.25">
      <c r="A264" t="s">
        <v>12</v>
      </c>
      <c r="B264" t="str">
        <f t="shared" si="20"/>
        <v>Island_ID2210</v>
      </c>
      <c r="C264" s="4">
        <v>43411</v>
      </c>
      <c r="D264" s="3">
        <v>0.37464120370370368</v>
      </c>
      <c r="F264">
        <v>8</v>
      </c>
      <c r="G264">
        <v>21</v>
      </c>
      <c r="H264">
        <v>0</v>
      </c>
      <c r="I264">
        <v>45.13</v>
      </c>
      <c r="J264">
        <v>32.57</v>
      </c>
      <c r="K264">
        <v>46.08</v>
      </c>
      <c r="L264">
        <v>51.09</v>
      </c>
      <c r="M264" t="str">
        <f t="shared" si="17"/>
        <v>Island_ID2200</v>
      </c>
      <c r="N264">
        <f t="shared" si="18"/>
        <v>0.37246527777777777</v>
      </c>
      <c r="O264" s="3">
        <f t="shared" si="19"/>
        <v>2.1759259259259145E-3</v>
      </c>
      <c r="P264">
        <f t="shared" si="21"/>
        <v>187.99999999999901</v>
      </c>
    </row>
    <row r="265" spans="1:16" x14ac:dyDescent="0.25">
      <c r="A265" t="s">
        <v>11</v>
      </c>
      <c r="B265" t="str">
        <f t="shared" si="20"/>
        <v>Island_ID1213</v>
      </c>
      <c r="C265" s="4">
        <v>43411</v>
      </c>
      <c r="D265" s="3">
        <v>0.37464120370370368</v>
      </c>
      <c r="F265">
        <v>7</v>
      </c>
      <c r="G265">
        <v>21</v>
      </c>
      <c r="H265">
        <v>3</v>
      </c>
      <c r="I265">
        <v>48.97</v>
      </c>
      <c r="J265">
        <v>50.6</v>
      </c>
      <c r="K265">
        <v>51.09</v>
      </c>
      <c r="L265">
        <v>51.09</v>
      </c>
      <c r="M265" t="str">
        <f t="shared" si="17"/>
        <v>Island_ID1203</v>
      </c>
      <c r="N265">
        <f t="shared" si="18"/>
        <v>0.37246527777777777</v>
      </c>
      <c r="O265" s="3">
        <f t="shared" si="19"/>
        <v>2.1759259259259145E-3</v>
      </c>
      <c r="P265">
        <f t="shared" si="21"/>
        <v>187.99999999999901</v>
      </c>
    </row>
    <row r="266" spans="1:16" x14ac:dyDescent="0.25">
      <c r="A266" t="s">
        <v>12</v>
      </c>
      <c r="B266" t="str">
        <f t="shared" si="20"/>
        <v>Island_ID2222</v>
      </c>
      <c r="C266" s="4">
        <v>43411</v>
      </c>
      <c r="D266" s="3">
        <v>0.3767361111111111</v>
      </c>
      <c r="F266">
        <v>10</v>
      </c>
      <c r="G266">
        <v>22</v>
      </c>
      <c r="H266">
        <v>2</v>
      </c>
      <c r="I266">
        <v>30.82</v>
      </c>
      <c r="J266">
        <v>40.770000000000003</v>
      </c>
      <c r="K266">
        <v>44.52</v>
      </c>
      <c r="L266">
        <v>51.09</v>
      </c>
      <c r="M266" t="str">
        <f t="shared" si="17"/>
        <v>Island_ID2212</v>
      </c>
      <c r="N266">
        <f t="shared" si="18"/>
        <v>0.37464120370370368</v>
      </c>
      <c r="O266" s="3">
        <f t="shared" si="19"/>
        <v>2.0949074074074203E-3</v>
      </c>
      <c r="P266">
        <f t="shared" si="21"/>
        <v>181.00000000000111</v>
      </c>
    </row>
    <row r="267" spans="1:16" x14ac:dyDescent="0.25">
      <c r="A267" t="s">
        <v>11</v>
      </c>
      <c r="B267" t="str">
        <f t="shared" si="20"/>
        <v>Island_ID1220</v>
      </c>
      <c r="C267" s="4">
        <v>43411</v>
      </c>
      <c r="D267" s="3">
        <v>0.3767361111111111</v>
      </c>
      <c r="F267">
        <v>4</v>
      </c>
      <c r="G267">
        <v>22</v>
      </c>
      <c r="H267">
        <v>0</v>
      </c>
      <c r="I267">
        <v>49</v>
      </c>
      <c r="J267">
        <v>48.82</v>
      </c>
      <c r="K267">
        <v>50.48</v>
      </c>
      <c r="L267">
        <v>51.09</v>
      </c>
      <c r="M267" t="str">
        <f t="shared" si="17"/>
        <v>Island_ID1210</v>
      </c>
      <c r="N267">
        <f t="shared" si="18"/>
        <v>0.37464120370370368</v>
      </c>
      <c r="O267" s="3">
        <f t="shared" si="19"/>
        <v>2.0949074074074203E-3</v>
      </c>
      <c r="P267">
        <f t="shared" si="21"/>
        <v>181.00000000000111</v>
      </c>
    </row>
    <row r="268" spans="1:16" x14ac:dyDescent="0.25">
      <c r="A268" t="s">
        <v>13</v>
      </c>
      <c r="B268" t="str">
        <f t="shared" si="20"/>
        <v>Island_ID0222</v>
      </c>
      <c r="C268" s="4">
        <v>43411</v>
      </c>
      <c r="D268" s="3">
        <v>0.3767361111111111</v>
      </c>
      <c r="F268">
        <v>2</v>
      </c>
      <c r="G268">
        <v>22</v>
      </c>
      <c r="H268">
        <v>2</v>
      </c>
      <c r="I268">
        <v>41.77</v>
      </c>
      <c r="J268">
        <v>39.590000000000003</v>
      </c>
      <c r="K268">
        <v>44.9</v>
      </c>
      <c r="L268">
        <v>51.09</v>
      </c>
      <c r="M268" t="str">
        <f t="shared" si="17"/>
        <v>Island_ID0212</v>
      </c>
      <c r="N268">
        <f t="shared" si="18"/>
        <v>0.37464120370370368</v>
      </c>
      <c r="O268" s="3">
        <f t="shared" si="19"/>
        <v>2.0949074074074203E-3</v>
      </c>
      <c r="P268">
        <f t="shared" si="21"/>
        <v>181.00000000000111</v>
      </c>
    </row>
    <row r="269" spans="1:16" x14ac:dyDescent="0.25">
      <c r="A269" t="s">
        <v>13</v>
      </c>
      <c r="B269" t="str">
        <f t="shared" si="20"/>
        <v>Island_ID0221</v>
      </c>
      <c r="C269" s="4">
        <v>43411</v>
      </c>
      <c r="D269" s="3">
        <v>0.3767361111111111</v>
      </c>
      <c r="F269">
        <v>1</v>
      </c>
      <c r="G269">
        <v>22</v>
      </c>
      <c r="H269">
        <v>1</v>
      </c>
      <c r="I269">
        <v>38.92</v>
      </c>
      <c r="J269">
        <v>45.93</v>
      </c>
      <c r="K269">
        <v>45.98</v>
      </c>
      <c r="L269">
        <v>51.09</v>
      </c>
      <c r="M269" t="str">
        <f t="shared" si="17"/>
        <v>Island_ID0211</v>
      </c>
      <c r="N269">
        <f t="shared" si="18"/>
        <v>0.37464120370370368</v>
      </c>
      <c r="O269" s="3">
        <f t="shared" si="19"/>
        <v>2.0949074074074203E-3</v>
      </c>
      <c r="P269">
        <f t="shared" si="21"/>
        <v>181.00000000000111</v>
      </c>
    </row>
    <row r="270" spans="1:16" x14ac:dyDescent="0.25">
      <c r="A270" t="s">
        <v>11</v>
      </c>
      <c r="B270" t="str">
        <f t="shared" si="20"/>
        <v>Island_ID1221</v>
      </c>
      <c r="C270" s="4">
        <v>43411</v>
      </c>
      <c r="D270" s="3">
        <v>0.3767361111111111</v>
      </c>
      <c r="F270">
        <v>5</v>
      </c>
      <c r="G270">
        <v>22</v>
      </c>
      <c r="H270">
        <v>1</v>
      </c>
      <c r="I270">
        <v>48.41</v>
      </c>
      <c r="J270">
        <v>48.43</v>
      </c>
      <c r="K270">
        <v>50.23</v>
      </c>
      <c r="L270">
        <v>51.09</v>
      </c>
      <c r="M270" t="str">
        <f t="shared" si="17"/>
        <v>Island_ID1211</v>
      </c>
      <c r="N270">
        <f t="shared" si="18"/>
        <v>0.37464120370370368</v>
      </c>
      <c r="O270" s="3">
        <f t="shared" si="19"/>
        <v>2.0949074074074203E-3</v>
      </c>
      <c r="P270">
        <f t="shared" si="21"/>
        <v>181.00000000000111</v>
      </c>
    </row>
    <row r="271" spans="1:16" x14ac:dyDescent="0.25">
      <c r="A271" t="s">
        <v>11</v>
      </c>
      <c r="B271" t="str">
        <f t="shared" si="20"/>
        <v>Island_ID1222</v>
      </c>
      <c r="C271" s="4">
        <v>43411</v>
      </c>
      <c r="D271" s="3">
        <v>0.3767361111111111</v>
      </c>
      <c r="F271">
        <v>6</v>
      </c>
      <c r="G271">
        <v>22</v>
      </c>
      <c r="H271">
        <v>2</v>
      </c>
      <c r="I271">
        <v>49.79</v>
      </c>
      <c r="J271">
        <v>49.21</v>
      </c>
      <c r="K271">
        <v>50.32</v>
      </c>
      <c r="L271">
        <v>51.09</v>
      </c>
      <c r="M271" t="str">
        <f t="shared" ref="M271:M301" si="22">_xlfn.CONCAT(A271, G271-1,H271)</f>
        <v>Island_ID1212</v>
      </c>
      <c r="N271">
        <f t="shared" ref="N271:N301" si="23">VLOOKUP(M271, $B$1:$D$301,3,FALSE)</f>
        <v>0.37464120370370368</v>
      </c>
      <c r="O271" s="3">
        <f t="shared" ref="O271:O301" si="24">D271-N271</f>
        <v>2.0949074074074203E-3</v>
      </c>
      <c r="P271">
        <f t="shared" si="21"/>
        <v>181.00000000000111</v>
      </c>
    </row>
    <row r="272" spans="1:16" x14ac:dyDescent="0.25">
      <c r="A272" t="s">
        <v>12</v>
      </c>
      <c r="B272" t="str">
        <f t="shared" si="20"/>
        <v>Island_ID2220</v>
      </c>
      <c r="C272" s="4">
        <v>43411</v>
      </c>
      <c r="D272" s="3">
        <v>0.3767361111111111</v>
      </c>
      <c r="F272">
        <v>8</v>
      </c>
      <c r="G272">
        <v>22</v>
      </c>
      <c r="H272">
        <v>0</v>
      </c>
      <c r="I272">
        <v>44.16</v>
      </c>
      <c r="J272">
        <v>35.299999999999997</v>
      </c>
      <c r="K272">
        <v>46.08</v>
      </c>
      <c r="L272">
        <v>51.09</v>
      </c>
      <c r="M272" t="str">
        <f t="shared" si="22"/>
        <v>Island_ID2210</v>
      </c>
      <c r="N272">
        <f t="shared" si="23"/>
        <v>0.37464120370370368</v>
      </c>
      <c r="O272" s="3">
        <f t="shared" si="24"/>
        <v>2.0949074074074203E-3</v>
      </c>
      <c r="P272">
        <f t="shared" si="21"/>
        <v>181.00000000000111</v>
      </c>
    </row>
    <row r="273" spans="1:16" x14ac:dyDescent="0.25">
      <c r="A273" t="s">
        <v>12</v>
      </c>
      <c r="B273" t="str">
        <f t="shared" si="20"/>
        <v>Island_ID2221</v>
      </c>
      <c r="C273" s="4">
        <v>43411</v>
      </c>
      <c r="D273" s="3">
        <v>0.3767361111111111</v>
      </c>
      <c r="F273">
        <v>9</v>
      </c>
      <c r="G273">
        <v>22</v>
      </c>
      <c r="H273">
        <v>1</v>
      </c>
      <c r="I273">
        <v>44.04</v>
      </c>
      <c r="J273">
        <v>46.76</v>
      </c>
      <c r="K273">
        <v>46.76</v>
      </c>
      <c r="L273">
        <v>51.09</v>
      </c>
      <c r="M273" t="str">
        <f t="shared" si="22"/>
        <v>Island_ID2211</v>
      </c>
      <c r="N273">
        <f t="shared" si="23"/>
        <v>0.37464120370370368</v>
      </c>
      <c r="O273" s="3">
        <f t="shared" si="24"/>
        <v>2.0949074074074203E-3</v>
      </c>
      <c r="P273">
        <f t="shared" si="21"/>
        <v>181.00000000000111</v>
      </c>
    </row>
    <row r="274" spans="1:16" x14ac:dyDescent="0.25">
      <c r="A274" t="s">
        <v>13</v>
      </c>
      <c r="B274" t="str">
        <f t="shared" si="20"/>
        <v>Island_ID0220</v>
      </c>
      <c r="C274" s="4">
        <v>43411</v>
      </c>
      <c r="D274" s="3">
        <v>0.3767361111111111</v>
      </c>
      <c r="F274">
        <v>0</v>
      </c>
      <c r="G274">
        <v>22</v>
      </c>
      <c r="H274">
        <v>0</v>
      </c>
      <c r="I274">
        <v>43.61</v>
      </c>
      <c r="J274">
        <v>44.97</v>
      </c>
      <c r="K274">
        <v>45.68</v>
      </c>
      <c r="L274">
        <v>51.09</v>
      </c>
      <c r="M274" t="str">
        <f t="shared" si="22"/>
        <v>Island_ID0210</v>
      </c>
      <c r="N274">
        <f t="shared" si="23"/>
        <v>0.37464120370370368</v>
      </c>
      <c r="O274" s="3">
        <f t="shared" si="24"/>
        <v>2.0949074074074203E-3</v>
      </c>
      <c r="P274">
        <f t="shared" si="21"/>
        <v>181.00000000000111</v>
      </c>
    </row>
    <row r="275" spans="1:16" x14ac:dyDescent="0.25">
      <c r="A275" t="s">
        <v>13</v>
      </c>
      <c r="B275" t="str">
        <f t="shared" si="20"/>
        <v>Island_ID0223</v>
      </c>
      <c r="C275" s="4">
        <v>43411</v>
      </c>
      <c r="D275" s="3">
        <v>0.3767361111111111</v>
      </c>
      <c r="F275">
        <v>3</v>
      </c>
      <c r="G275">
        <v>22</v>
      </c>
      <c r="H275">
        <v>3</v>
      </c>
      <c r="I275">
        <v>41.68</v>
      </c>
      <c r="J275">
        <v>40</v>
      </c>
      <c r="K275">
        <v>45.63</v>
      </c>
      <c r="L275">
        <v>51.09</v>
      </c>
      <c r="M275" t="str">
        <f t="shared" si="22"/>
        <v>Island_ID0213</v>
      </c>
      <c r="N275">
        <f t="shared" si="23"/>
        <v>0.37464120370370368</v>
      </c>
      <c r="O275" s="3">
        <f t="shared" si="24"/>
        <v>2.0949074074074203E-3</v>
      </c>
      <c r="P275">
        <f t="shared" si="21"/>
        <v>181.00000000000111</v>
      </c>
    </row>
    <row r="276" spans="1:16" x14ac:dyDescent="0.25">
      <c r="A276" t="s">
        <v>11</v>
      </c>
      <c r="B276" t="str">
        <f t="shared" si="20"/>
        <v>Island_ID1223</v>
      </c>
      <c r="C276" s="4">
        <v>43411</v>
      </c>
      <c r="D276" s="3">
        <v>0.3767361111111111</v>
      </c>
      <c r="F276">
        <v>7</v>
      </c>
      <c r="G276">
        <v>22</v>
      </c>
      <c r="H276">
        <v>3</v>
      </c>
      <c r="I276">
        <v>49.18</v>
      </c>
      <c r="J276">
        <v>48.75</v>
      </c>
      <c r="K276">
        <v>51.09</v>
      </c>
      <c r="L276">
        <v>51.09</v>
      </c>
      <c r="M276" t="str">
        <f t="shared" si="22"/>
        <v>Island_ID1213</v>
      </c>
      <c r="N276">
        <f t="shared" si="23"/>
        <v>0.37464120370370368</v>
      </c>
      <c r="O276" s="3">
        <f t="shared" si="24"/>
        <v>2.0949074074074203E-3</v>
      </c>
      <c r="P276">
        <f t="shared" si="21"/>
        <v>181.00000000000111</v>
      </c>
    </row>
    <row r="277" spans="1:16" x14ac:dyDescent="0.25">
      <c r="A277" t="s">
        <v>12</v>
      </c>
      <c r="B277" t="str">
        <f t="shared" si="20"/>
        <v>Island_ID2223</v>
      </c>
      <c r="C277" s="4">
        <v>43411</v>
      </c>
      <c r="D277" s="3">
        <v>0.3767361111111111</v>
      </c>
      <c r="F277">
        <v>11</v>
      </c>
      <c r="G277">
        <v>22</v>
      </c>
      <c r="H277">
        <v>3</v>
      </c>
      <c r="I277">
        <v>43.89</v>
      </c>
      <c r="J277">
        <v>40.92</v>
      </c>
      <c r="K277">
        <v>46.29</v>
      </c>
      <c r="L277">
        <v>51.09</v>
      </c>
      <c r="M277" t="str">
        <f t="shared" si="22"/>
        <v>Island_ID2213</v>
      </c>
      <c r="N277">
        <f t="shared" si="23"/>
        <v>0.37464120370370368</v>
      </c>
      <c r="O277" s="3">
        <f t="shared" si="24"/>
        <v>2.0949074074074203E-3</v>
      </c>
      <c r="P277">
        <f t="shared" si="21"/>
        <v>181.00000000000111</v>
      </c>
    </row>
    <row r="278" spans="1:16" x14ac:dyDescent="0.25">
      <c r="A278" t="s">
        <v>11</v>
      </c>
      <c r="B278" t="str">
        <f t="shared" si="20"/>
        <v>Island_ID1231</v>
      </c>
      <c r="C278" s="4">
        <v>43411</v>
      </c>
      <c r="D278" s="3">
        <v>0.37880787037037034</v>
      </c>
      <c r="F278">
        <v>5</v>
      </c>
      <c r="G278">
        <v>23</v>
      </c>
      <c r="H278">
        <v>1</v>
      </c>
      <c r="I278">
        <v>49.77</v>
      </c>
      <c r="J278">
        <v>48.22</v>
      </c>
      <c r="K278">
        <v>50.23</v>
      </c>
      <c r="L278">
        <v>51.09</v>
      </c>
      <c r="M278" t="str">
        <f t="shared" si="22"/>
        <v>Island_ID1221</v>
      </c>
      <c r="N278">
        <f t="shared" si="23"/>
        <v>0.3767361111111111</v>
      </c>
      <c r="O278" s="3">
        <f t="shared" si="24"/>
        <v>2.0717592592592315E-3</v>
      </c>
      <c r="P278">
        <f t="shared" si="21"/>
        <v>178.99999999999761</v>
      </c>
    </row>
    <row r="279" spans="1:16" x14ac:dyDescent="0.25">
      <c r="A279" t="s">
        <v>13</v>
      </c>
      <c r="B279" t="str">
        <f t="shared" si="20"/>
        <v>Island_ID0231</v>
      </c>
      <c r="C279" s="4">
        <v>43411</v>
      </c>
      <c r="D279" s="3">
        <v>0.37880787037037034</v>
      </c>
      <c r="F279">
        <v>1</v>
      </c>
      <c r="G279">
        <v>23</v>
      </c>
      <c r="H279">
        <v>1</v>
      </c>
      <c r="I279">
        <v>44.5</v>
      </c>
      <c r="J279">
        <v>42.75</v>
      </c>
      <c r="K279">
        <v>45.98</v>
      </c>
      <c r="L279">
        <v>51.09</v>
      </c>
      <c r="M279" t="str">
        <f t="shared" si="22"/>
        <v>Island_ID0221</v>
      </c>
      <c r="N279">
        <f t="shared" si="23"/>
        <v>0.3767361111111111</v>
      </c>
      <c r="O279" s="3">
        <f t="shared" si="24"/>
        <v>2.0717592592592315E-3</v>
      </c>
      <c r="P279">
        <f t="shared" si="21"/>
        <v>178.99999999999761</v>
      </c>
    </row>
    <row r="280" spans="1:16" x14ac:dyDescent="0.25">
      <c r="A280" t="s">
        <v>11</v>
      </c>
      <c r="B280" t="str">
        <f t="shared" si="20"/>
        <v>Island_ID1233</v>
      </c>
      <c r="C280" s="4">
        <v>43411</v>
      </c>
      <c r="D280" s="3">
        <v>0.37880787037037034</v>
      </c>
      <c r="F280">
        <v>7</v>
      </c>
      <c r="G280">
        <v>23</v>
      </c>
      <c r="H280">
        <v>3</v>
      </c>
      <c r="I280">
        <v>49.45</v>
      </c>
      <c r="J280">
        <v>50.35</v>
      </c>
      <c r="K280">
        <v>51.09</v>
      </c>
      <c r="L280">
        <v>51.09</v>
      </c>
      <c r="M280" t="str">
        <f t="shared" si="22"/>
        <v>Island_ID1223</v>
      </c>
      <c r="N280">
        <f t="shared" si="23"/>
        <v>0.3767361111111111</v>
      </c>
      <c r="O280" s="3">
        <f t="shared" si="24"/>
        <v>2.0717592592592315E-3</v>
      </c>
      <c r="P280">
        <f t="shared" si="21"/>
        <v>178.99999999999761</v>
      </c>
    </row>
    <row r="281" spans="1:16" x14ac:dyDescent="0.25">
      <c r="A281" t="s">
        <v>12</v>
      </c>
      <c r="B281" t="str">
        <f t="shared" si="20"/>
        <v>Island_ID2230</v>
      </c>
      <c r="C281" s="4">
        <v>43411</v>
      </c>
      <c r="D281" s="3">
        <v>0.37880787037037034</v>
      </c>
      <c r="F281">
        <v>8</v>
      </c>
      <c r="G281">
        <v>23</v>
      </c>
      <c r="H281">
        <v>0</v>
      </c>
      <c r="I281">
        <v>41.89</v>
      </c>
      <c r="J281">
        <v>37.33</v>
      </c>
      <c r="K281">
        <v>46.08</v>
      </c>
      <c r="L281">
        <v>51.09</v>
      </c>
      <c r="M281" t="str">
        <f t="shared" si="22"/>
        <v>Island_ID2220</v>
      </c>
      <c r="N281">
        <f t="shared" si="23"/>
        <v>0.3767361111111111</v>
      </c>
      <c r="O281" s="3">
        <f t="shared" si="24"/>
        <v>2.0717592592592315E-3</v>
      </c>
      <c r="P281">
        <f t="shared" si="21"/>
        <v>178.99999999999761</v>
      </c>
    </row>
    <row r="282" spans="1:16" x14ac:dyDescent="0.25">
      <c r="A282" t="s">
        <v>13</v>
      </c>
      <c r="B282" t="str">
        <f t="shared" si="20"/>
        <v>Island_ID0233</v>
      </c>
      <c r="C282" s="4">
        <v>43411</v>
      </c>
      <c r="D282" s="3">
        <v>0.37880787037037034</v>
      </c>
      <c r="F282">
        <v>3</v>
      </c>
      <c r="G282">
        <v>23</v>
      </c>
      <c r="H282">
        <v>3</v>
      </c>
      <c r="I282">
        <v>40.76</v>
      </c>
      <c r="J282">
        <v>42.59</v>
      </c>
      <c r="K282">
        <v>45.63</v>
      </c>
      <c r="L282">
        <v>51.09</v>
      </c>
      <c r="M282" t="str">
        <f t="shared" si="22"/>
        <v>Island_ID0223</v>
      </c>
      <c r="N282">
        <f t="shared" si="23"/>
        <v>0.3767361111111111</v>
      </c>
      <c r="O282" s="3">
        <f t="shared" si="24"/>
        <v>2.0717592592592315E-3</v>
      </c>
      <c r="P282">
        <f t="shared" si="21"/>
        <v>178.99999999999761</v>
      </c>
    </row>
    <row r="283" spans="1:16" x14ac:dyDescent="0.25">
      <c r="A283" t="s">
        <v>13</v>
      </c>
      <c r="B283" t="str">
        <f t="shared" si="20"/>
        <v>Island_ID0232</v>
      </c>
      <c r="C283" s="4">
        <v>43411</v>
      </c>
      <c r="D283" s="3">
        <v>0.37880787037037034</v>
      </c>
      <c r="F283">
        <v>2</v>
      </c>
      <c r="G283">
        <v>23</v>
      </c>
      <c r="H283">
        <v>2</v>
      </c>
      <c r="I283">
        <v>43.71</v>
      </c>
      <c r="J283">
        <v>44.52</v>
      </c>
      <c r="K283">
        <v>44.9</v>
      </c>
      <c r="L283">
        <v>51.09</v>
      </c>
      <c r="M283" t="str">
        <f t="shared" si="22"/>
        <v>Island_ID0222</v>
      </c>
      <c r="N283">
        <f t="shared" si="23"/>
        <v>0.3767361111111111</v>
      </c>
      <c r="O283" s="3">
        <f t="shared" si="24"/>
        <v>2.0717592592592315E-3</v>
      </c>
      <c r="P283">
        <f t="shared" si="21"/>
        <v>178.99999999999761</v>
      </c>
    </row>
    <row r="284" spans="1:16" x14ac:dyDescent="0.25">
      <c r="A284" t="s">
        <v>12</v>
      </c>
      <c r="B284" t="str">
        <f t="shared" si="20"/>
        <v>Island_ID2233</v>
      </c>
      <c r="C284" s="4">
        <v>43411</v>
      </c>
      <c r="D284" s="3">
        <v>0.37880787037037034</v>
      </c>
      <c r="F284">
        <v>11</v>
      </c>
      <c r="G284">
        <v>23</v>
      </c>
      <c r="H284">
        <v>3</v>
      </c>
      <c r="I284">
        <v>44.39</v>
      </c>
      <c r="J284">
        <v>10</v>
      </c>
      <c r="K284">
        <v>46.29</v>
      </c>
      <c r="L284">
        <v>51.09</v>
      </c>
      <c r="M284" t="str">
        <f t="shared" si="22"/>
        <v>Island_ID2223</v>
      </c>
      <c r="N284">
        <f t="shared" si="23"/>
        <v>0.3767361111111111</v>
      </c>
      <c r="O284" s="3">
        <f t="shared" si="24"/>
        <v>2.0717592592592315E-3</v>
      </c>
      <c r="P284">
        <f t="shared" si="21"/>
        <v>178.99999999999761</v>
      </c>
    </row>
    <row r="285" spans="1:16" x14ac:dyDescent="0.25">
      <c r="A285" t="s">
        <v>11</v>
      </c>
      <c r="B285" t="str">
        <f t="shared" si="20"/>
        <v>Island_ID1230</v>
      </c>
      <c r="C285" s="4">
        <v>43411</v>
      </c>
      <c r="D285" s="3">
        <v>0.37880787037037034</v>
      </c>
      <c r="F285">
        <v>4</v>
      </c>
      <c r="G285">
        <v>23</v>
      </c>
      <c r="H285">
        <v>0</v>
      </c>
      <c r="I285">
        <v>49.72</v>
      </c>
      <c r="J285">
        <v>50.06</v>
      </c>
      <c r="K285">
        <v>50.48</v>
      </c>
      <c r="L285">
        <v>51.09</v>
      </c>
      <c r="M285" t="str">
        <f t="shared" si="22"/>
        <v>Island_ID1220</v>
      </c>
      <c r="N285">
        <f t="shared" si="23"/>
        <v>0.3767361111111111</v>
      </c>
      <c r="O285" s="3">
        <f t="shared" si="24"/>
        <v>2.0717592592592315E-3</v>
      </c>
      <c r="P285">
        <f t="shared" si="21"/>
        <v>178.99999999999761</v>
      </c>
    </row>
    <row r="286" spans="1:16" x14ac:dyDescent="0.25">
      <c r="A286" t="s">
        <v>11</v>
      </c>
      <c r="B286" t="str">
        <f t="shared" si="20"/>
        <v>Island_ID1232</v>
      </c>
      <c r="C286" s="4">
        <v>43411</v>
      </c>
      <c r="D286" s="3">
        <v>0.37880787037037034</v>
      </c>
      <c r="F286">
        <v>6</v>
      </c>
      <c r="G286">
        <v>23</v>
      </c>
      <c r="H286">
        <v>2</v>
      </c>
      <c r="I286">
        <v>50.58</v>
      </c>
      <c r="J286">
        <v>49.37</v>
      </c>
      <c r="K286">
        <v>50.58</v>
      </c>
      <c r="L286">
        <v>51.09</v>
      </c>
      <c r="M286" t="str">
        <f t="shared" si="22"/>
        <v>Island_ID1222</v>
      </c>
      <c r="N286">
        <f t="shared" si="23"/>
        <v>0.3767361111111111</v>
      </c>
      <c r="O286" s="3">
        <f t="shared" si="24"/>
        <v>2.0717592592592315E-3</v>
      </c>
      <c r="P286">
        <f t="shared" si="21"/>
        <v>178.99999999999761</v>
      </c>
    </row>
    <row r="287" spans="1:16" x14ac:dyDescent="0.25">
      <c r="A287" t="s">
        <v>12</v>
      </c>
      <c r="B287" t="str">
        <f t="shared" si="20"/>
        <v>Island_ID2231</v>
      </c>
      <c r="C287" s="4">
        <v>43411</v>
      </c>
      <c r="D287" s="3">
        <v>0.37880787037037034</v>
      </c>
      <c r="F287">
        <v>9</v>
      </c>
      <c r="G287">
        <v>23</v>
      </c>
      <c r="H287">
        <v>1</v>
      </c>
      <c r="I287">
        <v>45.64</v>
      </c>
      <c r="J287">
        <v>45.44</v>
      </c>
      <c r="K287">
        <v>46.76</v>
      </c>
      <c r="L287">
        <v>51.09</v>
      </c>
      <c r="M287" t="str">
        <f t="shared" si="22"/>
        <v>Island_ID2221</v>
      </c>
      <c r="N287">
        <f t="shared" si="23"/>
        <v>0.3767361111111111</v>
      </c>
      <c r="O287" s="3">
        <f t="shared" si="24"/>
        <v>2.0717592592592315E-3</v>
      </c>
      <c r="P287">
        <f t="shared" si="21"/>
        <v>178.99999999999761</v>
      </c>
    </row>
    <row r="288" spans="1:16" x14ac:dyDescent="0.25">
      <c r="A288" t="s">
        <v>12</v>
      </c>
      <c r="B288" t="str">
        <f t="shared" si="20"/>
        <v>Island_ID2232</v>
      </c>
      <c r="C288" s="4">
        <v>43411</v>
      </c>
      <c r="D288" s="3">
        <v>0.37880787037037034</v>
      </c>
      <c r="F288">
        <v>10</v>
      </c>
      <c r="G288">
        <v>23</v>
      </c>
      <c r="H288">
        <v>2</v>
      </c>
      <c r="I288">
        <v>10</v>
      </c>
      <c r="J288">
        <v>10</v>
      </c>
      <c r="K288">
        <v>44.52</v>
      </c>
      <c r="L288">
        <v>51.09</v>
      </c>
      <c r="M288" t="str">
        <f t="shared" si="22"/>
        <v>Island_ID2222</v>
      </c>
      <c r="N288">
        <f t="shared" si="23"/>
        <v>0.3767361111111111</v>
      </c>
      <c r="O288" s="3">
        <f t="shared" si="24"/>
        <v>2.0717592592592315E-3</v>
      </c>
      <c r="P288">
        <f t="shared" si="21"/>
        <v>178.99999999999761</v>
      </c>
    </row>
    <row r="289" spans="1:16" x14ac:dyDescent="0.25">
      <c r="A289" t="s">
        <v>13</v>
      </c>
      <c r="B289" t="str">
        <f t="shared" si="20"/>
        <v>Island_ID0230</v>
      </c>
      <c r="C289" s="4">
        <v>43411</v>
      </c>
      <c r="D289" s="3">
        <v>0.37880787037037034</v>
      </c>
      <c r="F289">
        <v>0</v>
      </c>
      <c r="G289">
        <v>23</v>
      </c>
      <c r="H289">
        <v>0</v>
      </c>
      <c r="I289">
        <v>42.59</v>
      </c>
      <c r="J289">
        <v>42.88</v>
      </c>
      <c r="K289">
        <v>45.68</v>
      </c>
      <c r="L289">
        <v>51.09</v>
      </c>
      <c r="M289" t="str">
        <f t="shared" si="22"/>
        <v>Island_ID0220</v>
      </c>
      <c r="N289">
        <f t="shared" si="23"/>
        <v>0.3767361111111111</v>
      </c>
      <c r="O289" s="3">
        <f t="shared" si="24"/>
        <v>2.0717592592592315E-3</v>
      </c>
      <c r="P289">
        <f t="shared" si="21"/>
        <v>178.99999999999761</v>
      </c>
    </row>
    <row r="290" spans="1:16" x14ac:dyDescent="0.25">
      <c r="A290" t="s">
        <v>11</v>
      </c>
      <c r="B290" t="str">
        <f t="shared" si="20"/>
        <v>Island_ID1243</v>
      </c>
      <c r="C290" s="4">
        <v>43411</v>
      </c>
      <c r="D290" s="3">
        <v>0.3812962962962963</v>
      </c>
      <c r="F290">
        <v>7</v>
      </c>
      <c r="G290">
        <v>24</v>
      </c>
      <c r="H290">
        <v>3</v>
      </c>
      <c r="I290">
        <v>49.33</v>
      </c>
      <c r="J290">
        <v>46.82</v>
      </c>
      <c r="K290">
        <v>51.09</v>
      </c>
      <c r="L290">
        <v>51.09</v>
      </c>
      <c r="M290" t="str">
        <f t="shared" si="22"/>
        <v>Island_ID1233</v>
      </c>
      <c r="N290">
        <f t="shared" si="23"/>
        <v>0.37880787037037034</v>
      </c>
      <c r="O290" s="3">
        <f t="shared" si="24"/>
        <v>2.4884259259259633E-3</v>
      </c>
      <c r="P290">
        <f t="shared" si="21"/>
        <v>215.00000000000324</v>
      </c>
    </row>
    <row r="291" spans="1:16" x14ac:dyDescent="0.25">
      <c r="A291" t="s">
        <v>13</v>
      </c>
      <c r="B291" t="str">
        <f t="shared" si="20"/>
        <v>Island_ID0241</v>
      </c>
      <c r="C291" s="4">
        <v>43411</v>
      </c>
      <c r="D291" s="3">
        <v>0.3812962962962963</v>
      </c>
      <c r="F291">
        <v>1</v>
      </c>
      <c r="G291">
        <v>24</v>
      </c>
      <c r="H291">
        <v>1</v>
      </c>
      <c r="I291">
        <v>40.98</v>
      </c>
      <c r="J291">
        <v>42.88</v>
      </c>
      <c r="K291">
        <v>45.98</v>
      </c>
      <c r="L291">
        <v>51.09</v>
      </c>
      <c r="M291" t="str">
        <f t="shared" si="22"/>
        <v>Island_ID0231</v>
      </c>
      <c r="N291">
        <f t="shared" si="23"/>
        <v>0.37880787037037034</v>
      </c>
      <c r="O291" s="3">
        <f t="shared" si="24"/>
        <v>2.4884259259259633E-3</v>
      </c>
      <c r="P291">
        <f t="shared" si="21"/>
        <v>215.00000000000324</v>
      </c>
    </row>
    <row r="292" spans="1:16" x14ac:dyDescent="0.25">
      <c r="A292" t="s">
        <v>13</v>
      </c>
      <c r="B292" t="str">
        <f t="shared" si="20"/>
        <v>Island_ID0242</v>
      </c>
      <c r="C292" s="4">
        <v>43411</v>
      </c>
      <c r="D292" s="3">
        <v>0.3812962962962963</v>
      </c>
      <c r="F292">
        <v>2</v>
      </c>
      <c r="G292">
        <v>24</v>
      </c>
      <c r="H292">
        <v>2</v>
      </c>
      <c r="I292">
        <v>44.86</v>
      </c>
      <c r="J292">
        <v>41.57</v>
      </c>
      <c r="K292">
        <v>44.9</v>
      </c>
      <c r="L292">
        <v>51.09</v>
      </c>
      <c r="M292" t="str">
        <f t="shared" si="22"/>
        <v>Island_ID0232</v>
      </c>
      <c r="N292">
        <f t="shared" si="23"/>
        <v>0.37880787037037034</v>
      </c>
      <c r="O292" s="3">
        <f t="shared" si="24"/>
        <v>2.4884259259259633E-3</v>
      </c>
      <c r="P292">
        <f t="shared" si="21"/>
        <v>215.00000000000324</v>
      </c>
    </row>
    <row r="293" spans="1:16" x14ac:dyDescent="0.25">
      <c r="A293" t="s">
        <v>13</v>
      </c>
      <c r="B293" t="str">
        <f t="shared" si="20"/>
        <v>Island_ID0240</v>
      </c>
      <c r="C293" s="4">
        <v>43411</v>
      </c>
      <c r="D293" s="3">
        <v>0.3812962962962963</v>
      </c>
      <c r="F293">
        <v>0</v>
      </c>
      <c r="G293">
        <v>24</v>
      </c>
      <c r="H293">
        <v>0</v>
      </c>
      <c r="I293">
        <v>42.53</v>
      </c>
      <c r="J293">
        <v>41.52</v>
      </c>
      <c r="K293">
        <v>45.68</v>
      </c>
      <c r="L293">
        <v>51.09</v>
      </c>
      <c r="M293" t="str">
        <f t="shared" si="22"/>
        <v>Island_ID0230</v>
      </c>
      <c r="N293">
        <f t="shared" si="23"/>
        <v>0.37880787037037034</v>
      </c>
      <c r="O293" s="3">
        <f t="shared" si="24"/>
        <v>2.4884259259259633E-3</v>
      </c>
      <c r="P293">
        <f t="shared" si="21"/>
        <v>215.00000000000324</v>
      </c>
    </row>
    <row r="294" spans="1:16" x14ac:dyDescent="0.25">
      <c r="A294" t="s">
        <v>12</v>
      </c>
      <c r="B294" t="str">
        <f t="shared" si="20"/>
        <v>Island_ID2241</v>
      </c>
      <c r="C294" s="4">
        <v>43411</v>
      </c>
      <c r="D294" s="3">
        <v>0.3812962962962963</v>
      </c>
      <c r="F294">
        <v>9</v>
      </c>
      <c r="G294">
        <v>24</v>
      </c>
      <c r="H294">
        <v>1</v>
      </c>
      <c r="I294">
        <v>43.25</v>
      </c>
      <c r="J294">
        <v>44.97</v>
      </c>
      <c r="K294">
        <v>46.76</v>
      </c>
      <c r="L294">
        <v>51.09</v>
      </c>
      <c r="M294" t="str">
        <f t="shared" si="22"/>
        <v>Island_ID2231</v>
      </c>
      <c r="N294">
        <f t="shared" si="23"/>
        <v>0.37880787037037034</v>
      </c>
      <c r="O294" s="3">
        <f t="shared" si="24"/>
        <v>2.4884259259259633E-3</v>
      </c>
      <c r="P294">
        <f t="shared" si="21"/>
        <v>215.00000000000324</v>
      </c>
    </row>
    <row r="295" spans="1:16" x14ac:dyDescent="0.25">
      <c r="A295" t="s">
        <v>13</v>
      </c>
      <c r="B295" t="str">
        <f t="shared" si="20"/>
        <v>Island_ID0243</v>
      </c>
      <c r="C295" s="4">
        <v>43411</v>
      </c>
      <c r="D295" s="3">
        <v>0.3812962962962963</v>
      </c>
      <c r="F295">
        <v>3</v>
      </c>
      <c r="G295">
        <v>24</v>
      </c>
      <c r="H295">
        <v>3</v>
      </c>
      <c r="I295">
        <v>44.09</v>
      </c>
      <c r="J295">
        <v>10</v>
      </c>
      <c r="K295">
        <v>45.63</v>
      </c>
      <c r="L295">
        <v>51.09</v>
      </c>
      <c r="M295" t="str">
        <f t="shared" si="22"/>
        <v>Island_ID0233</v>
      </c>
      <c r="N295">
        <f t="shared" si="23"/>
        <v>0.37880787037037034</v>
      </c>
      <c r="O295" s="3">
        <f t="shared" si="24"/>
        <v>2.4884259259259633E-3</v>
      </c>
      <c r="P295">
        <f t="shared" si="21"/>
        <v>215.00000000000324</v>
      </c>
    </row>
    <row r="296" spans="1:16" x14ac:dyDescent="0.25">
      <c r="A296" t="s">
        <v>11</v>
      </c>
      <c r="B296" t="str">
        <f t="shared" si="20"/>
        <v>Island_ID1242</v>
      </c>
      <c r="C296" s="4">
        <v>43411</v>
      </c>
      <c r="D296" s="3">
        <v>0.3812962962962963</v>
      </c>
      <c r="F296">
        <v>6</v>
      </c>
      <c r="G296">
        <v>24</v>
      </c>
      <c r="H296">
        <v>2</v>
      </c>
      <c r="I296">
        <v>48.66</v>
      </c>
      <c r="J296">
        <v>47.16</v>
      </c>
      <c r="K296">
        <v>50.58</v>
      </c>
      <c r="L296">
        <v>51.09</v>
      </c>
      <c r="M296" t="str">
        <f t="shared" si="22"/>
        <v>Island_ID1232</v>
      </c>
      <c r="N296">
        <f t="shared" si="23"/>
        <v>0.37880787037037034</v>
      </c>
      <c r="O296" s="3">
        <f t="shared" si="24"/>
        <v>2.4884259259259633E-3</v>
      </c>
      <c r="P296">
        <f t="shared" si="21"/>
        <v>215.00000000000324</v>
      </c>
    </row>
    <row r="297" spans="1:16" x14ac:dyDescent="0.25">
      <c r="A297" t="s">
        <v>12</v>
      </c>
      <c r="B297" t="str">
        <f t="shared" si="20"/>
        <v>Island_ID2243</v>
      </c>
      <c r="C297" s="4">
        <v>43411</v>
      </c>
      <c r="D297" s="3">
        <v>0.3812962962962963</v>
      </c>
      <c r="F297">
        <v>11</v>
      </c>
      <c r="G297">
        <v>24</v>
      </c>
      <c r="H297">
        <v>3</v>
      </c>
      <c r="I297">
        <v>45.26</v>
      </c>
      <c r="J297">
        <v>35.86</v>
      </c>
      <c r="K297">
        <v>46.29</v>
      </c>
      <c r="L297">
        <v>51.09</v>
      </c>
      <c r="M297" t="str">
        <f t="shared" si="22"/>
        <v>Island_ID2233</v>
      </c>
      <c r="N297">
        <f t="shared" si="23"/>
        <v>0.37880787037037034</v>
      </c>
      <c r="O297" s="3">
        <f t="shared" si="24"/>
        <v>2.4884259259259633E-3</v>
      </c>
      <c r="P297">
        <f t="shared" si="21"/>
        <v>215.00000000000324</v>
      </c>
    </row>
    <row r="298" spans="1:16" x14ac:dyDescent="0.25">
      <c r="A298" t="s">
        <v>12</v>
      </c>
      <c r="B298" t="str">
        <f t="shared" si="20"/>
        <v>Island_ID2240</v>
      </c>
      <c r="C298" s="4">
        <v>43411</v>
      </c>
      <c r="D298" s="3">
        <v>0.3812962962962963</v>
      </c>
      <c r="F298">
        <v>8</v>
      </c>
      <c r="G298">
        <v>24</v>
      </c>
      <c r="H298">
        <v>0</v>
      </c>
      <c r="I298">
        <v>43.59</v>
      </c>
      <c r="J298">
        <v>42.85</v>
      </c>
      <c r="K298">
        <v>46.08</v>
      </c>
      <c r="L298">
        <v>51.09</v>
      </c>
      <c r="M298" t="str">
        <f t="shared" si="22"/>
        <v>Island_ID2230</v>
      </c>
      <c r="N298">
        <f t="shared" si="23"/>
        <v>0.37880787037037034</v>
      </c>
      <c r="O298" s="3">
        <f t="shared" si="24"/>
        <v>2.4884259259259633E-3</v>
      </c>
      <c r="P298">
        <f t="shared" si="21"/>
        <v>215.00000000000324</v>
      </c>
    </row>
    <row r="299" spans="1:16" x14ac:dyDescent="0.25">
      <c r="A299" t="s">
        <v>11</v>
      </c>
      <c r="B299" t="str">
        <f t="shared" si="20"/>
        <v>Island_ID1241</v>
      </c>
      <c r="C299" s="4">
        <v>43411</v>
      </c>
      <c r="D299" s="3">
        <v>0.3812962962962963</v>
      </c>
      <c r="F299">
        <v>5</v>
      </c>
      <c r="G299">
        <v>24</v>
      </c>
      <c r="H299">
        <v>1</v>
      </c>
      <c r="I299">
        <v>49.72</v>
      </c>
      <c r="J299">
        <v>50.48</v>
      </c>
      <c r="K299">
        <v>50.48</v>
      </c>
      <c r="L299">
        <v>51.09</v>
      </c>
      <c r="M299" t="str">
        <f t="shared" si="22"/>
        <v>Island_ID1231</v>
      </c>
      <c r="N299">
        <f t="shared" si="23"/>
        <v>0.37880787037037034</v>
      </c>
      <c r="O299" s="3">
        <f t="shared" si="24"/>
        <v>2.4884259259259633E-3</v>
      </c>
      <c r="P299">
        <f t="shared" si="21"/>
        <v>215.00000000000324</v>
      </c>
    </row>
    <row r="300" spans="1:16" x14ac:dyDescent="0.25">
      <c r="A300" t="s">
        <v>12</v>
      </c>
      <c r="B300" t="str">
        <f t="shared" si="20"/>
        <v>Island_ID2242</v>
      </c>
      <c r="C300" s="4">
        <v>43411</v>
      </c>
      <c r="D300" s="3">
        <v>0.3812962962962963</v>
      </c>
      <c r="F300">
        <v>10</v>
      </c>
      <c r="G300">
        <v>24</v>
      </c>
      <c r="H300">
        <v>2</v>
      </c>
      <c r="I300">
        <v>35.03</v>
      </c>
      <c r="J300">
        <v>37.200000000000003</v>
      </c>
      <c r="K300">
        <v>44.52</v>
      </c>
      <c r="L300">
        <v>51.09</v>
      </c>
      <c r="M300" t="str">
        <f t="shared" si="22"/>
        <v>Island_ID2232</v>
      </c>
      <c r="N300">
        <f t="shared" si="23"/>
        <v>0.37880787037037034</v>
      </c>
      <c r="O300" s="3">
        <f t="shared" si="24"/>
        <v>2.4884259259259633E-3</v>
      </c>
      <c r="P300">
        <f t="shared" si="21"/>
        <v>215.00000000000324</v>
      </c>
    </row>
    <row r="301" spans="1:16" x14ac:dyDescent="0.25">
      <c r="A301" t="s">
        <v>11</v>
      </c>
      <c r="B301" t="str">
        <f t="shared" si="20"/>
        <v>Island_ID1240</v>
      </c>
      <c r="C301" s="4">
        <v>43411</v>
      </c>
      <c r="D301" s="3">
        <v>0.3812962962962963</v>
      </c>
      <c r="F301">
        <v>4</v>
      </c>
      <c r="G301">
        <v>24</v>
      </c>
      <c r="H301">
        <v>0</v>
      </c>
      <c r="I301">
        <v>47.46</v>
      </c>
      <c r="J301">
        <v>47.71</v>
      </c>
      <c r="K301">
        <v>50.48</v>
      </c>
      <c r="L301">
        <v>51.09</v>
      </c>
      <c r="M301" t="str">
        <f t="shared" si="22"/>
        <v>Island_ID1230</v>
      </c>
      <c r="N301">
        <f t="shared" si="23"/>
        <v>0.37880787037037034</v>
      </c>
      <c r="O301" s="3">
        <f t="shared" si="24"/>
        <v>2.4884259259259633E-3</v>
      </c>
      <c r="P301">
        <f t="shared" si="21"/>
        <v>215.00000000000324</v>
      </c>
    </row>
    <row r="302" spans="1:16" x14ac:dyDescent="0.25">
      <c r="C302" s="4"/>
    </row>
    <row r="303" spans="1:16" x14ac:dyDescent="0.25">
      <c r="C303" s="4"/>
    </row>
    <row r="304" spans="1:16" x14ac:dyDescent="0.25">
      <c r="A304" t="s">
        <v>10</v>
      </c>
      <c r="C304" t="s">
        <v>9</v>
      </c>
      <c r="D304" t="s">
        <v>8</v>
      </c>
      <c r="E304" t="s">
        <v>7</v>
      </c>
      <c r="F304" t="s">
        <v>6</v>
      </c>
      <c r="G304" t="s">
        <v>5</v>
      </c>
      <c r="H304" t="s">
        <v>4</v>
      </c>
      <c r="I304" t="s">
        <v>17</v>
      </c>
      <c r="J304" t="s">
        <v>18</v>
      </c>
      <c r="K304" t="s">
        <v>8</v>
      </c>
      <c r="L304" s="3" t="s">
        <v>19</v>
      </c>
      <c r="M304" s="3" t="s">
        <v>20</v>
      </c>
      <c r="N304" t="s">
        <v>21</v>
      </c>
    </row>
    <row r="305" spans="1:14" x14ac:dyDescent="0.25">
      <c r="A305" t="s">
        <v>22</v>
      </c>
      <c r="C305" s="4">
        <v>43406</v>
      </c>
      <c r="D305" s="2">
        <v>0.75922453703703707</v>
      </c>
      <c r="E305" s="3">
        <v>0</v>
      </c>
      <c r="F305" s="1">
        <v>0</v>
      </c>
      <c r="G305">
        <v>0</v>
      </c>
      <c r="H305">
        <v>0</v>
      </c>
      <c r="I305" t="s">
        <v>23</v>
      </c>
      <c r="J305">
        <v>0</v>
      </c>
      <c r="K305" s="2">
        <v>0.75922453703703707</v>
      </c>
      <c r="L305" s="3">
        <v>0</v>
      </c>
      <c r="M305" s="3">
        <v>0</v>
      </c>
      <c r="N305" s="1">
        <v>0</v>
      </c>
    </row>
    <row r="306" spans="1:14" x14ac:dyDescent="0.25">
      <c r="A306" t="s">
        <v>22</v>
      </c>
      <c r="C306" s="4">
        <v>43406</v>
      </c>
      <c r="D306" s="2">
        <v>0.75932870370370376</v>
      </c>
      <c r="E306" s="3">
        <v>1.0416666666668295E-4</v>
      </c>
      <c r="F306" s="1">
        <v>9.0000000000014069</v>
      </c>
      <c r="G306">
        <v>0</v>
      </c>
      <c r="H306">
        <v>3</v>
      </c>
      <c r="I306" t="s">
        <v>24</v>
      </c>
      <c r="J306">
        <v>0</v>
      </c>
      <c r="K306" s="2">
        <v>0.75932870370370376</v>
      </c>
      <c r="L306" s="3">
        <v>0</v>
      </c>
      <c r="M306" s="3">
        <v>0</v>
      </c>
      <c r="N306" s="1">
        <v>0</v>
      </c>
    </row>
    <row r="307" spans="1:14" x14ac:dyDescent="0.25">
      <c r="A307" t="s">
        <v>22</v>
      </c>
      <c r="C307" s="4">
        <v>43406</v>
      </c>
      <c r="D307" s="2">
        <v>0.75934027777777768</v>
      </c>
      <c r="E307" s="3">
        <v>1.1574074073927854E-5</v>
      </c>
      <c r="F307" s="1">
        <v>0.99999999998736655</v>
      </c>
      <c r="G307">
        <v>0</v>
      </c>
      <c r="H307">
        <v>2</v>
      </c>
      <c r="I307" t="s">
        <v>25</v>
      </c>
      <c r="J307">
        <v>0</v>
      </c>
      <c r="K307" s="2">
        <v>0.75934027777777768</v>
      </c>
      <c r="L307" s="3">
        <v>0</v>
      </c>
      <c r="M307" s="3">
        <v>0</v>
      </c>
      <c r="N307" s="1">
        <v>0</v>
      </c>
    </row>
    <row r="308" spans="1:14" x14ac:dyDescent="0.25">
      <c r="A308" t="s">
        <v>22</v>
      </c>
      <c r="C308" s="4">
        <v>43406</v>
      </c>
      <c r="D308" s="2">
        <v>0.76004629629629628</v>
      </c>
      <c r="E308" s="3">
        <v>7.0601851851859188E-4</v>
      </c>
      <c r="F308" s="1">
        <v>61.000000000006338</v>
      </c>
      <c r="G308">
        <v>0</v>
      </c>
      <c r="H308">
        <v>1</v>
      </c>
      <c r="I308" t="s">
        <v>26</v>
      </c>
      <c r="J308">
        <v>0</v>
      </c>
      <c r="K308" s="2">
        <v>0.76004629629629628</v>
      </c>
      <c r="L308" s="3">
        <v>0</v>
      </c>
      <c r="M308" s="3">
        <v>0</v>
      </c>
      <c r="N308" s="1">
        <v>0</v>
      </c>
    </row>
    <row r="309" spans="1:14" x14ac:dyDescent="0.25">
      <c r="A309" t="s">
        <v>22</v>
      </c>
      <c r="C309" s="4">
        <v>43406</v>
      </c>
      <c r="D309" s="2">
        <v>0.7615277777777778</v>
      </c>
      <c r="E309" s="3">
        <v>1.481481481481528E-3</v>
      </c>
      <c r="F309" s="1">
        <v>128.00000000000404</v>
      </c>
      <c r="G309">
        <v>1</v>
      </c>
      <c r="H309">
        <v>3</v>
      </c>
      <c r="I309" t="s">
        <v>27</v>
      </c>
      <c r="J309" t="s">
        <v>24</v>
      </c>
      <c r="K309" s="2">
        <v>0.7615277777777778</v>
      </c>
      <c r="L309" s="3">
        <v>0.75932870370370376</v>
      </c>
      <c r="M309" s="3">
        <v>2.1990740740740478E-3</v>
      </c>
      <c r="N309" s="1">
        <v>189.99999999999773</v>
      </c>
    </row>
    <row r="310" spans="1:14" x14ac:dyDescent="0.25">
      <c r="A310" t="s">
        <v>22</v>
      </c>
      <c r="C310" s="4">
        <v>43406</v>
      </c>
      <c r="D310" s="2">
        <v>0.76173611111111106</v>
      </c>
      <c r="E310" s="3">
        <v>2.0833333333325488E-4</v>
      </c>
      <c r="F310" s="1">
        <v>17.999999999993221</v>
      </c>
      <c r="G310">
        <v>1</v>
      </c>
      <c r="H310">
        <v>0</v>
      </c>
      <c r="I310" t="s">
        <v>28</v>
      </c>
      <c r="J310" t="s">
        <v>23</v>
      </c>
      <c r="K310" s="2">
        <v>0.76173611111111106</v>
      </c>
      <c r="L310" s="3">
        <v>0.75922453703703707</v>
      </c>
      <c r="M310" s="3">
        <v>2.5115740740739856E-3</v>
      </c>
      <c r="N310" s="1">
        <v>216.99999999999235</v>
      </c>
    </row>
    <row r="311" spans="1:14" x14ac:dyDescent="0.25">
      <c r="A311" t="s">
        <v>22</v>
      </c>
      <c r="C311" s="4">
        <v>43406</v>
      </c>
      <c r="D311" s="2">
        <v>0.76262731481481483</v>
      </c>
      <c r="E311" s="3">
        <v>8.91203703703769E-4</v>
      </c>
      <c r="F311" s="1">
        <v>77.000000000005642</v>
      </c>
      <c r="G311">
        <v>1</v>
      </c>
      <c r="H311">
        <v>1</v>
      </c>
      <c r="I311" t="s">
        <v>29</v>
      </c>
      <c r="J311" t="s">
        <v>26</v>
      </c>
      <c r="K311" s="2">
        <v>0.76262731481481483</v>
      </c>
      <c r="L311" s="3">
        <v>0.76004629629629628</v>
      </c>
      <c r="M311" s="3">
        <v>2.5810185185185519E-3</v>
      </c>
      <c r="N311" s="1">
        <v>223.0000000000029</v>
      </c>
    </row>
    <row r="312" spans="1:14" x14ac:dyDescent="0.25">
      <c r="A312" t="s">
        <v>22</v>
      </c>
      <c r="C312" s="4">
        <v>43406</v>
      </c>
      <c r="D312" s="2">
        <v>0.76262731481481483</v>
      </c>
      <c r="E312" s="3">
        <v>0</v>
      </c>
      <c r="F312" s="1">
        <v>0</v>
      </c>
      <c r="G312">
        <v>1</v>
      </c>
      <c r="H312">
        <v>2</v>
      </c>
      <c r="I312" t="s">
        <v>30</v>
      </c>
      <c r="J312" t="s">
        <v>25</v>
      </c>
      <c r="K312" s="2">
        <v>0.76262731481481483</v>
      </c>
      <c r="L312" s="3">
        <v>0.75934027777777768</v>
      </c>
      <c r="M312" s="3">
        <v>3.2870370370371438E-3</v>
      </c>
      <c r="N312" s="1">
        <v>284.00000000000921</v>
      </c>
    </row>
    <row r="313" spans="1:14" x14ac:dyDescent="0.25">
      <c r="A313" t="s">
        <v>22</v>
      </c>
      <c r="C313" s="4">
        <v>43406</v>
      </c>
      <c r="D313" s="2">
        <v>0.76462962962962966</v>
      </c>
      <c r="E313" s="3">
        <v>2.0023148148148318E-3</v>
      </c>
      <c r="F313" s="1">
        <v>173.00000000000148</v>
      </c>
      <c r="G313">
        <v>2</v>
      </c>
      <c r="H313">
        <v>0</v>
      </c>
      <c r="I313" t="s">
        <v>31</v>
      </c>
      <c r="J313" t="s">
        <v>28</v>
      </c>
      <c r="K313" s="2">
        <v>0.76462962962962966</v>
      </c>
      <c r="L313" s="3">
        <v>0.76173611111111106</v>
      </c>
      <c r="M313" s="3">
        <v>2.8935185185186008E-3</v>
      </c>
      <c r="N313" s="1">
        <v>250.00000000000711</v>
      </c>
    </row>
    <row r="314" spans="1:14" x14ac:dyDescent="0.25">
      <c r="A314" t="s">
        <v>22</v>
      </c>
      <c r="C314" s="4">
        <v>43406</v>
      </c>
      <c r="D314" s="2">
        <v>0.76462962962962966</v>
      </c>
      <c r="E314" s="3">
        <v>0</v>
      </c>
      <c r="F314" s="1">
        <v>0</v>
      </c>
      <c r="G314">
        <v>2</v>
      </c>
      <c r="H314">
        <v>2</v>
      </c>
      <c r="I314" t="s">
        <v>32</v>
      </c>
      <c r="J314" t="s">
        <v>30</v>
      </c>
      <c r="K314" s="2">
        <v>0.76462962962962966</v>
      </c>
      <c r="L314" s="3">
        <v>0.76262731481481483</v>
      </c>
      <c r="M314" s="3">
        <v>2.0023148148148318E-3</v>
      </c>
      <c r="N314" s="1">
        <v>173.00000000000148</v>
      </c>
    </row>
    <row r="315" spans="1:14" x14ac:dyDescent="0.25">
      <c r="A315" t="s">
        <v>22</v>
      </c>
      <c r="C315" s="4">
        <v>43406</v>
      </c>
      <c r="D315" s="2">
        <v>0.76469907407407411</v>
      </c>
      <c r="E315" s="3">
        <v>6.94444444444553E-5</v>
      </c>
      <c r="F315" s="1">
        <v>6.0000000000009379</v>
      </c>
      <c r="G315">
        <v>2</v>
      </c>
      <c r="H315">
        <v>3</v>
      </c>
      <c r="I315" t="s">
        <v>33</v>
      </c>
      <c r="J315" t="s">
        <v>27</v>
      </c>
      <c r="K315" s="2">
        <v>0.76469907407407411</v>
      </c>
      <c r="L315" s="3">
        <v>0.7615277777777778</v>
      </c>
      <c r="M315" s="3">
        <v>3.1712962962963109E-3</v>
      </c>
      <c r="N315" s="1">
        <v>274.00000000000125</v>
      </c>
    </row>
    <row r="316" spans="1:14" x14ac:dyDescent="0.25">
      <c r="A316" t="s">
        <v>22</v>
      </c>
      <c r="C316" s="4">
        <v>43406</v>
      </c>
      <c r="D316" s="2">
        <v>0.76579861111111114</v>
      </c>
      <c r="E316" s="3">
        <v>1.0995370370370239E-3</v>
      </c>
      <c r="F316" s="1">
        <v>94.999999999998863</v>
      </c>
      <c r="G316">
        <v>2</v>
      </c>
      <c r="H316">
        <v>1</v>
      </c>
      <c r="I316" t="s">
        <v>34</v>
      </c>
      <c r="J316" t="s">
        <v>29</v>
      </c>
      <c r="K316" s="2">
        <v>0.76579861111111114</v>
      </c>
      <c r="L316" s="3">
        <v>0.76262731481481483</v>
      </c>
      <c r="M316" s="3">
        <v>3.1712962962963109E-3</v>
      </c>
      <c r="N316" s="1">
        <v>274.00000000000125</v>
      </c>
    </row>
    <row r="317" spans="1:14" x14ac:dyDescent="0.25">
      <c r="A317" t="s">
        <v>22</v>
      </c>
      <c r="C317" s="4">
        <v>43406</v>
      </c>
      <c r="D317" s="2">
        <v>0.76767361111111121</v>
      </c>
      <c r="E317" s="3">
        <v>1.8750000000000711E-3</v>
      </c>
      <c r="F317" s="1">
        <v>162.00000000000614</v>
      </c>
      <c r="G317">
        <v>3</v>
      </c>
      <c r="H317">
        <v>3</v>
      </c>
      <c r="I317" t="s">
        <v>35</v>
      </c>
      <c r="J317" t="s">
        <v>33</v>
      </c>
      <c r="K317" s="2">
        <v>0.76767361111111121</v>
      </c>
      <c r="L317" s="3">
        <v>0.76469907407407411</v>
      </c>
      <c r="M317" s="3">
        <v>2.9745370370370949E-3</v>
      </c>
      <c r="N317" s="1">
        <v>257.000000000005</v>
      </c>
    </row>
    <row r="318" spans="1:14" x14ac:dyDescent="0.25">
      <c r="A318" t="s">
        <v>22</v>
      </c>
      <c r="C318" s="4">
        <v>43406</v>
      </c>
      <c r="D318" s="2">
        <v>0.76769675925925929</v>
      </c>
      <c r="E318" s="3">
        <v>2.3148148148077752E-5</v>
      </c>
      <c r="F318" s="1">
        <v>1.9999999999939178</v>
      </c>
      <c r="G318">
        <v>3</v>
      </c>
      <c r="H318">
        <v>1</v>
      </c>
      <c r="I318" t="s">
        <v>36</v>
      </c>
      <c r="J318" t="s">
        <v>34</v>
      </c>
      <c r="K318" s="2">
        <v>0.76769675925925929</v>
      </c>
      <c r="L318" s="3">
        <v>0.76579861111111114</v>
      </c>
      <c r="M318" s="3">
        <v>1.8981481481481488E-3</v>
      </c>
      <c r="N318" s="1">
        <v>164.00000000000006</v>
      </c>
    </row>
    <row r="319" spans="1:14" x14ac:dyDescent="0.25">
      <c r="A319" t="s">
        <v>22</v>
      </c>
      <c r="C319" s="4">
        <v>43406</v>
      </c>
      <c r="D319" s="2">
        <v>0.76829861111111108</v>
      </c>
      <c r="E319" s="3">
        <v>6.018518518517979E-4</v>
      </c>
      <c r="F319" s="1">
        <v>51.999999999995339</v>
      </c>
      <c r="G319">
        <v>3</v>
      </c>
      <c r="H319">
        <v>2</v>
      </c>
      <c r="I319" t="s">
        <v>37</v>
      </c>
      <c r="J319" t="s">
        <v>32</v>
      </c>
      <c r="K319" s="2">
        <v>0.76829861111111108</v>
      </c>
      <c r="L319" s="3">
        <v>0.76462962962962966</v>
      </c>
      <c r="M319" s="3">
        <v>3.6689814814814259E-3</v>
      </c>
      <c r="N319" s="1">
        <v>316.99999999999523</v>
      </c>
    </row>
    <row r="320" spans="1:14" x14ac:dyDescent="0.25">
      <c r="A320" t="s">
        <v>22</v>
      </c>
      <c r="C320" s="4">
        <v>43406</v>
      </c>
      <c r="D320" s="2">
        <v>0.76832175925925927</v>
      </c>
      <c r="E320" s="3">
        <v>2.3148148148188774E-5</v>
      </c>
      <c r="F320" s="1">
        <v>2.0000000000035101</v>
      </c>
      <c r="G320">
        <v>3</v>
      </c>
      <c r="H320">
        <v>0</v>
      </c>
      <c r="I320" t="s">
        <v>38</v>
      </c>
      <c r="J320" t="s">
        <v>31</v>
      </c>
      <c r="K320" s="2">
        <v>0.76832175925925927</v>
      </c>
      <c r="L320" s="3">
        <v>0.76462962962962966</v>
      </c>
      <c r="M320" s="3">
        <v>3.6921296296296147E-3</v>
      </c>
      <c r="N320" s="1">
        <v>318.99999999999869</v>
      </c>
    </row>
    <row r="321" spans="1:14" x14ac:dyDescent="0.25">
      <c r="A321" t="s">
        <v>22</v>
      </c>
      <c r="C321" s="4">
        <v>43406</v>
      </c>
      <c r="D321" s="2">
        <v>0.77045138888888898</v>
      </c>
      <c r="E321" s="3">
        <v>2.1296296296297035E-3</v>
      </c>
      <c r="F321" s="1">
        <v>184.00000000000637</v>
      </c>
      <c r="G321">
        <v>4</v>
      </c>
      <c r="H321">
        <v>3</v>
      </c>
      <c r="I321" t="s">
        <v>39</v>
      </c>
      <c r="J321" t="s">
        <v>35</v>
      </c>
      <c r="K321" s="2">
        <v>0.77045138888888898</v>
      </c>
      <c r="L321" s="3">
        <v>0.76767361111111121</v>
      </c>
      <c r="M321" s="3">
        <v>2.7777777777777679E-3</v>
      </c>
      <c r="N321" s="1">
        <v>239.99999999999915</v>
      </c>
    </row>
    <row r="322" spans="1:14" x14ac:dyDescent="0.25">
      <c r="A322" t="s">
        <v>22</v>
      </c>
      <c r="C322" s="4">
        <v>43406</v>
      </c>
      <c r="D322" s="2">
        <v>0.77074074074074073</v>
      </c>
      <c r="E322" s="3">
        <v>2.8935185185174905E-4</v>
      </c>
      <c r="F322" s="1">
        <v>24.999999999991118</v>
      </c>
      <c r="G322">
        <v>4</v>
      </c>
      <c r="H322">
        <v>1</v>
      </c>
      <c r="I322" t="s">
        <v>40</v>
      </c>
      <c r="J322" t="s">
        <v>36</v>
      </c>
      <c r="K322" s="2">
        <v>0.77074074074074073</v>
      </c>
      <c r="L322" s="3">
        <v>0.76769675925925929</v>
      </c>
      <c r="M322" s="3">
        <v>3.0439814814814392E-3</v>
      </c>
      <c r="N322" s="1">
        <v>262.99999999999636</v>
      </c>
    </row>
    <row r="323" spans="1:14" x14ac:dyDescent="0.25">
      <c r="A323" t="s">
        <v>22</v>
      </c>
      <c r="C323" s="4">
        <v>43406</v>
      </c>
      <c r="D323" s="2">
        <v>0.77090277777777771</v>
      </c>
      <c r="E323" s="3">
        <v>1.6203703703698835E-4</v>
      </c>
      <c r="F323" s="1">
        <v>13.999999999995794</v>
      </c>
      <c r="G323">
        <v>4</v>
      </c>
      <c r="H323">
        <v>0</v>
      </c>
      <c r="I323" t="s">
        <v>41</v>
      </c>
      <c r="J323" t="s">
        <v>38</v>
      </c>
      <c r="K323" s="2">
        <v>0.77090277777777771</v>
      </c>
      <c r="L323" s="3">
        <v>0.76832175925925927</v>
      </c>
      <c r="M323" s="3">
        <v>2.5810185185184409E-3</v>
      </c>
      <c r="N323" s="1">
        <v>222.99999999999329</v>
      </c>
    </row>
    <row r="324" spans="1:14" x14ac:dyDescent="0.25">
      <c r="A324" t="s">
        <v>22</v>
      </c>
      <c r="C324" s="4">
        <v>43406</v>
      </c>
      <c r="D324" s="2">
        <v>0.77109953703703704</v>
      </c>
      <c r="E324" s="3">
        <v>1.9675925925932702E-4</v>
      </c>
      <c r="F324" s="1">
        <v>17.000000000005855</v>
      </c>
      <c r="G324">
        <v>4</v>
      </c>
      <c r="H324">
        <v>2</v>
      </c>
      <c r="I324" t="s">
        <v>42</v>
      </c>
      <c r="J324" t="s">
        <v>37</v>
      </c>
      <c r="K324" s="2">
        <v>0.77109953703703704</v>
      </c>
      <c r="L324" s="3">
        <v>0.76829861111111108</v>
      </c>
      <c r="M324" s="3">
        <v>2.8009259259259567E-3</v>
      </c>
      <c r="N324" s="1">
        <v>242.00000000000267</v>
      </c>
    </row>
    <row r="325" spans="1:14" x14ac:dyDescent="0.25">
      <c r="A325" t="s">
        <v>22</v>
      </c>
      <c r="C325" s="4">
        <v>43406</v>
      </c>
      <c r="D325" s="2">
        <v>0.77244212962962966</v>
      </c>
      <c r="E325" s="3">
        <v>1.3425925925926174E-3</v>
      </c>
      <c r="F325" s="1">
        <v>116.00000000000215</v>
      </c>
      <c r="G325">
        <v>5</v>
      </c>
      <c r="H325">
        <v>3</v>
      </c>
      <c r="I325" t="s">
        <v>43</v>
      </c>
      <c r="J325" t="s">
        <v>39</v>
      </c>
      <c r="K325" s="2">
        <v>0.77244212962962966</v>
      </c>
      <c r="L325" s="3">
        <v>0.77045138888888898</v>
      </c>
      <c r="M325" s="3">
        <v>1.9907407407406819E-3</v>
      </c>
      <c r="N325" s="1">
        <v>171.99999999999491</v>
      </c>
    </row>
    <row r="326" spans="1:14" x14ac:dyDescent="0.25">
      <c r="A326" t="s">
        <v>22</v>
      </c>
      <c r="C326" s="4">
        <v>43406</v>
      </c>
      <c r="D326" s="2">
        <v>0.77246527777777774</v>
      </c>
      <c r="E326" s="3">
        <v>2.3148148148077752E-5</v>
      </c>
      <c r="F326" s="1">
        <v>1.9999999999939178</v>
      </c>
      <c r="G326">
        <v>5</v>
      </c>
      <c r="H326">
        <v>0</v>
      </c>
      <c r="I326" t="s">
        <v>44</v>
      </c>
      <c r="J326" t="s">
        <v>41</v>
      </c>
      <c r="K326" s="2">
        <v>0.77246527777777774</v>
      </c>
      <c r="L326" s="3">
        <v>0.77090277777777771</v>
      </c>
      <c r="M326" s="3">
        <v>1.5625000000000222E-3</v>
      </c>
      <c r="N326" s="1">
        <v>135.00000000000193</v>
      </c>
    </row>
    <row r="327" spans="1:14" x14ac:dyDescent="0.25">
      <c r="A327" t="s">
        <v>22</v>
      </c>
      <c r="C327" s="4">
        <v>43406</v>
      </c>
      <c r="D327" s="2">
        <v>0.7727546296296296</v>
      </c>
      <c r="E327" s="3">
        <v>2.8935185185186008E-4</v>
      </c>
      <c r="F327" s="1">
        <v>25.000000000000711</v>
      </c>
      <c r="G327">
        <v>5</v>
      </c>
      <c r="H327">
        <v>1</v>
      </c>
      <c r="I327" t="s">
        <v>45</v>
      </c>
      <c r="J327" t="s">
        <v>40</v>
      </c>
      <c r="K327" s="2">
        <v>0.7727546296296296</v>
      </c>
      <c r="L327" s="3">
        <v>0.77074074074074073</v>
      </c>
      <c r="M327" s="3">
        <v>2.0138888888888706E-3</v>
      </c>
      <c r="N327" s="1">
        <v>173.99999999999841</v>
      </c>
    </row>
    <row r="328" spans="1:14" x14ac:dyDescent="0.25">
      <c r="A328" t="s">
        <v>22</v>
      </c>
      <c r="C328" s="4">
        <v>43406</v>
      </c>
      <c r="D328" s="2">
        <v>0.77277777777777779</v>
      </c>
      <c r="E328" s="3">
        <v>2.3148148148188774E-5</v>
      </c>
      <c r="F328" s="1">
        <v>2.0000000000035101</v>
      </c>
      <c r="G328">
        <v>5</v>
      </c>
      <c r="H328">
        <v>2</v>
      </c>
      <c r="I328" t="s">
        <v>46</v>
      </c>
      <c r="J328" t="s">
        <v>42</v>
      </c>
      <c r="K328" s="2">
        <v>0.77277777777777779</v>
      </c>
      <c r="L328" s="3">
        <v>0.77109953703703704</v>
      </c>
      <c r="M328" s="3">
        <v>1.678240740740744E-3</v>
      </c>
      <c r="N328" s="1">
        <v>145.00000000000028</v>
      </c>
    </row>
    <row r="329" spans="1:14" x14ac:dyDescent="0.25">
      <c r="A329" t="s">
        <v>22</v>
      </c>
      <c r="C329" s="4">
        <v>43406</v>
      </c>
      <c r="D329" s="2">
        <v>0.77451388888888895</v>
      </c>
      <c r="E329" s="3">
        <v>1.7361111111111605E-3</v>
      </c>
      <c r="F329" s="1">
        <v>150.00000000000426</v>
      </c>
      <c r="G329">
        <v>6</v>
      </c>
      <c r="H329">
        <v>0</v>
      </c>
      <c r="I329" t="s">
        <v>47</v>
      </c>
      <c r="J329" t="s">
        <v>44</v>
      </c>
      <c r="K329" s="2">
        <v>0.77451388888888895</v>
      </c>
      <c r="L329" s="3">
        <v>0.77246527777777774</v>
      </c>
      <c r="M329" s="3">
        <v>2.0486111111112093E-3</v>
      </c>
      <c r="N329" s="1">
        <v>177.00000000000847</v>
      </c>
    </row>
    <row r="330" spans="1:14" x14ac:dyDescent="0.25">
      <c r="A330" t="s">
        <v>22</v>
      </c>
      <c r="C330" s="4">
        <v>43406</v>
      </c>
      <c r="D330" s="2">
        <v>0.77458333333333329</v>
      </c>
      <c r="E330" s="3">
        <v>6.9444444444344278E-5</v>
      </c>
      <c r="F330" s="1">
        <v>5.9999999999913456</v>
      </c>
      <c r="G330">
        <v>6</v>
      </c>
      <c r="H330">
        <v>1</v>
      </c>
      <c r="I330" t="s">
        <v>48</v>
      </c>
      <c r="J330" t="s">
        <v>45</v>
      </c>
      <c r="K330" s="2">
        <v>0.77458333333333329</v>
      </c>
      <c r="L330" s="3">
        <v>0.7727546296296296</v>
      </c>
      <c r="M330" s="3">
        <v>1.8287037037036935E-3</v>
      </c>
      <c r="N330" s="1">
        <v>157.99999999999912</v>
      </c>
    </row>
    <row r="331" spans="1:14" x14ac:dyDescent="0.25">
      <c r="A331" t="s">
        <v>22</v>
      </c>
      <c r="C331" s="4">
        <v>43406</v>
      </c>
      <c r="D331" s="2">
        <v>0.77464120370370371</v>
      </c>
      <c r="E331" s="3">
        <v>5.7870370370416424E-5</v>
      </c>
      <c r="F331" s="1">
        <v>5.000000000003979</v>
      </c>
      <c r="G331">
        <v>6</v>
      </c>
      <c r="H331">
        <v>2</v>
      </c>
      <c r="I331" t="s">
        <v>49</v>
      </c>
      <c r="J331" t="s">
        <v>46</v>
      </c>
      <c r="K331" s="2">
        <v>0.77464120370370371</v>
      </c>
      <c r="L331" s="3">
        <v>0.77277777777777779</v>
      </c>
      <c r="M331" s="3">
        <v>1.8634259259259212E-3</v>
      </c>
      <c r="N331" s="1">
        <v>160.9999999999996</v>
      </c>
    </row>
    <row r="332" spans="1:14" x14ac:dyDescent="0.25">
      <c r="A332" t="s">
        <v>22</v>
      </c>
      <c r="C332" s="4">
        <v>43406</v>
      </c>
      <c r="D332" s="2">
        <v>0.7750462962962964</v>
      </c>
      <c r="E332" s="3">
        <v>4.0509259259269292E-4</v>
      </c>
      <c r="F332" s="1">
        <v>35.000000000008669</v>
      </c>
      <c r="G332">
        <v>6</v>
      </c>
      <c r="H332">
        <v>3</v>
      </c>
      <c r="I332" t="s">
        <v>50</v>
      </c>
      <c r="J332" t="s">
        <v>43</v>
      </c>
      <c r="K332" s="2">
        <v>0.7750462962962964</v>
      </c>
      <c r="L332" s="3">
        <v>0.77244212962962966</v>
      </c>
      <c r="M332" s="3">
        <v>2.6041666666667407E-3</v>
      </c>
      <c r="N332" s="1">
        <v>225.00000000000639</v>
      </c>
    </row>
    <row r="333" spans="1:14" x14ac:dyDescent="0.25">
      <c r="A333" t="s">
        <v>22</v>
      </c>
      <c r="C333" s="4">
        <v>43406</v>
      </c>
      <c r="D333" s="2">
        <v>0.7766319444444445</v>
      </c>
      <c r="E333" s="3">
        <v>1.5856481481481E-3</v>
      </c>
      <c r="F333" s="1">
        <v>136.99999999999585</v>
      </c>
      <c r="G333">
        <v>7</v>
      </c>
      <c r="H333">
        <v>2</v>
      </c>
      <c r="I333" t="s">
        <v>51</v>
      </c>
      <c r="J333" t="s">
        <v>49</v>
      </c>
      <c r="K333" s="2">
        <v>0.7766319444444445</v>
      </c>
      <c r="L333" s="3">
        <v>0.77464120370370371</v>
      </c>
      <c r="M333" s="3">
        <v>1.9907407407407929E-3</v>
      </c>
      <c r="N333" s="1">
        <v>172.00000000000449</v>
      </c>
    </row>
    <row r="334" spans="1:14" x14ac:dyDescent="0.25">
      <c r="A334" t="s">
        <v>22</v>
      </c>
      <c r="C334" s="4">
        <v>43406</v>
      </c>
      <c r="D334" s="2">
        <v>0.77670138888888884</v>
      </c>
      <c r="E334" s="3">
        <v>6.9444444444344278E-5</v>
      </c>
      <c r="F334" s="1">
        <v>5.9999999999913456</v>
      </c>
      <c r="G334">
        <v>7</v>
      </c>
      <c r="H334">
        <v>3</v>
      </c>
      <c r="I334" t="s">
        <v>52</v>
      </c>
      <c r="J334" t="s">
        <v>50</v>
      </c>
      <c r="K334" s="2">
        <v>0.77670138888888884</v>
      </c>
      <c r="L334" s="3">
        <v>0.7750462962962964</v>
      </c>
      <c r="M334" s="3">
        <v>1.6550925925924442E-3</v>
      </c>
      <c r="N334" s="1">
        <v>142.99999999998718</v>
      </c>
    </row>
    <row r="335" spans="1:14" x14ac:dyDescent="0.25">
      <c r="A335" t="s">
        <v>22</v>
      </c>
      <c r="C335" s="4">
        <v>43406</v>
      </c>
      <c r="D335" s="2">
        <v>0.77703703703703697</v>
      </c>
      <c r="E335" s="3">
        <v>3.356481481481266E-4</v>
      </c>
      <c r="F335" s="1">
        <v>28.999999999998138</v>
      </c>
      <c r="G335">
        <v>7</v>
      </c>
      <c r="H335">
        <v>1</v>
      </c>
      <c r="I335" t="s">
        <v>53</v>
      </c>
      <c r="J335" t="s">
        <v>48</v>
      </c>
      <c r="K335" s="2">
        <v>0.77703703703703697</v>
      </c>
      <c r="L335" s="3">
        <v>0.77458333333333329</v>
      </c>
      <c r="M335" s="3">
        <v>2.4537037037036802E-3</v>
      </c>
      <c r="N335" s="1">
        <v>211.99999999999795</v>
      </c>
    </row>
    <row r="336" spans="1:14" x14ac:dyDescent="0.25">
      <c r="A336" t="s">
        <v>22</v>
      </c>
      <c r="C336" s="4">
        <v>43406</v>
      </c>
      <c r="D336" s="2">
        <v>0.7771527777777778</v>
      </c>
      <c r="E336" s="3">
        <v>1.1574074074083285E-4</v>
      </c>
      <c r="F336" s="1">
        <v>10.000000000007958</v>
      </c>
      <c r="G336">
        <v>7</v>
      </c>
      <c r="H336">
        <v>0</v>
      </c>
      <c r="I336" t="s">
        <v>54</v>
      </c>
      <c r="J336" t="s">
        <v>47</v>
      </c>
      <c r="K336" s="2">
        <v>0.7771527777777778</v>
      </c>
      <c r="L336" s="3">
        <v>0.77451388888888895</v>
      </c>
      <c r="M336" s="3">
        <v>2.6388888888888573E-3</v>
      </c>
      <c r="N336" s="1">
        <v>227.99999999999727</v>
      </c>
    </row>
    <row r="337" spans="1:14" x14ac:dyDescent="0.25">
      <c r="A337" t="s">
        <v>22</v>
      </c>
      <c r="C337" s="4">
        <v>43406</v>
      </c>
      <c r="D337" s="2">
        <v>0.77862268518518529</v>
      </c>
      <c r="E337" s="3">
        <v>1.4699074074074892E-3</v>
      </c>
      <c r="F337" s="1">
        <v>127.00000000000706</v>
      </c>
      <c r="G337">
        <v>8</v>
      </c>
      <c r="H337">
        <v>0</v>
      </c>
      <c r="I337" t="s">
        <v>55</v>
      </c>
      <c r="J337" t="s">
        <v>54</v>
      </c>
      <c r="K337" s="2">
        <v>0.77862268518518529</v>
      </c>
      <c r="L337" s="3">
        <v>0.7771527777777778</v>
      </c>
      <c r="M337" s="3">
        <v>1.4699074074074892E-3</v>
      </c>
      <c r="N337" s="1">
        <v>127.00000000000706</v>
      </c>
    </row>
    <row r="338" spans="1:14" x14ac:dyDescent="0.25">
      <c r="A338" t="s">
        <v>22</v>
      </c>
      <c r="C338" s="4">
        <v>43406</v>
      </c>
      <c r="D338" s="2">
        <v>0.77894675925925927</v>
      </c>
      <c r="E338" s="3">
        <v>3.240740740739767E-4</v>
      </c>
      <c r="F338" s="1">
        <v>27.999999999991587</v>
      </c>
      <c r="G338">
        <v>8</v>
      </c>
      <c r="H338">
        <v>1</v>
      </c>
      <c r="I338" t="s">
        <v>56</v>
      </c>
      <c r="J338" t="s">
        <v>53</v>
      </c>
      <c r="K338" s="2">
        <v>0.77894675925925927</v>
      </c>
      <c r="L338" s="3">
        <v>0.77703703703703697</v>
      </c>
      <c r="M338" s="3">
        <v>1.9097222222222987E-3</v>
      </c>
      <c r="N338" s="1">
        <v>165.00000000000659</v>
      </c>
    </row>
    <row r="339" spans="1:14" x14ac:dyDescent="0.25">
      <c r="A339" t="s">
        <v>22</v>
      </c>
      <c r="C339" s="4">
        <v>43406</v>
      </c>
      <c r="D339" s="2">
        <v>0.7790393518518518</v>
      </c>
      <c r="E339" s="3">
        <v>9.2592592592533052E-5</v>
      </c>
      <c r="F339" s="1">
        <v>7.9999999999948557</v>
      </c>
      <c r="G339">
        <v>8</v>
      </c>
      <c r="H339">
        <v>3</v>
      </c>
      <c r="I339" t="s">
        <v>57</v>
      </c>
      <c r="J339" t="s">
        <v>52</v>
      </c>
      <c r="K339" s="2">
        <v>0.7790393518518518</v>
      </c>
      <c r="L339" s="3">
        <v>0.77670138888888884</v>
      </c>
      <c r="M339" s="3">
        <v>2.3379629629629584E-3</v>
      </c>
      <c r="N339" s="1">
        <v>201.9999999999996</v>
      </c>
    </row>
    <row r="340" spans="1:14" x14ac:dyDescent="0.25">
      <c r="A340" t="s">
        <v>22</v>
      </c>
      <c r="C340" s="4">
        <v>43406</v>
      </c>
      <c r="D340" s="2">
        <v>0.77908564814814818</v>
      </c>
      <c r="E340" s="3">
        <v>4.6296296296377548E-5</v>
      </c>
      <c r="F340" s="1">
        <v>4.0000000000070202</v>
      </c>
      <c r="G340">
        <v>8</v>
      </c>
      <c r="H340">
        <v>2</v>
      </c>
      <c r="I340" t="s">
        <v>58</v>
      </c>
      <c r="J340" t="s">
        <v>51</v>
      </c>
      <c r="K340" s="2">
        <v>0.77908564814814818</v>
      </c>
      <c r="L340" s="3">
        <v>0.7766319444444445</v>
      </c>
      <c r="M340" s="3">
        <v>2.4537037037036802E-3</v>
      </c>
      <c r="N340" s="1">
        <v>211.99999999999795</v>
      </c>
    </row>
    <row r="341" spans="1:14" x14ac:dyDescent="0.25">
      <c r="A341" t="s">
        <v>22</v>
      </c>
      <c r="C341" s="4">
        <v>43406</v>
      </c>
      <c r="D341" s="2">
        <v>0.78053240740740737</v>
      </c>
      <c r="E341" s="3">
        <v>1.4467592592591894E-3</v>
      </c>
      <c r="F341" s="1">
        <v>124.99999999999396</v>
      </c>
      <c r="G341">
        <v>9</v>
      </c>
      <c r="H341">
        <v>2</v>
      </c>
      <c r="I341" t="s">
        <v>59</v>
      </c>
      <c r="J341" t="s">
        <v>58</v>
      </c>
      <c r="K341" s="2">
        <v>0.78053240740740737</v>
      </c>
      <c r="L341" s="3">
        <v>0.77908564814814818</v>
      </c>
      <c r="M341" s="3">
        <v>1.4467592592591894E-3</v>
      </c>
      <c r="N341" s="1">
        <v>124.99999999999396</v>
      </c>
    </row>
    <row r="342" spans="1:14" x14ac:dyDescent="0.25">
      <c r="A342" t="s">
        <v>22</v>
      </c>
      <c r="C342" s="4">
        <v>43406</v>
      </c>
      <c r="D342" s="2">
        <v>0.78069444444444447</v>
      </c>
      <c r="E342" s="3">
        <v>1.6203703703709937E-4</v>
      </c>
      <c r="F342" s="1">
        <v>14.000000000005386</v>
      </c>
      <c r="G342">
        <v>9</v>
      </c>
      <c r="H342">
        <v>3</v>
      </c>
      <c r="I342" t="s">
        <v>60</v>
      </c>
      <c r="J342" t="s">
        <v>57</v>
      </c>
      <c r="K342" s="2">
        <v>0.78069444444444447</v>
      </c>
      <c r="L342" s="3">
        <v>0.7790393518518518</v>
      </c>
      <c r="M342" s="3">
        <v>1.6550925925926663E-3</v>
      </c>
      <c r="N342" s="1">
        <v>143.00000000000637</v>
      </c>
    </row>
    <row r="343" spans="1:14" x14ac:dyDescent="0.25">
      <c r="A343" t="s">
        <v>22</v>
      </c>
      <c r="C343" s="4">
        <v>43406</v>
      </c>
      <c r="D343" s="2">
        <v>0.78101851851851845</v>
      </c>
      <c r="E343" s="3">
        <v>3.240740740739767E-4</v>
      </c>
      <c r="F343" s="1">
        <v>27.999999999991587</v>
      </c>
      <c r="G343">
        <v>9</v>
      </c>
      <c r="H343">
        <v>1</v>
      </c>
      <c r="I343" t="s">
        <v>61</v>
      </c>
      <c r="J343" t="s">
        <v>56</v>
      </c>
      <c r="K343" s="2">
        <v>0.78101851851851845</v>
      </c>
      <c r="L343" s="3">
        <v>0.77894675925925927</v>
      </c>
      <c r="M343" s="3">
        <v>2.071759259259176E-3</v>
      </c>
      <c r="N343" s="1">
        <v>178.99999999999281</v>
      </c>
    </row>
    <row r="344" spans="1:14" x14ac:dyDescent="0.25">
      <c r="A344" t="s">
        <v>22</v>
      </c>
      <c r="C344" s="4">
        <v>43406</v>
      </c>
      <c r="D344" s="2">
        <v>0.78112268518518524</v>
      </c>
      <c r="E344" s="3">
        <v>1.0416666666679397E-4</v>
      </c>
      <c r="F344" s="1">
        <v>9.0000000000109992</v>
      </c>
      <c r="G344">
        <v>9</v>
      </c>
      <c r="H344">
        <v>0</v>
      </c>
      <c r="I344" t="s">
        <v>62</v>
      </c>
      <c r="J344" t="s">
        <v>55</v>
      </c>
      <c r="K344" s="2">
        <v>0.78112268518518524</v>
      </c>
      <c r="L344" s="3">
        <v>0.77862268518518529</v>
      </c>
      <c r="M344" s="3">
        <v>2.4999999999999467E-3</v>
      </c>
      <c r="N344" s="1">
        <v>215.9999999999954</v>
      </c>
    </row>
    <row r="345" spans="1:14" x14ac:dyDescent="0.25">
      <c r="A345" t="s">
        <v>22</v>
      </c>
      <c r="C345" s="4">
        <v>43406</v>
      </c>
      <c r="D345" s="2">
        <v>0.78245370370370371</v>
      </c>
      <c r="E345" s="3">
        <v>1.3310185185184675E-3</v>
      </c>
      <c r="F345" s="1">
        <v>114.99999999999559</v>
      </c>
      <c r="G345">
        <v>10</v>
      </c>
      <c r="H345">
        <v>3</v>
      </c>
      <c r="I345" t="s">
        <v>63</v>
      </c>
      <c r="J345" t="s">
        <v>60</v>
      </c>
      <c r="K345" s="2">
        <v>0.78245370370370371</v>
      </c>
      <c r="L345" s="3">
        <v>0.78069444444444447</v>
      </c>
      <c r="M345" s="3">
        <v>1.7592592592592382E-3</v>
      </c>
      <c r="N345" s="1">
        <v>151.99999999999818</v>
      </c>
    </row>
    <row r="346" spans="1:14" x14ac:dyDescent="0.25">
      <c r="A346" t="s">
        <v>22</v>
      </c>
      <c r="C346" s="4">
        <v>43406</v>
      </c>
      <c r="D346" s="2">
        <v>0.78251157407407401</v>
      </c>
      <c r="E346" s="3">
        <v>5.7870370370305402E-5</v>
      </c>
      <c r="F346" s="1">
        <v>4.9999999999943867</v>
      </c>
      <c r="G346">
        <v>10</v>
      </c>
      <c r="H346">
        <v>2</v>
      </c>
      <c r="I346" t="s">
        <v>64</v>
      </c>
      <c r="J346" t="s">
        <v>59</v>
      </c>
      <c r="K346" s="2">
        <v>0.78251157407407401</v>
      </c>
      <c r="L346" s="3">
        <v>0.78053240740740737</v>
      </c>
      <c r="M346" s="3">
        <v>1.979166666666643E-3</v>
      </c>
      <c r="N346" s="1">
        <v>170.99999999999795</v>
      </c>
    </row>
    <row r="347" spans="1:14" x14ac:dyDescent="0.25">
      <c r="A347" t="s">
        <v>22</v>
      </c>
      <c r="C347" s="4">
        <v>43406</v>
      </c>
      <c r="D347" s="2">
        <v>0.78300925925925924</v>
      </c>
      <c r="E347" s="3">
        <v>4.9768518518522598E-4</v>
      </c>
      <c r="F347" s="1">
        <v>43.000000000003524</v>
      </c>
      <c r="G347">
        <v>10</v>
      </c>
      <c r="H347">
        <v>1</v>
      </c>
      <c r="I347" t="s">
        <v>65</v>
      </c>
      <c r="J347" t="s">
        <v>61</v>
      </c>
      <c r="K347" s="2">
        <v>0.78300925925925924</v>
      </c>
      <c r="L347" s="3">
        <v>0.78101851851851845</v>
      </c>
      <c r="M347" s="3">
        <v>1.9907407407407929E-3</v>
      </c>
      <c r="N347" s="1">
        <v>172.00000000000449</v>
      </c>
    </row>
    <row r="348" spans="1:14" x14ac:dyDescent="0.25">
      <c r="A348" t="s">
        <v>22</v>
      </c>
      <c r="C348" s="4">
        <v>43406</v>
      </c>
      <c r="D348" s="2">
        <v>0.78312500000000007</v>
      </c>
      <c r="E348" s="3">
        <v>1.1574074074083285E-4</v>
      </c>
      <c r="F348" s="1">
        <v>10.000000000007958</v>
      </c>
      <c r="G348">
        <v>10</v>
      </c>
      <c r="H348">
        <v>0</v>
      </c>
      <c r="I348" t="s">
        <v>66</v>
      </c>
      <c r="J348" t="s">
        <v>62</v>
      </c>
      <c r="K348" s="2">
        <v>0.78312500000000007</v>
      </c>
      <c r="L348" s="3">
        <v>0.78112268518518524</v>
      </c>
      <c r="M348" s="3">
        <v>2.0023148148148318E-3</v>
      </c>
      <c r="N348" s="1">
        <v>173.00000000000148</v>
      </c>
    </row>
    <row r="349" spans="1:14" x14ac:dyDescent="0.25">
      <c r="A349" t="s">
        <v>22</v>
      </c>
      <c r="C349" s="4">
        <v>43406</v>
      </c>
      <c r="D349" s="2">
        <v>0.78464120370370372</v>
      </c>
      <c r="E349" s="3">
        <v>1.5162037037036447E-3</v>
      </c>
      <c r="F349" s="1">
        <v>130.99999999999488</v>
      </c>
      <c r="G349">
        <v>11</v>
      </c>
      <c r="H349">
        <v>1</v>
      </c>
      <c r="I349" t="s">
        <v>67</v>
      </c>
      <c r="J349" t="s">
        <v>65</v>
      </c>
      <c r="K349" s="2">
        <v>0.78464120370370372</v>
      </c>
      <c r="L349" s="3">
        <v>0.78300925925925924</v>
      </c>
      <c r="M349" s="3">
        <v>1.6319444444444775E-3</v>
      </c>
      <c r="N349" s="1">
        <v>141.00000000000284</v>
      </c>
    </row>
    <row r="350" spans="1:14" x14ac:dyDescent="0.25">
      <c r="A350" t="s">
        <v>22</v>
      </c>
      <c r="C350" s="4">
        <v>43406</v>
      </c>
      <c r="D350" s="2">
        <v>0.78484953703703697</v>
      </c>
      <c r="E350" s="3">
        <v>2.0833333333325488E-4</v>
      </c>
      <c r="F350" s="1">
        <v>17.999999999993221</v>
      </c>
      <c r="G350">
        <v>11</v>
      </c>
      <c r="H350">
        <v>3</v>
      </c>
      <c r="I350" t="s">
        <v>68</v>
      </c>
      <c r="J350" t="s">
        <v>63</v>
      </c>
      <c r="K350" s="2">
        <v>0.78484953703703697</v>
      </c>
      <c r="L350" s="3">
        <v>0.78245370370370371</v>
      </c>
      <c r="M350" s="3">
        <v>2.3958333333332638E-3</v>
      </c>
      <c r="N350" s="1">
        <v>206.99999999999397</v>
      </c>
    </row>
    <row r="351" spans="1:14" x14ac:dyDescent="0.25">
      <c r="A351" t="s">
        <v>22</v>
      </c>
      <c r="C351" s="4">
        <v>43406</v>
      </c>
      <c r="D351" s="2">
        <v>0.78503472222222215</v>
      </c>
      <c r="E351" s="3">
        <v>1.8518518518517713E-4</v>
      </c>
      <c r="F351" s="1">
        <v>15.999999999999304</v>
      </c>
      <c r="G351">
        <v>11</v>
      </c>
      <c r="H351">
        <v>0</v>
      </c>
      <c r="I351" t="s">
        <v>69</v>
      </c>
      <c r="J351" t="s">
        <v>66</v>
      </c>
      <c r="K351" s="2">
        <v>0.78503472222222215</v>
      </c>
      <c r="L351" s="3">
        <v>0.78312500000000007</v>
      </c>
      <c r="M351" s="3">
        <v>1.9097222222220767E-3</v>
      </c>
      <c r="N351" s="1">
        <v>164.99999999998744</v>
      </c>
    </row>
    <row r="352" spans="1:14" x14ac:dyDescent="0.25">
      <c r="A352" t="s">
        <v>22</v>
      </c>
      <c r="C352" s="4">
        <v>43406</v>
      </c>
      <c r="D352" s="2">
        <v>0.78533564814814805</v>
      </c>
      <c r="E352" s="3">
        <v>3.0092592592589895E-4</v>
      </c>
      <c r="F352" s="1">
        <v>25.999999999997669</v>
      </c>
      <c r="G352">
        <v>11</v>
      </c>
      <c r="H352">
        <v>2</v>
      </c>
      <c r="I352" t="s">
        <v>70</v>
      </c>
      <c r="J352" t="s">
        <v>64</v>
      </c>
      <c r="K352" s="2">
        <v>0.78533564814814805</v>
      </c>
      <c r="L352" s="3">
        <v>0.78251157407407401</v>
      </c>
      <c r="M352" s="3">
        <v>2.8240740740740344E-3</v>
      </c>
      <c r="N352" s="1">
        <v>243.99999999999659</v>
      </c>
    </row>
    <row r="353" spans="1:14" x14ac:dyDescent="0.25">
      <c r="A353" t="s">
        <v>22</v>
      </c>
      <c r="C353" s="4">
        <v>43406</v>
      </c>
      <c r="D353" s="2">
        <v>0.7868750000000001</v>
      </c>
      <c r="E353" s="3">
        <v>1.5393518518520555E-3</v>
      </c>
      <c r="F353" s="1">
        <v>133.00000000001759</v>
      </c>
      <c r="G353">
        <v>12</v>
      </c>
      <c r="H353">
        <v>2</v>
      </c>
      <c r="I353" t="s">
        <v>71</v>
      </c>
      <c r="J353" t="s">
        <v>70</v>
      </c>
      <c r="K353" s="2">
        <v>0.7868750000000001</v>
      </c>
      <c r="L353" s="3">
        <v>0.78533564814814805</v>
      </c>
      <c r="M353" s="3">
        <v>1.5393518518520555E-3</v>
      </c>
      <c r="N353" s="1">
        <v>133.00000000001759</v>
      </c>
    </row>
    <row r="354" spans="1:14" x14ac:dyDescent="0.25">
      <c r="A354" t="s">
        <v>22</v>
      </c>
      <c r="C354" s="4">
        <v>43406</v>
      </c>
      <c r="D354" s="2">
        <v>0.78731481481481491</v>
      </c>
      <c r="E354" s="3">
        <v>4.3981481481480955E-4</v>
      </c>
      <c r="F354" s="1">
        <v>37.999999999999545</v>
      </c>
      <c r="G354">
        <v>12</v>
      </c>
      <c r="H354">
        <v>1</v>
      </c>
      <c r="I354" t="s">
        <v>72</v>
      </c>
      <c r="J354" t="s">
        <v>67</v>
      </c>
      <c r="K354" s="2">
        <v>0.78731481481481491</v>
      </c>
      <c r="L354" s="3">
        <v>0.78464120370370372</v>
      </c>
      <c r="M354" s="3">
        <v>2.673611111111196E-3</v>
      </c>
      <c r="N354" s="1">
        <v>231.00000000000733</v>
      </c>
    </row>
    <row r="355" spans="1:14" x14ac:dyDescent="0.25">
      <c r="A355" t="s">
        <v>22</v>
      </c>
      <c r="C355" s="4">
        <v>43406</v>
      </c>
      <c r="D355" s="2">
        <v>0.78749999999999998</v>
      </c>
      <c r="E355" s="3">
        <v>1.851851851850661E-4</v>
      </c>
      <c r="F355" s="1">
        <v>15.999999999989711</v>
      </c>
      <c r="G355">
        <v>12</v>
      </c>
      <c r="H355">
        <v>0</v>
      </c>
      <c r="I355" t="s">
        <v>73</v>
      </c>
      <c r="J355" t="s">
        <v>69</v>
      </c>
      <c r="K355" s="2">
        <v>0.78749999999999998</v>
      </c>
      <c r="L355" s="3">
        <v>0.78503472222222215</v>
      </c>
      <c r="M355" s="3">
        <v>2.4652777777778301E-3</v>
      </c>
      <c r="N355" s="1">
        <v>213.00000000000452</v>
      </c>
    </row>
    <row r="356" spans="1:14" x14ac:dyDescent="0.25">
      <c r="A356" t="s">
        <v>22</v>
      </c>
      <c r="C356" s="4">
        <v>43406</v>
      </c>
      <c r="D356" s="2">
        <v>0.78768518518518515</v>
      </c>
      <c r="E356" s="3">
        <v>1.8518518518517713E-4</v>
      </c>
      <c r="F356" s="1">
        <v>15.999999999999304</v>
      </c>
      <c r="G356">
        <v>12</v>
      </c>
      <c r="H356">
        <v>3</v>
      </c>
      <c r="I356" t="s">
        <v>74</v>
      </c>
      <c r="J356" t="s">
        <v>68</v>
      </c>
      <c r="K356" s="2">
        <v>0.78768518518518515</v>
      </c>
      <c r="L356" s="3">
        <v>0.78484953703703697</v>
      </c>
      <c r="M356" s="3">
        <v>2.8356481481481843E-3</v>
      </c>
      <c r="N356" s="1">
        <v>245.00000000000313</v>
      </c>
    </row>
    <row r="357" spans="1:14" x14ac:dyDescent="0.25">
      <c r="A357" t="s">
        <v>22</v>
      </c>
      <c r="C357" s="4">
        <v>43406</v>
      </c>
      <c r="D357" s="2">
        <v>0.78939814814814813</v>
      </c>
      <c r="E357" s="3">
        <v>1.7129629629629717E-3</v>
      </c>
      <c r="F357" s="1">
        <v>148.00000000000074</v>
      </c>
      <c r="G357">
        <v>13</v>
      </c>
      <c r="H357">
        <v>3</v>
      </c>
      <c r="I357" t="s">
        <v>75</v>
      </c>
      <c r="J357" t="s">
        <v>74</v>
      </c>
      <c r="K357" s="2">
        <v>0.78939814814814813</v>
      </c>
      <c r="L357" s="3">
        <v>0.78768518518518515</v>
      </c>
      <c r="M357" s="3">
        <v>1.7129629629629717E-3</v>
      </c>
      <c r="N357" s="1">
        <v>148.00000000000074</v>
      </c>
    </row>
    <row r="358" spans="1:14" x14ac:dyDescent="0.25">
      <c r="A358" t="s">
        <v>22</v>
      </c>
      <c r="C358" s="4">
        <v>43406</v>
      </c>
      <c r="D358" s="2">
        <v>0.78949074074074066</v>
      </c>
      <c r="E358" s="3">
        <v>9.2592592592533052E-5</v>
      </c>
      <c r="F358" s="1">
        <v>7.9999999999948557</v>
      </c>
      <c r="G358">
        <v>13</v>
      </c>
      <c r="H358">
        <v>2</v>
      </c>
      <c r="I358" t="s">
        <v>76</v>
      </c>
      <c r="J358" t="s">
        <v>71</v>
      </c>
      <c r="K358" s="2">
        <v>0.78949074074074066</v>
      </c>
      <c r="L358" s="3">
        <v>0.7868750000000001</v>
      </c>
      <c r="M358" s="3">
        <v>2.6157407407405575E-3</v>
      </c>
      <c r="N358" s="1">
        <v>225.99999999998417</v>
      </c>
    </row>
    <row r="359" spans="1:14" x14ac:dyDescent="0.25">
      <c r="A359" t="s">
        <v>22</v>
      </c>
      <c r="C359" s="4">
        <v>43406</v>
      </c>
      <c r="D359" s="2">
        <v>0.78957175925925915</v>
      </c>
      <c r="E359" s="3">
        <v>8.1018518518494176E-5</v>
      </c>
      <c r="F359" s="1">
        <v>6.9999999999978968</v>
      </c>
      <c r="G359">
        <v>13</v>
      </c>
      <c r="H359">
        <v>0</v>
      </c>
      <c r="I359" t="s">
        <v>77</v>
      </c>
      <c r="J359" t="s">
        <v>73</v>
      </c>
      <c r="K359" s="2">
        <v>0.78957175925925915</v>
      </c>
      <c r="L359" s="3">
        <v>0.78749999999999998</v>
      </c>
      <c r="M359" s="3">
        <v>2.071759259259176E-3</v>
      </c>
      <c r="N359" s="1">
        <v>178.99999999999281</v>
      </c>
    </row>
    <row r="360" spans="1:14" x14ac:dyDescent="0.25">
      <c r="A360" t="s">
        <v>22</v>
      </c>
      <c r="C360" s="4">
        <v>43406</v>
      </c>
      <c r="D360" s="2">
        <v>0.79055555555555557</v>
      </c>
      <c r="E360" s="3">
        <v>9.8379629629641308E-4</v>
      </c>
      <c r="F360" s="1">
        <v>85.00000000001009</v>
      </c>
      <c r="G360">
        <v>13</v>
      </c>
      <c r="H360">
        <v>1</v>
      </c>
      <c r="I360" t="s">
        <v>78</v>
      </c>
      <c r="J360" t="s">
        <v>72</v>
      </c>
      <c r="K360" s="2">
        <v>0.79055555555555557</v>
      </c>
      <c r="L360" s="3">
        <v>0.78731481481481491</v>
      </c>
      <c r="M360" s="3">
        <v>3.2407407407406552E-3</v>
      </c>
      <c r="N360" s="1">
        <v>279.99999999999261</v>
      </c>
    </row>
    <row r="361" spans="1:14" x14ac:dyDescent="0.25">
      <c r="A361" t="s">
        <v>22</v>
      </c>
      <c r="C361" s="4">
        <v>43406</v>
      </c>
      <c r="D361" s="2">
        <v>0.79312499999999997</v>
      </c>
      <c r="E361" s="3">
        <v>2.569444444444402E-3</v>
      </c>
      <c r="F361" s="1">
        <v>221.99999999999633</v>
      </c>
      <c r="G361">
        <v>14</v>
      </c>
      <c r="H361">
        <v>3</v>
      </c>
      <c r="I361" t="s">
        <v>79</v>
      </c>
      <c r="J361" t="s">
        <v>75</v>
      </c>
      <c r="K361" s="2">
        <v>0.79312499999999997</v>
      </c>
      <c r="L361" s="3">
        <v>0.78939814814814813</v>
      </c>
      <c r="M361" s="3">
        <v>3.7268518518518423E-3</v>
      </c>
      <c r="N361" s="1">
        <v>321.9999999999992</v>
      </c>
    </row>
    <row r="362" spans="1:14" x14ac:dyDescent="0.25">
      <c r="A362" t="s">
        <v>22</v>
      </c>
      <c r="C362" s="4">
        <v>43406</v>
      </c>
      <c r="D362" s="2">
        <v>0.79319444444444442</v>
      </c>
      <c r="E362" s="3">
        <v>6.94444444444553E-5</v>
      </c>
      <c r="F362" s="1">
        <v>6.0000000000009379</v>
      </c>
      <c r="G362">
        <v>14</v>
      </c>
      <c r="H362">
        <v>2</v>
      </c>
      <c r="I362" t="s">
        <v>80</v>
      </c>
      <c r="J362" t="s">
        <v>76</v>
      </c>
      <c r="K362" s="2">
        <v>0.79319444444444442</v>
      </c>
      <c r="L362" s="3">
        <v>0.78949074074074066</v>
      </c>
      <c r="M362" s="3">
        <v>3.7037037037037646E-3</v>
      </c>
      <c r="N362" s="1">
        <v>320.00000000000523</v>
      </c>
    </row>
    <row r="363" spans="1:14" x14ac:dyDescent="0.25">
      <c r="A363" t="s">
        <v>22</v>
      </c>
      <c r="C363" s="4">
        <v>43406</v>
      </c>
      <c r="D363" s="2">
        <v>0.79347222222222225</v>
      </c>
      <c r="E363" s="3">
        <v>2.777777777778212E-4</v>
      </c>
      <c r="F363" s="1">
        <v>24.000000000003752</v>
      </c>
      <c r="G363">
        <v>14</v>
      </c>
      <c r="H363">
        <v>0</v>
      </c>
      <c r="I363" t="s">
        <v>81</v>
      </c>
      <c r="J363" t="s">
        <v>77</v>
      </c>
      <c r="K363" s="2">
        <v>0.79347222222222225</v>
      </c>
      <c r="L363" s="3">
        <v>0.78957175925925915</v>
      </c>
      <c r="M363" s="3">
        <v>3.9004629629630916E-3</v>
      </c>
      <c r="N363" s="1">
        <v>337.00000000001114</v>
      </c>
    </row>
    <row r="364" spans="1:14" x14ac:dyDescent="0.25">
      <c r="A364" t="s">
        <v>22</v>
      </c>
      <c r="C364" s="4">
        <v>43406</v>
      </c>
      <c r="D364" s="2">
        <v>0.79427083333333337</v>
      </c>
      <c r="E364" s="3">
        <v>7.9861111111112493E-4</v>
      </c>
      <c r="F364" s="1">
        <v>69.000000000001194</v>
      </c>
      <c r="G364">
        <v>14</v>
      </c>
      <c r="H364">
        <v>1</v>
      </c>
      <c r="I364" t="s">
        <v>82</v>
      </c>
      <c r="J364" t="s">
        <v>78</v>
      </c>
      <c r="K364" s="2">
        <v>0.79427083333333337</v>
      </c>
      <c r="L364" s="3">
        <v>0.79055555555555557</v>
      </c>
      <c r="M364" s="3">
        <v>3.7152777777778034E-3</v>
      </c>
      <c r="N364" s="1">
        <v>321.00000000000222</v>
      </c>
    </row>
    <row r="365" spans="1:14" x14ac:dyDescent="0.25">
      <c r="A365" t="s">
        <v>22</v>
      </c>
      <c r="C365" s="4">
        <v>43406</v>
      </c>
      <c r="D365" s="2">
        <v>0.79660879629629633</v>
      </c>
      <c r="E365" s="3">
        <v>2.3379629629629584E-3</v>
      </c>
      <c r="F365" s="1">
        <v>201.9999999999996</v>
      </c>
      <c r="G365">
        <v>15</v>
      </c>
      <c r="H365">
        <v>3</v>
      </c>
      <c r="I365" t="s">
        <v>83</v>
      </c>
      <c r="J365" t="s">
        <v>79</v>
      </c>
      <c r="K365" s="2">
        <v>0.79660879629629633</v>
      </c>
      <c r="L365" s="3">
        <v>0.79312499999999997</v>
      </c>
      <c r="M365" s="3">
        <v>3.4837962962963598E-3</v>
      </c>
      <c r="N365" s="1">
        <v>301.00000000000546</v>
      </c>
    </row>
    <row r="366" spans="1:14" x14ac:dyDescent="0.25">
      <c r="A366" t="s">
        <v>22</v>
      </c>
      <c r="C366" s="4">
        <v>43406</v>
      </c>
      <c r="D366" s="2">
        <v>0.79685185185185192</v>
      </c>
      <c r="E366" s="3">
        <v>2.4305555555559355E-4</v>
      </c>
      <c r="F366" s="1">
        <v>21.000000000003283</v>
      </c>
      <c r="G366">
        <v>15</v>
      </c>
      <c r="H366">
        <v>0</v>
      </c>
      <c r="I366" t="s">
        <v>84</v>
      </c>
      <c r="J366" t="s">
        <v>81</v>
      </c>
      <c r="K366" s="2">
        <v>0.79685185185185192</v>
      </c>
      <c r="L366" s="3">
        <v>0.79347222222222225</v>
      </c>
      <c r="M366" s="3">
        <v>3.3796296296296768E-3</v>
      </c>
      <c r="N366" s="1">
        <v>292.00000000000409</v>
      </c>
    </row>
    <row r="367" spans="1:14" x14ac:dyDescent="0.25">
      <c r="A367" t="s">
        <v>22</v>
      </c>
      <c r="C367" s="4">
        <v>43406</v>
      </c>
      <c r="D367" s="2">
        <v>0.796875</v>
      </c>
      <c r="E367" s="3">
        <v>2.3148148148077752E-5</v>
      </c>
      <c r="F367" s="1">
        <v>1.9999999999939178</v>
      </c>
      <c r="G367">
        <v>15</v>
      </c>
      <c r="H367">
        <v>1</v>
      </c>
      <c r="I367" t="s">
        <v>85</v>
      </c>
      <c r="J367" t="s">
        <v>82</v>
      </c>
      <c r="K367" s="2">
        <v>0.796875</v>
      </c>
      <c r="L367" s="3">
        <v>0.79427083333333337</v>
      </c>
      <c r="M367" s="3">
        <v>2.6041666666666297E-3</v>
      </c>
      <c r="N367" s="1">
        <v>224.99999999999682</v>
      </c>
    </row>
    <row r="368" spans="1:14" x14ac:dyDescent="0.25">
      <c r="A368" t="s">
        <v>22</v>
      </c>
      <c r="C368" s="4">
        <v>43406</v>
      </c>
      <c r="D368" s="2">
        <v>0.79731481481481481</v>
      </c>
      <c r="E368" s="3">
        <v>4.3981481481480955E-4</v>
      </c>
      <c r="F368" s="1">
        <v>37.999999999999545</v>
      </c>
      <c r="G368">
        <v>15</v>
      </c>
      <c r="H368">
        <v>2</v>
      </c>
      <c r="I368" t="s">
        <v>86</v>
      </c>
      <c r="J368" t="s">
        <v>80</v>
      </c>
      <c r="K368" s="2">
        <v>0.79731481481481481</v>
      </c>
      <c r="L368" s="3">
        <v>0.79319444444444442</v>
      </c>
      <c r="M368" s="3">
        <v>4.1203703703703853E-3</v>
      </c>
      <c r="N368" s="1">
        <v>356.00000000000131</v>
      </c>
    </row>
    <row r="369" spans="1:14" x14ac:dyDescent="0.25">
      <c r="A369" t="s">
        <v>22</v>
      </c>
      <c r="C369" s="4">
        <v>43406</v>
      </c>
      <c r="D369" s="2">
        <v>0.79973379629629626</v>
      </c>
      <c r="E369" s="3">
        <v>2.4189814814814525E-3</v>
      </c>
      <c r="F369" s="1">
        <v>208.9999999999975</v>
      </c>
      <c r="G369">
        <v>16</v>
      </c>
      <c r="H369">
        <v>0</v>
      </c>
      <c r="I369" t="s">
        <v>87</v>
      </c>
      <c r="J369" t="s">
        <v>84</v>
      </c>
      <c r="K369" s="2">
        <v>0.79973379629629626</v>
      </c>
      <c r="L369" s="3">
        <v>0.79685185185185192</v>
      </c>
      <c r="M369" s="3">
        <v>2.8819444444443398E-3</v>
      </c>
      <c r="N369" s="1">
        <v>248.99999999999096</v>
      </c>
    </row>
    <row r="370" spans="1:14" x14ac:dyDescent="0.25">
      <c r="A370" t="s">
        <v>22</v>
      </c>
      <c r="C370" s="4">
        <v>43406</v>
      </c>
      <c r="D370" s="2">
        <v>0.79980324074074083</v>
      </c>
      <c r="E370" s="3">
        <v>6.9444444444566322E-5</v>
      </c>
      <c r="F370" s="1">
        <v>6.0000000000105302</v>
      </c>
      <c r="G370">
        <v>16</v>
      </c>
      <c r="H370">
        <v>3</v>
      </c>
      <c r="I370" t="s">
        <v>88</v>
      </c>
      <c r="J370" t="s">
        <v>83</v>
      </c>
      <c r="K370" s="2">
        <v>0.79980324074074083</v>
      </c>
      <c r="L370" s="3">
        <v>0.79660879629629633</v>
      </c>
      <c r="M370" s="3">
        <v>3.1944444444444997E-3</v>
      </c>
      <c r="N370" s="1">
        <v>276.00000000000477</v>
      </c>
    </row>
    <row r="371" spans="1:14" x14ac:dyDescent="0.25">
      <c r="A371" t="s">
        <v>22</v>
      </c>
      <c r="C371" s="4">
        <v>43406</v>
      </c>
      <c r="D371" s="2">
        <v>0.79983796296296295</v>
      </c>
      <c r="E371" s="3">
        <v>3.4722222222116628E-5</v>
      </c>
      <c r="F371" s="1">
        <v>2.9999999999908766</v>
      </c>
      <c r="G371">
        <v>16</v>
      </c>
      <c r="H371">
        <v>2</v>
      </c>
      <c r="I371" t="s">
        <v>89</v>
      </c>
      <c r="J371" t="s">
        <v>86</v>
      </c>
      <c r="K371" s="2">
        <v>0.79983796296296295</v>
      </c>
      <c r="L371" s="3">
        <v>0.79731481481481481</v>
      </c>
      <c r="M371" s="3">
        <v>2.5231481481481355E-3</v>
      </c>
      <c r="N371" s="1">
        <v>217.99999999999892</v>
      </c>
    </row>
    <row r="372" spans="1:14" x14ac:dyDescent="0.25">
      <c r="A372" t="s">
        <v>22</v>
      </c>
      <c r="C372" s="4">
        <v>43406</v>
      </c>
      <c r="D372" s="2">
        <v>0.79984953703703709</v>
      </c>
      <c r="E372" s="3">
        <v>1.1574074074149898E-5</v>
      </c>
      <c r="F372" s="1">
        <v>1.0000000000065512</v>
      </c>
      <c r="G372">
        <v>16</v>
      </c>
      <c r="H372">
        <v>1</v>
      </c>
      <c r="I372" t="s">
        <v>90</v>
      </c>
      <c r="J372" t="s">
        <v>85</v>
      </c>
      <c r="K372" s="2">
        <v>0.79984953703703709</v>
      </c>
      <c r="L372" s="3">
        <v>0.796875</v>
      </c>
      <c r="M372" s="3">
        <v>2.9745370370370949E-3</v>
      </c>
      <c r="N372" s="1">
        <v>257.000000000005</v>
      </c>
    </row>
    <row r="373" spans="1:14" x14ac:dyDescent="0.25">
      <c r="A373" t="s">
        <v>22</v>
      </c>
      <c r="C373" s="4">
        <v>43406</v>
      </c>
      <c r="D373" s="2">
        <v>0.8013541666666667</v>
      </c>
      <c r="E373" s="3">
        <v>1.5046296296296058E-3</v>
      </c>
      <c r="F373" s="1">
        <v>129.99999999999795</v>
      </c>
      <c r="G373">
        <v>17</v>
      </c>
      <c r="H373">
        <v>0</v>
      </c>
      <c r="I373" t="s">
        <v>91</v>
      </c>
      <c r="J373" t="s">
        <v>87</v>
      </c>
      <c r="K373" s="2">
        <v>0.8013541666666667</v>
      </c>
      <c r="L373" s="3">
        <v>0.79973379629629626</v>
      </c>
      <c r="M373" s="3">
        <v>1.6203703703704386E-3</v>
      </c>
      <c r="N373" s="1">
        <v>140.00000000000591</v>
      </c>
    </row>
    <row r="374" spans="1:14" x14ac:dyDescent="0.25">
      <c r="A374" t="s">
        <v>22</v>
      </c>
      <c r="C374" s="4">
        <v>43406</v>
      </c>
      <c r="D374" s="2">
        <v>0.80203703703703699</v>
      </c>
      <c r="E374" s="3">
        <v>6.8287037037029208E-4</v>
      </c>
      <c r="F374" s="1">
        <v>58.999999999993236</v>
      </c>
      <c r="G374">
        <v>17</v>
      </c>
      <c r="H374">
        <v>1</v>
      </c>
      <c r="I374" t="s">
        <v>92</v>
      </c>
      <c r="J374" t="s">
        <v>90</v>
      </c>
      <c r="K374" s="2">
        <v>0.80203703703703699</v>
      </c>
      <c r="L374" s="3">
        <v>0.79984953703703709</v>
      </c>
      <c r="M374" s="3">
        <v>2.1874999999998979E-3</v>
      </c>
      <c r="N374" s="1">
        <v>188.99999999999119</v>
      </c>
    </row>
    <row r="375" spans="1:14" x14ac:dyDescent="0.25">
      <c r="A375" t="s">
        <v>22</v>
      </c>
      <c r="C375" s="4">
        <v>43406</v>
      </c>
      <c r="D375" s="2">
        <v>0.80215277777777771</v>
      </c>
      <c r="E375" s="3">
        <v>1.1574074074072183E-4</v>
      </c>
      <c r="F375" s="1">
        <v>9.9999999999983658</v>
      </c>
      <c r="G375">
        <v>17</v>
      </c>
      <c r="H375">
        <v>2</v>
      </c>
      <c r="I375" t="s">
        <v>93</v>
      </c>
      <c r="J375" t="s">
        <v>89</v>
      </c>
      <c r="K375" s="2">
        <v>0.80215277777777771</v>
      </c>
      <c r="L375" s="3">
        <v>0.79983796296296295</v>
      </c>
      <c r="M375" s="3">
        <v>2.3148148148147696E-3</v>
      </c>
      <c r="N375" s="1">
        <v>199.99999999999608</v>
      </c>
    </row>
    <row r="376" spans="1:14" x14ac:dyDescent="0.25">
      <c r="A376" t="s">
        <v>22</v>
      </c>
      <c r="C376" s="4">
        <v>43406</v>
      </c>
      <c r="D376" s="2">
        <v>0.80229166666666663</v>
      </c>
      <c r="E376" s="3">
        <v>1.388888888889106E-4</v>
      </c>
      <c r="F376" s="1">
        <v>12.000000000001876</v>
      </c>
      <c r="G376">
        <v>17</v>
      </c>
      <c r="H376">
        <v>3</v>
      </c>
      <c r="I376" t="s">
        <v>94</v>
      </c>
      <c r="J376" t="s">
        <v>88</v>
      </c>
      <c r="K376" s="2">
        <v>0.80229166666666663</v>
      </c>
      <c r="L376" s="3">
        <v>0.79980324074074083</v>
      </c>
      <c r="M376" s="3">
        <v>2.4884259259257968E-3</v>
      </c>
      <c r="N376" s="1">
        <v>214.99999999998886</v>
      </c>
    </row>
    <row r="377" spans="1:14" x14ac:dyDescent="0.25">
      <c r="A377" t="s">
        <v>22</v>
      </c>
      <c r="C377" s="4">
        <v>43406</v>
      </c>
      <c r="D377" s="2">
        <v>0.80398148148148152</v>
      </c>
      <c r="E377" s="3">
        <v>1.6898148148148939E-3</v>
      </c>
      <c r="F377" s="1">
        <v>146.00000000000682</v>
      </c>
      <c r="G377">
        <v>18</v>
      </c>
      <c r="H377">
        <v>3</v>
      </c>
      <c r="I377" t="s">
        <v>95</v>
      </c>
      <c r="J377" t="s">
        <v>94</v>
      </c>
      <c r="K377" s="2">
        <v>0.80398148148148152</v>
      </c>
      <c r="L377" s="3">
        <v>0.80229166666666663</v>
      </c>
      <c r="M377" s="3">
        <v>1.6898148148148939E-3</v>
      </c>
      <c r="N377" s="1">
        <v>146.00000000000682</v>
      </c>
    </row>
    <row r="378" spans="1:14" x14ac:dyDescent="0.25">
      <c r="A378" t="s">
        <v>22</v>
      </c>
      <c r="C378" s="4">
        <v>43406</v>
      </c>
      <c r="D378" s="2">
        <v>0.80399305555555556</v>
      </c>
      <c r="E378" s="3">
        <v>1.1574074074038876E-5</v>
      </c>
      <c r="F378" s="1">
        <v>0.99999999999695888</v>
      </c>
      <c r="G378">
        <v>18</v>
      </c>
      <c r="H378">
        <v>0</v>
      </c>
      <c r="I378" t="s">
        <v>96</v>
      </c>
      <c r="J378" t="s">
        <v>91</v>
      </c>
      <c r="K378" s="2">
        <v>0.80399305555555556</v>
      </c>
      <c r="L378" s="3">
        <v>0.8013541666666667</v>
      </c>
      <c r="M378" s="3">
        <v>2.6388888888888573E-3</v>
      </c>
      <c r="N378" s="1">
        <v>227.99999999999727</v>
      </c>
    </row>
    <row r="379" spans="1:14" x14ac:dyDescent="0.25">
      <c r="A379" t="s">
        <v>22</v>
      </c>
      <c r="C379" s="4">
        <v>43406</v>
      </c>
      <c r="D379" s="2">
        <v>0.80457175925925928</v>
      </c>
      <c r="E379" s="3">
        <v>5.7870370370372015E-4</v>
      </c>
      <c r="F379" s="1">
        <v>50.000000000001421</v>
      </c>
      <c r="G379">
        <v>18</v>
      </c>
      <c r="H379">
        <v>1</v>
      </c>
      <c r="I379" t="s">
        <v>97</v>
      </c>
      <c r="J379" t="s">
        <v>92</v>
      </c>
      <c r="K379" s="2">
        <v>0.80457175925925928</v>
      </c>
      <c r="L379" s="3">
        <v>0.80203703703703699</v>
      </c>
      <c r="M379" s="3">
        <v>2.5347222222222854E-3</v>
      </c>
      <c r="N379" s="1">
        <v>219.00000000000546</v>
      </c>
    </row>
    <row r="380" spans="1:14" x14ac:dyDescent="0.25">
      <c r="A380" t="s">
        <v>22</v>
      </c>
      <c r="C380" s="4">
        <v>43406</v>
      </c>
      <c r="D380" s="2">
        <v>0.80459490740740736</v>
      </c>
      <c r="E380" s="3">
        <v>2.3148148148077752E-5</v>
      </c>
      <c r="F380" s="1">
        <v>1.9999999999939178</v>
      </c>
      <c r="G380">
        <v>18</v>
      </c>
      <c r="H380">
        <v>2</v>
      </c>
      <c r="I380" t="s">
        <v>98</v>
      </c>
      <c r="J380" t="s">
        <v>93</v>
      </c>
      <c r="K380" s="2">
        <v>0.80459490740740736</v>
      </c>
      <c r="L380" s="3">
        <v>0.80215277777777771</v>
      </c>
      <c r="M380" s="3">
        <v>2.4421296296296413E-3</v>
      </c>
      <c r="N380" s="1">
        <v>211.00000000000102</v>
      </c>
    </row>
    <row r="381" spans="1:14" x14ac:dyDescent="0.25">
      <c r="A381" t="s">
        <v>22</v>
      </c>
      <c r="C381" s="4">
        <v>43406</v>
      </c>
      <c r="D381" s="2">
        <v>0.80600694444444443</v>
      </c>
      <c r="E381" s="3">
        <v>1.4120370370370727E-3</v>
      </c>
      <c r="F381" s="1">
        <v>122.00000000000308</v>
      </c>
      <c r="G381">
        <v>19</v>
      </c>
      <c r="H381">
        <v>3</v>
      </c>
      <c r="I381" t="s">
        <v>99</v>
      </c>
      <c r="J381" t="s">
        <v>95</v>
      </c>
      <c r="K381" s="2">
        <v>0.80600694444444443</v>
      </c>
      <c r="L381" s="3">
        <v>0.80398148148148152</v>
      </c>
      <c r="M381" s="3">
        <v>2.0254629629629095E-3</v>
      </c>
      <c r="N381" s="1">
        <v>174.9999999999954</v>
      </c>
    </row>
    <row r="382" spans="1:14" x14ac:dyDescent="0.25">
      <c r="A382" t="s">
        <v>22</v>
      </c>
      <c r="C382" s="4">
        <v>43406</v>
      </c>
      <c r="D382" s="2">
        <v>0.80652777777777773</v>
      </c>
      <c r="E382" s="3">
        <v>5.2083333333330373E-4</v>
      </c>
      <c r="F382" s="1">
        <v>44.999999999997442</v>
      </c>
      <c r="G382">
        <v>19</v>
      </c>
      <c r="H382">
        <v>0</v>
      </c>
      <c r="I382" t="s">
        <v>100</v>
      </c>
      <c r="J382" t="s">
        <v>96</v>
      </c>
      <c r="K382" s="2">
        <v>0.80652777777777773</v>
      </c>
      <c r="L382" s="3">
        <v>0.80399305555555556</v>
      </c>
      <c r="M382" s="3">
        <v>2.5347222222221744E-3</v>
      </c>
      <c r="N382" s="1">
        <v>218.99999999999585</v>
      </c>
    </row>
    <row r="383" spans="1:14" x14ac:dyDescent="0.25">
      <c r="A383" t="s">
        <v>22</v>
      </c>
      <c r="C383" s="4">
        <v>43406</v>
      </c>
      <c r="D383" s="2">
        <v>0.80686342592592597</v>
      </c>
      <c r="E383" s="3">
        <v>3.3564814814823762E-4</v>
      </c>
      <c r="F383" s="1">
        <v>29.000000000007731</v>
      </c>
      <c r="G383">
        <v>19</v>
      </c>
      <c r="H383">
        <v>2</v>
      </c>
      <c r="I383" t="s">
        <v>101</v>
      </c>
      <c r="J383" t="s">
        <v>98</v>
      </c>
      <c r="K383" s="2">
        <v>0.80686342592592597</v>
      </c>
      <c r="L383" s="3">
        <v>0.80459490740740736</v>
      </c>
      <c r="M383" s="3">
        <v>2.2685185185186141E-3</v>
      </c>
      <c r="N383" s="1">
        <v>196.00000000000824</v>
      </c>
    </row>
    <row r="384" spans="1:14" x14ac:dyDescent="0.25">
      <c r="A384" t="s">
        <v>22</v>
      </c>
      <c r="C384" s="4">
        <v>43406</v>
      </c>
      <c r="D384" s="2">
        <v>0.80813657407407413</v>
      </c>
      <c r="E384" s="3">
        <v>1.2731481481481621E-3</v>
      </c>
      <c r="F384" s="1">
        <v>110.00000000000121</v>
      </c>
      <c r="G384">
        <v>19</v>
      </c>
      <c r="H384">
        <v>1</v>
      </c>
      <c r="I384" t="s">
        <v>102</v>
      </c>
      <c r="J384" t="s">
        <v>97</v>
      </c>
      <c r="K384" s="2">
        <v>0.80813657407407413</v>
      </c>
      <c r="L384" s="3">
        <v>0.80457175925925928</v>
      </c>
      <c r="M384" s="3">
        <v>3.564814814814854E-3</v>
      </c>
      <c r="N384" s="1">
        <v>308.00000000000341</v>
      </c>
    </row>
    <row r="385" spans="1:14" x14ac:dyDescent="0.25">
      <c r="A385" t="s">
        <v>22</v>
      </c>
      <c r="C385" s="4">
        <v>43406</v>
      </c>
      <c r="D385" s="2">
        <v>0.8103703703703703</v>
      </c>
      <c r="E385" s="3">
        <v>2.2337962962961644E-3</v>
      </c>
      <c r="F385" s="1">
        <v>192.9999999999886</v>
      </c>
      <c r="G385">
        <v>20</v>
      </c>
      <c r="H385">
        <v>3</v>
      </c>
      <c r="I385" t="s">
        <v>103</v>
      </c>
      <c r="J385" t="s">
        <v>99</v>
      </c>
      <c r="K385" s="2">
        <v>0.8103703703703703</v>
      </c>
      <c r="L385" s="3">
        <v>0.80600694444444443</v>
      </c>
      <c r="M385" s="3">
        <v>4.3634259259258679E-3</v>
      </c>
      <c r="N385" s="1">
        <v>376.999999999995</v>
      </c>
    </row>
    <row r="386" spans="1:14" x14ac:dyDescent="0.25">
      <c r="A386" t="s">
        <v>22</v>
      </c>
      <c r="C386" s="4">
        <v>43406</v>
      </c>
      <c r="D386" s="2">
        <v>0.81038194444444445</v>
      </c>
      <c r="E386" s="3">
        <v>1.1574074074149898E-5</v>
      </c>
      <c r="F386" s="1">
        <v>1.0000000000065512</v>
      </c>
      <c r="G386">
        <v>20</v>
      </c>
      <c r="H386">
        <v>2</v>
      </c>
      <c r="I386" t="s">
        <v>104</v>
      </c>
      <c r="J386" t="s">
        <v>101</v>
      </c>
      <c r="K386" s="2">
        <v>0.81038194444444445</v>
      </c>
      <c r="L386" s="3">
        <v>0.80686342592592597</v>
      </c>
      <c r="M386" s="3">
        <v>3.5185185185184764E-3</v>
      </c>
      <c r="N386" s="1">
        <v>303.99999999999636</v>
      </c>
    </row>
    <row r="387" spans="1:14" x14ac:dyDescent="0.25">
      <c r="A387" t="s">
        <v>22</v>
      </c>
      <c r="C387" s="4">
        <v>43406</v>
      </c>
      <c r="D387" s="2">
        <v>0.8106712962962962</v>
      </c>
      <c r="E387" s="3">
        <v>2.8935185185174905E-4</v>
      </c>
      <c r="F387" s="1">
        <v>24.999999999991118</v>
      </c>
      <c r="G387">
        <v>20</v>
      </c>
      <c r="H387">
        <v>0</v>
      </c>
      <c r="I387" t="s">
        <v>105</v>
      </c>
      <c r="J387" t="s">
        <v>100</v>
      </c>
      <c r="K387" s="2">
        <v>0.8106712962962962</v>
      </c>
      <c r="L387" s="3">
        <v>0.80652777777777773</v>
      </c>
      <c r="M387" s="3">
        <v>4.1435185185184631E-3</v>
      </c>
      <c r="N387" s="1">
        <v>357.99999999999523</v>
      </c>
    </row>
    <row r="388" spans="1:14" x14ac:dyDescent="0.25">
      <c r="A388" t="s">
        <v>22</v>
      </c>
      <c r="C388" s="4">
        <v>43406</v>
      </c>
      <c r="D388" s="2">
        <v>0.8106944444444445</v>
      </c>
      <c r="E388" s="3">
        <v>2.3148148148299796E-5</v>
      </c>
      <c r="F388" s="1">
        <v>2.0000000000131024</v>
      </c>
      <c r="G388">
        <v>20</v>
      </c>
      <c r="H388">
        <v>1</v>
      </c>
      <c r="I388" t="s">
        <v>106</v>
      </c>
      <c r="J388" t="s">
        <v>102</v>
      </c>
      <c r="K388" s="2">
        <v>0.8106944444444445</v>
      </c>
      <c r="L388" s="3">
        <v>0.80813657407407413</v>
      </c>
      <c r="M388" s="3">
        <v>2.5578703703703631E-3</v>
      </c>
      <c r="N388" s="1">
        <v>220.99999999999937</v>
      </c>
    </row>
    <row r="389" spans="1:14" x14ac:dyDescent="0.25">
      <c r="A389" t="s">
        <v>22</v>
      </c>
      <c r="C389" s="4">
        <v>43406</v>
      </c>
      <c r="D389" s="2">
        <v>0.81306712962962957</v>
      </c>
      <c r="E389" s="3">
        <v>2.372685185185075E-3</v>
      </c>
      <c r="F389" s="1">
        <v>204.99999999999048</v>
      </c>
      <c r="G389">
        <v>21</v>
      </c>
      <c r="H389">
        <v>1</v>
      </c>
      <c r="I389" t="s">
        <v>107</v>
      </c>
      <c r="J389" t="s">
        <v>106</v>
      </c>
      <c r="K389" s="2">
        <v>0.81306712962962957</v>
      </c>
      <c r="L389" s="3">
        <v>0.8106944444444445</v>
      </c>
      <c r="M389" s="3">
        <v>2.372685185185075E-3</v>
      </c>
      <c r="N389" s="1">
        <v>204.99999999999048</v>
      </c>
    </row>
    <row r="390" spans="1:14" x14ac:dyDescent="0.25">
      <c r="A390" t="s">
        <v>22</v>
      </c>
      <c r="C390" s="4">
        <v>43406</v>
      </c>
      <c r="D390" s="2">
        <v>0.81309027777777787</v>
      </c>
      <c r="E390" s="3">
        <v>2.3148148148299796E-5</v>
      </c>
      <c r="F390" s="1">
        <v>2.0000000000131024</v>
      </c>
      <c r="G390">
        <v>21</v>
      </c>
      <c r="H390">
        <v>2</v>
      </c>
      <c r="I390" t="s">
        <v>108</v>
      </c>
      <c r="J390" t="s">
        <v>104</v>
      </c>
      <c r="K390" s="2">
        <v>0.81309027777777787</v>
      </c>
      <c r="L390" s="3">
        <v>0.81038194444444445</v>
      </c>
      <c r="M390" s="3">
        <v>2.7083333333334236E-3</v>
      </c>
      <c r="N390" s="1">
        <v>234.00000000000779</v>
      </c>
    </row>
    <row r="391" spans="1:14" x14ac:dyDescent="0.25">
      <c r="A391" t="s">
        <v>22</v>
      </c>
      <c r="C391" s="4">
        <v>43406</v>
      </c>
      <c r="D391" s="2">
        <v>0.81309027777777787</v>
      </c>
      <c r="E391" s="3">
        <v>0</v>
      </c>
      <c r="F391" s="1">
        <v>0</v>
      </c>
      <c r="G391">
        <v>21</v>
      </c>
      <c r="H391">
        <v>3</v>
      </c>
      <c r="I391" t="s">
        <v>109</v>
      </c>
      <c r="J391" t="s">
        <v>103</v>
      </c>
      <c r="K391" s="2">
        <v>0.81309027777777787</v>
      </c>
      <c r="L391" s="3">
        <v>0.8103703703703703</v>
      </c>
      <c r="M391" s="3">
        <v>2.7199074074075735E-3</v>
      </c>
      <c r="N391" s="1">
        <v>235.00000000001435</v>
      </c>
    </row>
    <row r="392" spans="1:14" x14ac:dyDescent="0.25">
      <c r="A392" t="s">
        <v>22</v>
      </c>
      <c r="C392" s="4">
        <v>43406</v>
      </c>
      <c r="D392" s="2">
        <v>0.81337962962962962</v>
      </c>
      <c r="E392" s="3">
        <v>2.8935185185174905E-4</v>
      </c>
      <c r="F392" s="1">
        <v>24.999999999991118</v>
      </c>
      <c r="G392">
        <v>21</v>
      </c>
      <c r="H392">
        <v>0</v>
      </c>
      <c r="I392" t="s">
        <v>110</v>
      </c>
      <c r="J392" t="s">
        <v>105</v>
      </c>
      <c r="K392" s="2">
        <v>0.81337962962962962</v>
      </c>
      <c r="L392" s="3">
        <v>0.8106712962962962</v>
      </c>
      <c r="M392" s="3">
        <v>2.7083333333334236E-3</v>
      </c>
      <c r="N392" s="1">
        <v>234.00000000000779</v>
      </c>
    </row>
    <row r="393" spans="1:14" x14ac:dyDescent="0.25">
      <c r="A393" t="s">
        <v>22</v>
      </c>
      <c r="C393" s="4">
        <v>43406</v>
      </c>
      <c r="D393" s="2">
        <v>0.81567129629629631</v>
      </c>
      <c r="E393" s="3">
        <v>2.2916666666666918E-3</v>
      </c>
      <c r="F393" s="1">
        <v>198.00000000000216</v>
      </c>
      <c r="G393">
        <v>22</v>
      </c>
      <c r="H393">
        <v>0</v>
      </c>
      <c r="I393" t="s">
        <v>111</v>
      </c>
      <c r="J393" t="s">
        <v>110</v>
      </c>
      <c r="K393" s="2">
        <v>0.81567129629629631</v>
      </c>
      <c r="L393" s="3">
        <v>0.81337962962962962</v>
      </c>
      <c r="M393" s="3">
        <v>2.2916666666666918E-3</v>
      </c>
      <c r="N393" s="1">
        <v>198.00000000000216</v>
      </c>
    </row>
    <row r="394" spans="1:14" x14ac:dyDescent="0.25">
      <c r="A394" t="s">
        <v>22</v>
      </c>
      <c r="C394" s="4">
        <v>43406</v>
      </c>
      <c r="D394" s="2">
        <v>0.81570601851851843</v>
      </c>
      <c r="E394" s="3">
        <v>3.4722222222116628E-5</v>
      </c>
      <c r="F394" s="1">
        <v>2.9999999999908766</v>
      </c>
      <c r="G394">
        <v>22</v>
      </c>
      <c r="H394">
        <v>3</v>
      </c>
      <c r="I394" t="s">
        <v>112</v>
      </c>
      <c r="J394" t="s">
        <v>109</v>
      </c>
      <c r="K394" s="2">
        <v>0.81570601851851843</v>
      </c>
      <c r="L394" s="3">
        <v>0.81309027777777787</v>
      </c>
      <c r="M394" s="3">
        <v>2.6157407407405575E-3</v>
      </c>
      <c r="N394" s="1">
        <v>225.99999999998417</v>
      </c>
    </row>
    <row r="395" spans="1:14" x14ac:dyDescent="0.25">
      <c r="A395" t="s">
        <v>22</v>
      </c>
      <c r="C395" s="4">
        <v>43406</v>
      </c>
      <c r="D395" s="2">
        <v>0.81572916666666673</v>
      </c>
      <c r="E395" s="3">
        <v>2.3148148148299796E-5</v>
      </c>
      <c r="F395" s="1">
        <v>2.0000000000131024</v>
      </c>
      <c r="G395">
        <v>22</v>
      </c>
      <c r="H395">
        <v>1</v>
      </c>
      <c r="I395" t="s">
        <v>113</v>
      </c>
      <c r="J395" t="s">
        <v>107</v>
      </c>
      <c r="K395" s="2">
        <v>0.81572916666666673</v>
      </c>
      <c r="L395" s="3">
        <v>0.81306712962962957</v>
      </c>
      <c r="M395" s="3">
        <v>2.6620370370371571E-3</v>
      </c>
      <c r="N395" s="1">
        <v>230.00000000001037</v>
      </c>
    </row>
    <row r="396" spans="1:14" x14ac:dyDescent="0.25">
      <c r="A396" t="s">
        <v>22</v>
      </c>
      <c r="C396" s="4">
        <v>43406</v>
      </c>
      <c r="D396" s="2">
        <v>0.81574074074074077</v>
      </c>
      <c r="E396" s="3">
        <v>1.1574074074038876E-5</v>
      </c>
      <c r="F396" s="1">
        <v>0.99999999999695888</v>
      </c>
      <c r="G396">
        <v>22</v>
      </c>
      <c r="H396">
        <v>2</v>
      </c>
      <c r="I396" t="s">
        <v>114</v>
      </c>
      <c r="J396" t="s">
        <v>108</v>
      </c>
      <c r="K396" s="2">
        <v>0.81574074074074077</v>
      </c>
      <c r="L396" s="3">
        <v>0.81309027777777787</v>
      </c>
      <c r="M396" s="3">
        <v>2.6504629629628962E-3</v>
      </c>
      <c r="N396" s="1">
        <v>228.99999999999423</v>
      </c>
    </row>
    <row r="397" spans="1:14" x14ac:dyDescent="0.25">
      <c r="A397" t="s">
        <v>22</v>
      </c>
      <c r="C397" s="4">
        <v>43406</v>
      </c>
      <c r="D397" s="2">
        <v>0.81753472222222223</v>
      </c>
      <c r="E397" s="3">
        <v>1.7939814814814659E-3</v>
      </c>
      <c r="F397" s="1">
        <v>154.99999999999864</v>
      </c>
      <c r="G397">
        <v>23</v>
      </c>
      <c r="H397">
        <v>0</v>
      </c>
      <c r="I397" t="s">
        <v>115</v>
      </c>
      <c r="J397" t="s">
        <v>111</v>
      </c>
      <c r="K397" s="2">
        <v>0.81753472222222223</v>
      </c>
      <c r="L397" s="3">
        <v>0.81567129629629631</v>
      </c>
      <c r="M397" s="3">
        <v>1.8634259259259212E-3</v>
      </c>
      <c r="N397" s="1">
        <v>160.9999999999996</v>
      </c>
    </row>
    <row r="398" spans="1:14" x14ac:dyDescent="0.25">
      <c r="A398" t="s">
        <v>22</v>
      </c>
      <c r="C398" s="4">
        <v>43406</v>
      </c>
      <c r="D398" s="2">
        <v>0.81798611111111119</v>
      </c>
      <c r="E398" s="3">
        <v>4.5138888888895945E-4</v>
      </c>
      <c r="F398" s="1">
        <v>39.000000000006096</v>
      </c>
      <c r="G398">
        <v>23</v>
      </c>
      <c r="H398">
        <v>3</v>
      </c>
      <c r="I398" t="s">
        <v>116</v>
      </c>
      <c r="J398" t="s">
        <v>112</v>
      </c>
      <c r="K398" s="2">
        <v>0.81798611111111119</v>
      </c>
      <c r="L398" s="3">
        <v>0.81570601851851843</v>
      </c>
      <c r="M398" s="3">
        <v>2.280092592592764E-3</v>
      </c>
      <c r="N398" s="1">
        <v>197.00000000001481</v>
      </c>
    </row>
    <row r="399" spans="1:14" x14ac:dyDescent="0.25">
      <c r="A399" t="s">
        <v>22</v>
      </c>
      <c r="C399" s="4">
        <v>43406</v>
      </c>
      <c r="D399" s="2">
        <v>0.81805555555555554</v>
      </c>
      <c r="E399" s="3">
        <v>6.9444444444344278E-5</v>
      </c>
      <c r="F399" s="1">
        <v>5.9999999999913456</v>
      </c>
      <c r="G399">
        <v>23</v>
      </c>
      <c r="H399">
        <v>2</v>
      </c>
      <c r="I399" t="s">
        <v>117</v>
      </c>
      <c r="J399" t="s">
        <v>114</v>
      </c>
      <c r="K399" s="2">
        <v>0.81805555555555554</v>
      </c>
      <c r="L399" s="3">
        <v>0.81574074074074077</v>
      </c>
      <c r="M399" s="3">
        <v>2.3148148148147696E-3</v>
      </c>
      <c r="N399" s="1">
        <v>199.99999999999608</v>
      </c>
    </row>
    <row r="400" spans="1:14" x14ac:dyDescent="0.25">
      <c r="A400" t="s">
        <v>22</v>
      </c>
      <c r="C400" s="4">
        <v>43406</v>
      </c>
      <c r="D400" s="2">
        <v>0.81811342592592595</v>
      </c>
      <c r="E400" s="3">
        <v>5.7870370370416424E-5</v>
      </c>
      <c r="F400" s="1">
        <v>5.000000000003979</v>
      </c>
      <c r="G400">
        <v>23</v>
      </c>
      <c r="H400">
        <v>1</v>
      </c>
      <c r="I400" t="s">
        <v>118</v>
      </c>
      <c r="J400" t="s">
        <v>113</v>
      </c>
      <c r="K400" s="2">
        <v>0.81811342592592595</v>
      </c>
      <c r="L400" s="3">
        <v>0.81572916666666673</v>
      </c>
      <c r="M400" s="3">
        <v>2.3842592592592249E-3</v>
      </c>
      <c r="N400" s="1">
        <v>205.99999999999704</v>
      </c>
    </row>
    <row r="401" spans="1:14" x14ac:dyDescent="0.25">
      <c r="A401" t="s">
        <v>22</v>
      </c>
      <c r="C401" s="4">
        <v>43406</v>
      </c>
      <c r="D401" s="2">
        <v>0.81993055555555561</v>
      </c>
      <c r="E401" s="3">
        <v>1.8171296296296546E-3</v>
      </c>
      <c r="F401" s="1">
        <v>157.00000000000216</v>
      </c>
      <c r="G401">
        <v>24</v>
      </c>
      <c r="H401">
        <v>3</v>
      </c>
      <c r="I401" t="s">
        <v>119</v>
      </c>
      <c r="J401" t="s">
        <v>116</v>
      </c>
      <c r="K401" s="2">
        <v>0.81993055555555561</v>
      </c>
      <c r="L401" s="3">
        <v>0.81798611111111119</v>
      </c>
      <c r="M401" s="3">
        <v>1.9444444444444153E-3</v>
      </c>
      <c r="N401" s="1">
        <v>167.9999999999975</v>
      </c>
    </row>
    <row r="402" spans="1:14" x14ac:dyDescent="0.25">
      <c r="A402" t="s">
        <v>22</v>
      </c>
      <c r="C402" s="4">
        <v>43406</v>
      </c>
      <c r="D402" s="2">
        <v>0.82023148148148151</v>
      </c>
      <c r="E402" s="3">
        <v>3.0092592592589895E-4</v>
      </c>
      <c r="F402" s="1">
        <v>25.999999999997669</v>
      </c>
      <c r="G402">
        <v>24</v>
      </c>
      <c r="H402">
        <v>0</v>
      </c>
      <c r="I402" t="s">
        <v>120</v>
      </c>
      <c r="J402" t="s">
        <v>115</v>
      </c>
      <c r="K402" s="2">
        <v>0.82023148148148151</v>
      </c>
      <c r="L402" s="3">
        <v>0.81753472222222223</v>
      </c>
      <c r="M402" s="3">
        <v>2.6967592592592737E-3</v>
      </c>
      <c r="N402" s="1">
        <v>233.00000000000125</v>
      </c>
    </row>
    <row r="403" spans="1:14" x14ac:dyDescent="0.25">
      <c r="A403" t="s">
        <v>22</v>
      </c>
      <c r="C403" s="4">
        <v>43406</v>
      </c>
      <c r="D403" s="2">
        <v>0.8203125</v>
      </c>
      <c r="E403" s="3">
        <v>8.1018518518494176E-5</v>
      </c>
      <c r="F403" s="1">
        <v>6.9999999999978968</v>
      </c>
      <c r="G403">
        <v>24</v>
      </c>
      <c r="H403">
        <v>2</v>
      </c>
      <c r="I403" t="s">
        <v>121</v>
      </c>
      <c r="J403" t="s">
        <v>117</v>
      </c>
      <c r="K403" s="2">
        <v>0.8203125</v>
      </c>
      <c r="L403" s="3">
        <v>0.81805555555555554</v>
      </c>
      <c r="M403" s="3">
        <v>2.2569444444444642E-3</v>
      </c>
      <c r="N403" s="1">
        <v>195.00000000000171</v>
      </c>
    </row>
    <row r="404" spans="1:14" x14ac:dyDescent="0.25">
      <c r="A404" t="s">
        <v>22</v>
      </c>
      <c r="C404" s="4">
        <v>43406</v>
      </c>
      <c r="D404" s="2">
        <v>0.82041666666666668</v>
      </c>
      <c r="E404" s="3">
        <v>1.0416666666668295E-4</v>
      </c>
      <c r="F404" s="1">
        <v>9.0000000000014069</v>
      </c>
      <c r="G404">
        <v>24</v>
      </c>
      <c r="H404">
        <v>1</v>
      </c>
      <c r="I404" t="s">
        <v>122</v>
      </c>
      <c r="J404" t="s">
        <v>118</v>
      </c>
      <c r="K404" s="2">
        <v>0.82041666666666668</v>
      </c>
      <c r="L404" s="3">
        <v>0.81811342592592595</v>
      </c>
      <c r="M404" s="3">
        <v>2.3032407407407307E-3</v>
      </c>
      <c r="N404" s="1">
        <v>198.99999999999915</v>
      </c>
    </row>
    <row r="405" spans="1:14" x14ac:dyDescent="0.25">
      <c r="A405" t="s">
        <v>0</v>
      </c>
      <c r="C405" s="4">
        <v>43406</v>
      </c>
      <c r="D405" s="3">
        <v>0.55929398148148146</v>
      </c>
      <c r="E405" s="1">
        <v>0</v>
      </c>
      <c r="F405" s="1">
        <v>0</v>
      </c>
      <c r="G405">
        <v>0</v>
      </c>
      <c r="H405">
        <v>0</v>
      </c>
      <c r="I405" t="s">
        <v>23</v>
      </c>
      <c r="J405" t="s">
        <v>123</v>
      </c>
      <c r="K405" s="3">
        <v>0.55929398148148146</v>
      </c>
      <c r="L405" s="3">
        <v>0</v>
      </c>
      <c r="M405" s="3">
        <v>0</v>
      </c>
      <c r="N405" s="1">
        <v>0</v>
      </c>
    </row>
    <row r="406" spans="1:14" x14ac:dyDescent="0.25">
      <c r="A406" t="s">
        <v>0</v>
      </c>
      <c r="C406" s="4">
        <v>43406</v>
      </c>
      <c r="D406" s="3">
        <v>0.56015046296296289</v>
      </c>
      <c r="E406" s="2">
        <v>8.5648148148143033E-4</v>
      </c>
      <c r="F406" s="1">
        <v>73.99999999999558</v>
      </c>
      <c r="G406">
        <v>0</v>
      </c>
      <c r="H406">
        <v>1</v>
      </c>
      <c r="I406" t="s">
        <v>26</v>
      </c>
      <c r="J406" t="s">
        <v>124</v>
      </c>
      <c r="K406" s="3">
        <v>0.56015046296296289</v>
      </c>
      <c r="L406" s="3">
        <v>0</v>
      </c>
      <c r="M406" s="3">
        <v>0</v>
      </c>
      <c r="N406" s="1">
        <v>0</v>
      </c>
    </row>
    <row r="407" spans="1:14" x14ac:dyDescent="0.25">
      <c r="A407" t="s">
        <v>0</v>
      </c>
      <c r="C407" s="4">
        <v>43406</v>
      </c>
      <c r="D407" s="3">
        <v>0.56097222222222221</v>
      </c>
      <c r="E407" s="2">
        <v>8.217592592593137E-4</v>
      </c>
      <c r="F407" s="1">
        <v>71.000000000004704</v>
      </c>
      <c r="G407">
        <v>0</v>
      </c>
      <c r="H407">
        <v>2</v>
      </c>
      <c r="I407" t="s">
        <v>25</v>
      </c>
      <c r="J407" t="s">
        <v>125</v>
      </c>
      <c r="K407" s="3">
        <v>0.56097222222222221</v>
      </c>
      <c r="L407" s="3">
        <v>0</v>
      </c>
      <c r="M407" s="3">
        <v>0</v>
      </c>
      <c r="N407" s="1">
        <v>0</v>
      </c>
    </row>
    <row r="408" spans="1:14" x14ac:dyDescent="0.25">
      <c r="A408" t="s">
        <v>0</v>
      </c>
      <c r="C408" s="4">
        <v>43406</v>
      </c>
      <c r="D408" s="3">
        <v>0.56177083333333333</v>
      </c>
      <c r="E408" s="2">
        <v>7.9861111111112493E-4</v>
      </c>
      <c r="F408" s="1">
        <v>69.000000000001194</v>
      </c>
      <c r="G408">
        <v>0</v>
      </c>
      <c r="H408">
        <v>3</v>
      </c>
      <c r="I408" t="s">
        <v>24</v>
      </c>
      <c r="J408" t="s">
        <v>126</v>
      </c>
      <c r="K408" s="3">
        <v>0.56177083333333333</v>
      </c>
      <c r="L408" s="3">
        <v>0</v>
      </c>
      <c r="M408" s="3">
        <v>0</v>
      </c>
      <c r="N408" s="1">
        <v>0</v>
      </c>
    </row>
    <row r="409" spans="1:14" x14ac:dyDescent="0.25">
      <c r="A409" t="s">
        <v>0</v>
      </c>
      <c r="C409" s="4">
        <v>43406</v>
      </c>
      <c r="D409" s="3">
        <v>0.5630208333333333</v>
      </c>
      <c r="E409" s="2">
        <v>1.2499999999999734E-3</v>
      </c>
      <c r="F409" s="1">
        <v>107.9999999999977</v>
      </c>
      <c r="G409">
        <v>1</v>
      </c>
      <c r="H409">
        <v>0</v>
      </c>
      <c r="I409" t="s">
        <v>28</v>
      </c>
      <c r="J409" t="s">
        <v>23</v>
      </c>
      <c r="K409" s="3">
        <v>0.5630208333333333</v>
      </c>
      <c r="L409" s="3">
        <v>0.55929398148148146</v>
      </c>
      <c r="M409" s="3">
        <v>3.7268518518518423E-3</v>
      </c>
      <c r="N409" s="1">
        <v>321.9999999999992</v>
      </c>
    </row>
    <row r="410" spans="1:14" x14ac:dyDescent="0.25">
      <c r="A410" t="s">
        <v>0</v>
      </c>
      <c r="C410" s="4">
        <v>43406</v>
      </c>
      <c r="D410" s="3">
        <v>0.56415509259259256</v>
      </c>
      <c r="E410" s="2">
        <v>1.1342592592592515E-3</v>
      </c>
      <c r="F410" s="1">
        <v>97.999999999999332</v>
      </c>
      <c r="G410">
        <v>1</v>
      </c>
      <c r="H410">
        <v>1</v>
      </c>
      <c r="I410" t="s">
        <v>29</v>
      </c>
      <c r="J410" t="s">
        <v>26</v>
      </c>
      <c r="K410" s="3">
        <v>0.56415509259259256</v>
      </c>
      <c r="L410" s="3">
        <v>0.56015046296296289</v>
      </c>
      <c r="M410" s="3">
        <v>4.0046296296296635E-3</v>
      </c>
      <c r="N410" s="1">
        <v>346.00000000000296</v>
      </c>
    </row>
    <row r="411" spans="1:14" x14ac:dyDescent="0.25">
      <c r="A411" t="s">
        <v>0</v>
      </c>
      <c r="C411" s="4">
        <v>43406</v>
      </c>
      <c r="D411" s="3">
        <v>0.56526620370370373</v>
      </c>
      <c r="E411" s="2">
        <v>1.1111111111111738E-3</v>
      </c>
      <c r="F411" s="1">
        <v>96.000000000005414</v>
      </c>
      <c r="G411">
        <v>1</v>
      </c>
      <c r="H411">
        <v>2</v>
      </c>
      <c r="I411" t="s">
        <v>30</v>
      </c>
      <c r="J411" t="s">
        <v>25</v>
      </c>
      <c r="K411" s="3">
        <v>0.56526620370370373</v>
      </c>
      <c r="L411" s="3">
        <v>0.56097222222222221</v>
      </c>
      <c r="M411" s="3">
        <v>4.2939814814815236E-3</v>
      </c>
      <c r="N411" s="1">
        <v>371.00000000000364</v>
      </c>
    </row>
    <row r="412" spans="1:14" x14ac:dyDescent="0.25">
      <c r="A412" t="s">
        <v>0</v>
      </c>
      <c r="C412" s="4">
        <v>43406</v>
      </c>
      <c r="D412" s="3">
        <v>0.56614583333333335</v>
      </c>
      <c r="E412" s="2">
        <v>8.796296296296191E-4</v>
      </c>
      <c r="F412" s="1">
        <v>75.999999999999091</v>
      </c>
      <c r="G412">
        <v>1</v>
      </c>
      <c r="H412">
        <v>3</v>
      </c>
      <c r="I412" t="s">
        <v>27</v>
      </c>
      <c r="J412" t="s">
        <v>24</v>
      </c>
      <c r="K412" s="3">
        <v>0.56614583333333335</v>
      </c>
      <c r="L412" s="3">
        <v>0.56177083333333333</v>
      </c>
      <c r="M412" s="3">
        <v>4.3750000000000178E-3</v>
      </c>
      <c r="N412" s="1">
        <v>378.00000000000153</v>
      </c>
    </row>
    <row r="413" spans="1:14" x14ac:dyDescent="0.25">
      <c r="A413" t="s">
        <v>0</v>
      </c>
      <c r="C413" s="4">
        <v>43406</v>
      </c>
      <c r="D413" s="3">
        <v>0.56717592592592592</v>
      </c>
      <c r="E413" s="2">
        <v>1.0300925925925686E-3</v>
      </c>
      <c r="F413" s="1">
        <v>88.999999999997925</v>
      </c>
      <c r="G413">
        <v>2</v>
      </c>
      <c r="H413">
        <v>0</v>
      </c>
      <c r="I413" t="s">
        <v>31</v>
      </c>
      <c r="J413" t="s">
        <v>28</v>
      </c>
      <c r="K413" s="3">
        <v>0.56717592592592592</v>
      </c>
      <c r="L413" s="3">
        <v>0.5630208333333333</v>
      </c>
      <c r="M413" s="3">
        <v>4.155092592592613E-3</v>
      </c>
      <c r="N413" s="1">
        <v>359.00000000000176</v>
      </c>
    </row>
    <row r="414" spans="1:14" x14ac:dyDescent="0.25">
      <c r="A414" t="s">
        <v>0</v>
      </c>
      <c r="C414" s="4">
        <v>43406</v>
      </c>
      <c r="D414" s="3">
        <v>0.56833333333333336</v>
      </c>
      <c r="E414" s="2">
        <v>1.1574074074074403E-3</v>
      </c>
      <c r="F414" s="1">
        <v>100.00000000000284</v>
      </c>
      <c r="G414">
        <v>2</v>
      </c>
      <c r="H414">
        <v>1</v>
      </c>
      <c r="I414" t="s">
        <v>34</v>
      </c>
      <c r="J414" t="s">
        <v>29</v>
      </c>
      <c r="K414" s="3">
        <v>0.56833333333333336</v>
      </c>
      <c r="L414" s="3">
        <v>0.56415509259259256</v>
      </c>
      <c r="M414" s="3">
        <v>4.1782407407408018E-3</v>
      </c>
      <c r="N414" s="1">
        <v>361.00000000000529</v>
      </c>
    </row>
    <row r="415" spans="1:14" x14ac:dyDescent="0.25">
      <c r="A415" t="s">
        <v>0</v>
      </c>
      <c r="C415" s="4">
        <v>43406</v>
      </c>
      <c r="D415" s="3">
        <v>0.56974537037037043</v>
      </c>
      <c r="E415" s="2">
        <v>1.4120370370370727E-3</v>
      </c>
      <c r="F415" s="1">
        <v>122.00000000000308</v>
      </c>
      <c r="G415">
        <v>2</v>
      </c>
      <c r="H415">
        <v>2</v>
      </c>
      <c r="I415" t="s">
        <v>32</v>
      </c>
      <c r="J415" t="s">
        <v>30</v>
      </c>
      <c r="K415" s="3">
        <v>0.56974537037037043</v>
      </c>
      <c r="L415" s="3">
        <v>0.56526620370370373</v>
      </c>
      <c r="M415" s="3">
        <v>4.4791666666667007E-3</v>
      </c>
      <c r="N415" s="1">
        <v>387.00000000000296</v>
      </c>
    </row>
    <row r="416" spans="1:14" x14ac:dyDescent="0.25">
      <c r="A416" t="s">
        <v>0</v>
      </c>
      <c r="C416" s="4">
        <v>43406</v>
      </c>
      <c r="D416" s="3">
        <v>0.5706134259259259</v>
      </c>
      <c r="E416" s="2">
        <v>8.680555555554692E-4</v>
      </c>
      <c r="F416" s="1">
        <v>74.999999999992539</v>
      </c>
      <c r="G416">
        <v>2</v>
      </c>
      <c r="H416">
        <v>3</v>
      </c>
      <c r="I416" t="s">
        <v>33</v>
      </c>
      <c r="J416" t="s">
        <v>27</v>
      </c>
      <c r="K416" s="3">
        <v>0.5706134259259259</v>
      </c>
      <c r="L416" s="3">
        <v>0.56614583333333335</v>
      </c>
      <c r="M416" s="3">
        <v>4.4675925925925508E-3</v>
      </c>
      <c r="N416" s="1">
        <v>385.99999999999636</v>
      </c>
    </row>
    <row r="417" spans="1:14" x14ac:dyDescent="0.25">
      <c r="A417" t="s">
        <v>0</v>
      </c>
      <c r="C417" s="4">
        <v>43406</v>
      </c>
      <c r="D417" s="3">
        <v>0.57178240740740738</v>
      </c>
      <c r="E417" s="2">
        <v>1.1689814814814792E-3</v>
      </c>
      <c r="F417" s="1">
        <v>100.9999999999998</v>
      </c>
      <c r="G417">
        <v>3</v>
      </c>
      <c r="H417">
        <v>0</v>
      </c>
      <c r="I417" t="s">
        <v>38</v>
      </c>
      <c r="J417" t="s">
        <v>31</v>
      </c>
      <c r="K417" s="3">
        <v>0.57178240740740738</v>
      </c>
      <c r="L417" s="3">
        <v>0.56717592592592592</v>
      </c>
      <c r="M417" s="3">
        <v>4.6064814814814614E-3</v>
      </c>
      <c r="N417" s="1">
        <v>397.99999999999829</v>
      </c>
    </row>
    <row r="418" spans="1:14" x14ac:dyDescent="0.25">
      <c r="A418" t="s">
        <v>0</v>
      </c>
      <c r="C418" s="4">
        <v>43406</v>
      </c>
      <c r="D418" s="3">
        <v>0.57278935185185187</v>
      </c>
      <c r="E418" s="2">
        <v>1.0069444444444908E-3</v>
      </c>
      <c r="F418" s="1">
        <v>87.000000000004007</v>
      </c>
      <c r="G418">
        <v>3</v>
      </c>
      <c r="H418">
        <v>1</v>
      </c>
      <c r="I418" t="s">
        <v>36</v>
      </c>
      <c r="J418" t="s">
        <v>34</v>
      </c>
      <c r="K418" s="3">
        <v>0.57278935185185187</v>
      </c>
      <c r="L418" s="3">
        <v>0.56833333333333336</v>
      </c>
      <c r="M418" s="3">
        <v>4.4560185185185119E-3</v>
      </c>
      <c r="N418" s="1">
        <v>384.99999999999943</v>
      </c>
    </row>
    <row r="419" spans="1:14" x14ac:dyDescent="0.25">
      <c r="A419" t="s">
        <v>0</v>
      </c>
      <c r="C419" s="4">
        <v>43406</v>
      </c>
      <c r="D419" s="3">
        <v>0.57423611111111106</v>
      </c>
      <c r="E419" s="2">
        <v>1.4467592592591894E-3</v>
      </c>
      <c r="F419" s="1">
        <v>124.99999999999396</v>
      </c>
      <c r="G419">
        <v>3</v>
      </c>
      <c r="H419">
        <v>2</v>
      </c>
      <c r="I419" t="s">
        <v>37</v>
      </c>
      <c r="J419" t="s">
        <v>32</v>
      </c>
      <c r="K419" s="3">
        <v>0.57423611111111106</v>
      </c>
      <c r="L419" s="3">
        <v>0.56974537037037043</v>
      </c>
      <c r="M419" s="3">
        <v>4.4907407407406286E-3</v>
      </c>
      <c r="N419" s="1">
        <v>387.99999999999034</v>
      </c>
    </row>
    <row r="420" spans="1:14" x14ac:dyDescent="0.25">
      <c r="A420" t="s">
        <v>0</v>
      </c>
      <c r="C420" s="4">
        <v>43406</v>
      </c>
      <c r="D420" s="3">
        <v>0.57524305555555555</v>
      </c>
      <c r="E420" s="2">
        <v>1.0069444444444908E-3</v>
      </c>
      <c r="F420" s="1">
        <v>87.000000000004007</v>
      </c>
      <c r="G420">
        <v>3</v>
      </c>
      <c r="H420">
        <v>3</v>
      </c>
      <c r="I420" t="s">
        <v>35</v>
      </c>
      <c r="J420" t="s">
        <v>33</v>
      </c>
      <c r="K420" s="3">
        <v>0.57524305555555555</v>
      </c>
      <c r="L420" s="3">
        <v>0.5706134259259259</v>
      </c>
      <c r="M420" s="3">
        <v>4.6296296296296502E-3</v>
      </c>
      <c r="N420" s="1">
        <v>400.00000000000176</v>
      </c>
    </row>
    <row r="421" spans="1:14" x14ac:dyDescent="0.25">
      <c r="A421" t="s">
        <v>0</v>
      </c>
      <c r="C421" s="4">
        <v>43406</v>
      </c>
      <c r="D421" s="3">
        <v>0.57650462962962956</v>
      </c>
      <c r="E421" s="2">
        <v>1.2615740740740122E-3</v>
      </c>
      <c r="F421" s="1">
        <v>108.99999999999466</v>
      </c>
      <c r="G421">
        <v>4</v>
      </c>
      <c r="H421">
        <v>0</v>
      </c>
      <c r="I421" t="s">
        <v>41</v>
      </c>
      <c r="J421" t="s">
        <v>38</v>
      </c>
      <c r="K421" s="3">
        <v>0.57650462962962956</v>
      </c>
      <c r="L421" s="3">
        <v>0.57178240740740738</v>
      </c>
      <c r="M421" s="3">
        <v>4.7222222222221832E-3</v>
      </c>
      <c r="N421" s="1">
        <v>407.99999999999665</v>
      </c>
    </row>
    <row r="422" spans="1:14" x14ac:dyDescent="0.25">
      <c r="A422" t="s">
        <v>0</v>
      </c>
      <c r="C422" s="4">
        <v>43406</v>
      </c>
      <c r="D422" s="3">
        <v>0.5776041666666667</v>
      </c>
      <c r="E422" s="2">
        <v>1.0995370370371349E-3</v>
      </c>
      <c r="F422" s="1">
        <v>95.000000000008455</v>
      </c>
      <c r="G422">
        <v>4</v>
      </c>
      <c r="H422">
        <v>1</v>
      </c>
      <c r="I422" t="s">
        <v>40</v>
      </c>
      <c r="J422" t="s">
        <v>36</v>
      </c>
      <c r="K422" s="3">
        <v>0.5776041666666667</v>
      </c>
      <c r="L422" s="3">
        <v>0.57278935185185187</v>
      </c>
      <c r="M422" s="3">
        <v>4.8148148148148273E-3</v>
      </c>
      <c r="N422" s="1">
        <v>416.00000000000108</v>
      </c>
    </row>
    <row r="423" spans="1:14" x14ac:dyDescent="0.25">
      <c r="A423" t="s">
        <v>0</v>
      </c>
      <c r="C423" s="4">
        <v>43406</v>
      </c>
      <c r="D423" s="3">
        <v>0.57905092592592589</v>
      </c>
      <c r="E423" s="2">
        <v>1.4467592592591894E-3</v>
      </c>
      <c r="F423" s="1">
        <v>124.99999999999396</v>
      </c>
      <c r="G423">
        <v>4</v>
      </c>
      <c r="H423">
        <v>2</v>
      </c>
      <c r="I423" t="s">
        <v>42</v>
      </c>
      <c r="J423" t="s">
        <v>37</v>
      </c>
      <c r="K423" s="3">
        <v>0.57905092592592589</v>
      </c>
      <c r="L423" s="3">
        <v>0.57423611111111106</v>
      </c>
      <c r="M423" s="3">
        <v>4.8148148148148273E-3</v>
      </c>
      <c r="N423" s="1">
        <v>416.00000000000108</v>
      </c>
    </row>
    <row r="424" spans="1:14" x14ac:dyDescent="0.25">
      <c r="A424" t="s">
        <v>0</v>
      </c>
      <c r="C424" s="4">
        <v>43406</v>
      </c>
      <c r="D424" s="3">
        <v>0.58068287037037036</v>
      </c>
      <c r="E424" s="2">
        <v>1.6319444444444775E-3</v>
      </c>
      <c r="F424" s="1">
        <v>141.00000000000284</v>
      </c>
      <c r="G424">
        <v>4</v>
      </c>
      <c r="H424">
        <v>3</v>
      </c>
      <c r="I424" t="s">
        <v>39</v>
      </c>
      <c r="J424" t="s">
        <v>35</v>
      </c>
      <c r="K424" s="3">
        <v>0.58068287037037036</v>
      </c>
      <c r="L424" s="3">
        <v>0.57524305555555555</v>
      </c>
      <c r="M424" s="3">
        <v>5.439814814814814E-3</v>
      </c>
      <c r="N424" s="1">
        <v>469.99999999999994</v>
      </c>
    </row>
    <row r="425" spans="1:14" x14ac:dyDescent="0.25">
      <c r="A425" t="s">
        <v>0</v>
      </c>
      <c r="C425" s="4">
        <v>43406</v>
      </c>
      <c r="D425" s="3">
        <v>0.58170138888888889</v>
      </c>
      <c r="E425" s="2">
        <v>1.0185185185185297E-3</v>
      </c>
      <c r="F425" s="1">
        <v>88.000000000000966</v>
      </c>
      <c r="G425">
        <v>5</v>
      </c>
      <c r="H425">
        <v>0</v>
      </c>
      <c r="I425" t="s">
        <v>44</v>
      </c>
      <c r="J425" t="s">
        <v>41</v>
      </c>
      <c r="K425" s="3">
        <v>0.58170138888888889</v>
      </c>
      <c r="L425" s="3">
        <v>0.57650462962962956</v>
      </c>
      <c r="M425" s="3">
        <v>5.1967592592593315E-3</v>
      </c>
      <c r="N425" s="1">
        <v>449.00000000000625</v>
      </c>
    </row>
    <row r="426" spans="1:14" x14ac:dyDescent="0.25">
      <c r="A426" t="s">
        <v>0</v>
      </c>
      <c r="C426" s="4">
        <v>43406</v>
      </c>
      <c r="D426" s="3">
        <v>0.58315972222222223</v>
      </c>
      <c r="E426" s="2">
        <v>1.4583333333333393E-3</v>
      </c>
      <c r="F426" s="1">
        <v>126.00000000000051</v>
      </c>
      <c r="G426">
        <v>5</v>
      </c>
      <c r="H426">
        <v>1</v>
      </c>
      <c r="I426" t="s">
        <v>45</v>
      </c>
      <c r="J426" t="s">
        <v>40</v>
      </c>
      <c r="K426" s="3">
        <v>0.58315972222222223</v>
      </c>
      <c r="L426" s="3">
        <v>0.5776041666666667</v>
      </c>
      <c r="M426" s="3">
        <v>5.5555555555555358E-3</v>
      </c>
      <c r="N426" s="1">
        <v>479.99999999999829</v>
      </c>
    </row>
    <row r="427" spans="1:14" x14ac:dyDescent="0.25">
      <c r="A427" t="s">
        <v>0</v>
      </c>
      <c r="C427" s="4">
        <v>43406</v>
      </c>
      <c r="D427" s="3">
        <v>0.58479166666666671</v>
      </c>
      <c r="E427" s="2">
        <v>1.6319444444444775E-3</v>
      </c>
      <c r="F427" s="1">
        <v>141.00000000000284</v>
      </c>
      <c r="G427">
        <v>5</v>
      </c>
      <c r="H427">
        <v>2</v>
      </c>
      <c r="I427" t="s">
        <v>46</v>
      </c>
      <c r="J427" t="s">
        <v>42</v>
      </c>
      <c r="K427" s="3">
        <v>0.58479166666666671</v>
      </c>
      <c r="L427" s="3">
        <v>0.57905092592592589</v>
      </c>
      <c r="M427" s="3">
        <v>5.740740740740824E-3</v>
      </c>
      <c r="N427" s="1">
        <v>496.00000000000716</v>
      </c>
    </row>
    <row r="428" spans="1:14" x14ac:dyDescent="0.25">
      <c r="A428" t="s">
        <v>0</v>
      </c>
      <c r="C428" s="4">
        <v>43406</v>
      </c>
      <c r="D428" s="3">
        <v>0.58625000000000005</v>
      </c>
      <c r="E428" s="2">
        <v>1.4583333333333393E-3</v>
      </c>
      <c r="F428" s="1">
        <v>126.00000000000051</v>
      </c>
      <c r="G428">
        <v>5</v>
      </c>
      <c r="H428">
        <v>3</v>
      </c>
      <c r="I428" t="s">
        <v>43</v>
      </c>
      <c r="J428" t="s">
        <v>39</v>
      </c>
      <c r="K428" s="3">
        <v>0.58625000000000005</v>
      </c>
      <c r="L428" s="3">
        <v>0.58068287037037036</v>
      </c>
      <c r="M428" s="3">
        <v>5.5671296296296857E-3</v>
      </c>
      <c r="N428" s="1">
        <v>481.00000000000483</v>
      </c>
    </row>
    <row r="429" spans="1:14" x14ac:dyDescent="0.25">
      <c r="A429" t="s">
        <v>0</v>
      </c>
      <c r="C429" s="4">
        <v>43406</v>
      </c>
      <c r="D429" s="3">
        <v>0.58751157407407406</v>
      </c>
      <c r="E429" s="2">
        <v>1.2615740740740122E-3</v>
      </c>
      <c r="F429" s="1">
        <v>108.99999999999466</v>
      </c>
      <c r="G429">
        <v>6</v>
      </c>
      <c r="H429">
        <v>0</v>
      </c>
      <c r="I429" t="s">
        <v>47</v>
      </c>
      <c r="J429" t="s">
        <v>44</v>
      </c>
      <c r="K429" s="3">
        <v>0.58751157407407406</v>
      </c>
      <c r="L429" s="3">
        <v>0.58170138888888889</v>
      </c>
      <c r="M429" s="3">
        <v>5.8101851851851682E-3</v>
      </c>
      <c r="N429" s="1">
        <v>501.99999999999852</v>
      </c>
    </row>
    <row r="430" spans="1:14" x14ac:dyDescent="0.25">
      <c r="A430" t="s">
        <v>0</v>
      </c>
      <c r="C430" s="4">
        <v>43406</v>
      </c>
      <c r="D430" s="3">
        <v>0.58877314814814818</v>
      </c>
      <c r="E430" s="2">
        <v>1.2615740740741233E-3</v>
      </c>
      <c r="F430" s="1">
        <v>109.00000000000425</v>
      </c>
      <c r="G430">
        <v>6</v>
      </c>
      <c r="H430">
        <v>1</v>
      </c>
      <c r="I430" t="s">
        <v>48</v>
      </c>
      <c r="J430" t="s">
        <v>45</v>
      </c>
      <c r="K430" s="3">
        <v>0.58877314814814818</v>
      </c>
      <c r="L430" s="3">
        <v>0.58315972222222223</v>
      </c>
      <c r="M430" s="3">
        <v>5.6134259259259522E-3</v>
      </c>
      <c r="N430" s="1">
        <v>485.00000000000227</v>
      </c>
    </row>
    <row r="431" spans="1:14" x14ac:dyDescent="0.25">
      <c r="A431" t="s">
        <v>0</v>
      </c>
      <c r="C431" s="4">
        <v>43406</v>
      </c>
      <c r="D431" s="3">
        <v>0.5902546296296296</v>
      </c>
      <c r="E431" s="2">
        <v>1.481481481481417E-3</v>
      </c>
      <c r="F431" s="1">
        <v>127.99999999999443</v>
      </c>
      <c r="G431">
        <v>6</v>
      </c>
      <c r="H431">
        <v>2</v>
      </c>
      <c r="I431" t="s">
        <v>49</v>
      </c>
      <c r="J431" t="s">
        <v>46</v>
      </c>
      <c r="K431" s="3">
        <v>0.5902546296296296</v>
      </c>
      <c r="L431" s="3">
        <v>0.58479166666666671</v>
      </c>
      <c r="M431" s="3">
        <v>5.4629629629628917E-3</v>
      </c>
      <c r="N431" s="1">
        <v>471.99999999999386</v>
      </c>
    </row>
    <row r="432" spans="1:14" x14ac:dyDescent="0.25">
      <c r="A432" t="s">
        <v>0</v>
      </c>
      <c r="C432" s="4">
        <v>43406</v>
      </c>
      <c r="D432" s="3">
        <v>0.59193287037037035</v>
      </c>
      <c r="E432" s="2">
        <v>1.678240740740744E-3</v>
      </c>
      <c r="F432" s="1">
        <v>145.00000000000028</v>
      </c>
      <c r="G432">
        <v>6</v>
      </c>
      <c r="H432">
        <v>3</v>
      </c>
      <c r="I432" t="s">
        <v>50</v>
      </c>
      <c r="J432" t="s">
        <v>43</v>
      </c>
      <c r="K432" s="3">
        <v>0.59193287037037035</v>
      </c>
      <c r="L432" s="3">
        <v>0.58625000000000005</v>
      </c>
      <c r="M432" s="3">
        <v>5.6828703703702965E-3</v>
      </c>
      <c r="N432" s="1">
        <v>490.99999999999363</v>
      </c>
    </row>
    <row r="433" spans="1:14" x14ac:dyDescent="0.25">
      <c r="A433" t="s">
        <v>0</v>
      </c>
      <c r="C433" s="4">
        <v>43406</v>
      </c>
      <c r="D433" s="3">
        <v>0.59292824074074069</v>
      </c>
      <c r="E433" s="2">
        <v>9.9537037037034093E-4</v>
      </c>
      <c r="F433" s="1">
        <v>85.999999999997456</v>
      </c>
      <c r="G433">
        <v>7</v>
      </c>
      <c r="H433">
        <v>0</v>
      </c>
      <c r="I433" t="s">
        <v>54</v>
      </c>
      <c r="J433" t="s">
        <v>47</v>
      </c>
      <c r="K433" s="3">
        <v>0.59292824074074069</v>
      </c>
      <c r="L433" s="3">
        <v>0.58751157407407406</v>
      </c>
      <c r="M433" s="3">
        <v>5.4166666666666252E-3</v>
      </c>
      <c r="N433" s="1">
        <v>467.99999999999642</v>
      </c>
    </row>
    <row r="434" spans="1:14" x14ac:dyDescent="0.25">
      <c r="A434" t="s">
        <v>0</v>
      </c>
      <c r="C434" s="4">
        <v>43406</v>
      </c>
      <c r="D434" s="3">
        <v>0.59444444444444444</v>
      </c>
      <c r="E434" s="2">
        <v>1.5162037037037557E-3</v>
      </c>
      <c r="F434" s="1">
        <v>131.00000000000449</v>
      </c>
      <c r="G434">
        <v>7</v>
      </c>
      <c r="H434">
        <v>1</v>
      </c>
      <c r="I434" t="s">
        <v>53</v>
      </c>
      <c r="J434" t="s">
        <v>48</v>
      </c>
      <c r="K434" s="3">
        <v>0.59444444444444444</v>
      </c>
      <c r="L434" s="3">
        <v>0.58877314814814818</v>
      </c>
      <c r="M434" s="3">
        <v>5.6712962962962576E-3</v>
      </c>
      <c r="N434" s="1">
        <v>489.99999999999665</v>
      </c>
    </row>
    <row r="435" spans="1:14" x14ac:dyDescent="0.25">
      <c r="A435" t="s">
        <v>0</v>
      </c>
      <c r="C435" s="4">
        <v>43406</v>
      </c>
      <c r="D435" s="3">
        <v>0.59583333333333333</v>
      </c>
      <c r="E435" s="2">
        <v>1.388888888888884E-3</v>
      </c>
      <c r="F435" s="1">
        <v>119.99999999999957</v>
      </c>
      <c r="G435">
        <v>7</v>
      </c>
      <c r="H435">
        <v>2</v>
      </c>
      <c r="I435" t="s">
        <v>51</v>
      </c>
      <c r="J435" t="s">
        <v>49</v>
      </c>
      <c r="K435" s="3">
        <v>0.59583333333333333</v>
      </c>
      <c r="L435" s="3">
        <v>0.5902546296296296</v>
      </c>
      <c r="M435" s="3">
        <v>5.5787037037037246E-3</v>
      </c>
      <c r="N435" s="1">
        <v>482.00000000000182</v>
      </c>
    </row>
    <row r="436" spans="1:14" x14ac:dyDescent="0.25">
      <c r="A436" t="s">
        <v>0</v>
      </c>
      <c r="C436" s="4">
        <v>43406</v>
      </c>
      <c r="D436" s="3">
        <v>0.59775462962962966</v>
      </c>
      <c r="E436" s="2">
        <v>1.9212962962963376E-3</v>
      </c>
      <c r="F436" s="1">
        <v>166.00000000000358</v>
      </c>
      <c r="G436">
        <v>7</v>
      </c>
      <c r="H436">
        <v>3</v>
      </c>
      <c r="I436" t="s">
        <v>52</v>
      </c>
      <c r="J436" t="s">
        <v>50</v>
      </c>
      <c r="K436" s="3">
        <v>0.59775462962962966</v>
      </c>
      <c r="L436" s="3">
        <v>0.59193287037037035</v>
      </c>
      <c r="M436" s="3">
        <v>5.8217592592593181E-3</v>
      </c>
      <c r="N436" s="1">
        <v>503.00000000000512</v>
      </c>
    </row>
    <row r="437" spans="1:14" x14ac:dyDescent="0.25">
      <c r="A437" t="s">
        <v>0</v>
      </c>
      <c r="C437" s="4">
        <v>43406</v>
      </c>
      <c r="D437" s="3">
        <v>0.59850694444444441</v>
      </c>
      <c r="E437" s="2">
        <v>7.5231481481474738E-4</v>
      </c>
      <c r="F437" s="1">
        <v>64.999999999994174</v>
      </c>
      <c r="G437">
        <v>8</v>
      </c>
      <c r="H437">
        <v>0</v>
      </c>
      <c r="I437" t="s">
        <v>55</v>
      </c>
      <c r="J437" t="s">
        <v>54</v>
      </c>
      <c r="K437" s="3">
        <v>0.59850694444444441</v>
      </c>
      <c r="L437" s="3">
        <v>0.59292824074074069</v>
      </c>
      <c r="M437" s="3">
        <v>5.5787037037037246E-3</v>
      </c>
      <c r="N437" s="1">
        <v>482.00000000000182</v>
      </c>
    </row>
    <row r="438" spans="1:14" x14ac:dyDescent="0.25">
      <c r="A438" t="s">
        <v>0</v>
      </c>
      <c r="C438" s="4">
        <v>43406</v>
      </c>
      <c r="D438" s="3">
        <v>0.59979166666666661</v>
      </c>
      <c r="E438" s="2">
        <v>1.284722222222201E-3</v>
      </c>
      <c r="F438" s="1">
        <v>110.99999999999817</v>
      </c>
      <c r="G438">
        <v>8</v>
      </c>
      <c r="H438">
        <v>1</v>
      </c>
      <c r="I438" t="s">
        <v>56</v>
      </c>
      <c r="J438" t="s">
        <v>53</v>
      </c>
      <c r="K438" s="3">
        <v>0.59979166666666661</v>
      </c>
      <c r="L438" s="3">
        <v>0.59444444444444444</v>
      </c>
      <c r="M438" s="3">
        <v>5.3472222222221699E-3</v>
      </c>
      <c r="N438" s="1">
        <v>461.99999999999545</v>
      </c>
    </row>
    <row r="439" spans="1:14" x14ac:dyDescent="0.25">
      <c r="A439" t="s">
        <v>0</v>
      </c>
      <c r="C439" s="4">
        <v>43406</v>
      </c>
      <c r="D439" s="3">
        <v>0.60106481481481489</v>
      </c>
      <c r="E439" s="2">
        <v>1.2731481481482732E-3</v>
      </c>
      <c r="F439" s="1">
        <v>110.0000000000108</v>
      </c>
      <c r="G439">
        <v>8</v>
      </c>
      <c r="H439">
        <v>2</v>
      </c>
      <c r="I439" t="s">
        <v>58</v>
      </c>
      <c r="J439" t="s">
        <v>51</v>
      </c>
      <c r="K439" s="3">
        <v>0.60106481481481489</v>
      </c>
      <c r="L439" s="3">
        <v>0.59583333333333333</v>
      </c>
      <c r="M439" s="3">
        <v>5.2314814814815591E-3</v>
      </c>
      <c r="N439" s="1">
        <v>452.00000000000671</v>
      </c>
    </row>
    <row r="440" spans="1:14" x14ac:dyDescent="0.25">
      <c r="A440" t="s">
        <v>0</v>
      </c>
      <c r="C440" s="4">
        <v>43406</v>
      </c>
      <c r="D440" s="3">
        <v>0.60268518518518521</v>
      </c>
      <c r="E440" s="2">
        <v>1.6203703703703276E-3</v>
      </c>
      <c r="F440" s="1">
        <v>139.99999999999631</v>
      </c>
      <c r="G440">
        <v>8</v>
      </c>
      <c r="H440">
        <v>3</v>
      </c>
      <c r="I440" t="s">
        <v>57</v>
      </c>
      <c r="J440" t="s">
        <v>52</v>
      </c>
      <c r="K440" s="3">
        <v>0.60268518518518521</v>
      </c>
      <c r="L440" s="3">
        <v>0.59775462962962966</v>
      </c>
      <c r="M440" s="3">
        <v>4.9305555555555491E-3</v>
      </c>
      <c r="N440" s="1">
        <v>425.99999999999943</v>
      </c>
    </row>
    <row r="441" spans="1:14" x14ac:dyDescent="0.25">
      <c r="A441" t="s">
        <v>0</v>
      </c>
      <c r="C441" s="4">
        <v>43406</v>
      </c>
      <c r="D441" s="3">
        <v>0.60504629629629625</v>
      </c>
      <c r="E441" s="2">
        <v>2.3611111111110361E-3</v>
      </c>
      <c r="F441" s="1">
        <v>203.99999999999352</v>
      </c>
      <c r="G441">
        <v>9</v>
      </c>
      <c r="H441">
        <v>0</v>
      </c>
      <c r="I441" t="s">
        <v>62</v>
      </c>
      <c r="J441" t="s">
        <v>55</v>
      </c>
      <c r="K441" s="3">
        <v>0.60504629629629625</v>
      </c>
      <c r="L441" s="3">
        <v>0.59850694444444441</v>
      </c>
      <c r="M441" s="3">
        <v>6.5393518518518379E-3</v>
      </c>
      <c r="N441" s="1">
        <v>564.99999999999875</v>
      </c>
    </row>
    <row r="442" spans="1:14" x14ac:dyDescent="0.25">
      <c r="A442" t="s">
        <v>0</v>
      </c>
      <c r="C442" s="4">
        <v>43406</v>
      </c>
      <c r="D442" s="3">
        <v>0.6065625</v>
      </c>
      <c r="E442" s="2">
        <v>1.5162037037037557E-3</v>
      </c>
      <c r="F442" s="1">
        <v>131.00000000000449</v>
      </c>
      <c r="G442">
        <v>9</v>
      </c>
      <c r="H442">
        <v>1</v>
      </c>
      <c r="I442" t="s">
        <v>61</v>
      </c>
      <c r="J442" t="s">
        <v>56</v>
      </c>
      <c r="K442" s="3">
        <v>0.6065625</v>
      </c>
      <c r="L442" s="3">
        <v>0.59979166666666661</v>
      </c>
      <c r="M442" s="3">
        <v>6.7708333333333925E-3</v>
      </c>
      <c r="N442" s="1">
        <v>585.00000000000512</v>
      </c>
    </row>
    <row r="443" spans="1:14" x14ac:dyDescent="0.25">
      <c r="A443" t="s">
        <v>0</v>
      </c>
      <c r="C443" s="4">
        <v>43406</v>
      </c>
      <c r="D443" s="3">
        <v>0.6077893518518519</v>
      </c>
      <c r="E443" s="2">
        <v>1.2268518518518956E-3</v>
      </c>
      <c r="F443" s="1">
        <v>106.00000000000378</v>
      </c>
      <c r="G443">
        <v>9</v>
      </c>
      <c r="H443">
        <v>2</v>
      </c>
      <c r="I443" t="s">
        <v>59</v>
      </c>
      <c r="J443" t="s">
        <v>58</v>
      </c>
      <c r="K443" s="3">
        <v>0.6077893518518519</v>
      </c>
      <c r="L443" s="3">
        <v>0.60106481481481489</v>
      </c>
      <c r="M443" s="3">
        <v>6.724537037037015E-3</v>
      </c>
      <c r="N443" s="1">
        <v>580.99999999999807</v>
      </c>
    </row>
    <row r="444" spans="1:14" x14ac:dyDescent="0.25">
      <c r="A444" t="s">
        <v>0</v>
      </c>
      <c r="C444" s="4">
        <v>43406</v>
      </c>
      <c r="D444" s="3">
        <v>0.60960648148148155</v>
      </c>
      <c r="E444" s="2">
        <v>1.8171296296296546E-3</v>
      </c>
      <c r="F444" s="1">
        <v>157.00000000000216</v>
      </c>
      <c r="G444">
        <v>9</v>
      </c>
      <c r="H444">
        <v>3</v>
      </c>
      <c r="I444" t="s">
        <v>60</v>
      </c>
      <c r="J444" t="s">
        <v>57</v>
      </c>
      <c r="K444" s="3">
        <v>0.60960648148148155</v>
      </c>
      <c r="L444" s="3">
        <v>0.60268518518518521</v>
      </c>
      <c r="M444" s="3">
        <v>6.921296296296342E-3</v>
      </c>
      <c r="N444" s="1">
        <v>598.00000000000398</v>
      </c>
    </row>
    <row r="445" spans="1:14" x14ac:dyDescent="0.25">
      <c r="A445" t="s">
        <v>0</v>
      </c>
      <c r="C445" s="4">
        <v>43406</v>
      </c>
      <c r="D445" s="3">
        <v>0.61141203703703706</v>
      </c>
      <c r="E445" s="2">
        <v>1.8055555555555047E-3</v>
      </c>
      <c r="F445" s="1">
        <v>155.99999999999562</v>
      </c>
      <c r="G445">
        <v>10</v>
      </c>
      <c r="H445">
        <v>0</v>
      </c>
      <c r="I445" t="s">
        <v>66</v>
      </c>
      <c r="J445" t="s">
        <v>62</v>
      </c>
      <c r="K445" s="3">
        <v>0.61141203703703706</v>
      </c>
      <c r="L445" s="3">
        <v>0.60504629629629625</v>
      </c>
      <c r="M445" s="3">
        <v>6.3657407407408106E-3</v>
      </c>
      <c r="N445" s="1">
        <v>550.00000000000603</v>
      </c>
    </row>
    <row r="446" spans="1:14" x14ac:dyDescent="0.25">
      <c r="A446" t="s">
        <v>0</v>
      </c>
      <c r="C446" s="4">
        <v>43406</v>
      </c>
      <c r="D446" s="3">
        <v>0.61273148148148149</v>
      </c>
      <c r="E446" s="2">
        <v>1.3194444444444287E-3</v>
      </c>
      <c r="F446" s="1">
        <v>113.99999999999864</v>
      </c>
      <c r="G446">
        <v>10</v>
      </c>
      <c r="H446">
        <v>1</v>
      </c>
      <c r="I446" t="s">
        <v>65</v>
      </c>
      <c r="J446" t="s">
        <v>61</v>
      </c>
      <c r="K446" s="3">
        <v>0.61273148148148149</v>
      </c>
      <c r="L446" s="3">
        <v>0.6065625</v>
      </c>
      <c r="M446" s="3">
        <v>6.1689814814814836E-3</v>
      </c>
      <c r="N446" s="1">
        <v>533.00000000000023</v>
      </c>
    </row>
    <row r="447" spans="1:14" x14ac:dyDescent="0.25">
      <c r="A447" t="s">
        <v>0</v>
      </c>
      <c r="C447" s="4">
        <v>43406</v>
      </c>
      <c r="D447" s="3">
        <v>0.61409722222222218</v>
      </c>
      <c r="E447" s="2">
        <v>1.3657407407406952E-3</v>
      </c>
      <c r="F447" s="1">
        <v>117.99999999999606</v>
      </c>
      <c r="G447">
        <v>10</v>
      </c>
      <c r="H447">
        <v>2</v>
      </c>
      <c r="I447" t="s">
        <v>64</v>
      </c>
      <c r="J447" t="s">
        <v>59</v>
      </c>
      <c r="K447" s="3">
        <v>0.61409722222222218</v>
      </c>
      <c r="L447" s="3">
        <v>0.6077893518518519</v>
      </c>
      <c r="M447" s="3">
        <v>6.3078703703702832E-3</v>
      </c>
      <c r="N447" s="1">
        <v>544.9999999999925</v>
      </c>
    </row>
    <row r="448" spans="1:14" x14ac:dyDescent="0.25">
      <c r="A448" t="s">
        <v>0</v>
      </c>
      <c r="C448" s="4">
        <v>43406</v>
      </c>
      <c r="D448" s="3">
        <v>0.61607638888888883</v>
      </c>
      <c r="E448" s="2">
        <v>1.979166666666643E-3</v>
      </c>
      <c r="F448" s="1">
        <v>170.99999999999795</v>
      </c>
      <c r="G448">
        <v>10</v>
      </c>
      <c r="H448">
        <v>3</v>
      </c>
      <c r="I448" t="s">
        <v>63</v>
      </c>
      <c r="J448" t="s">
        <v>60</v>
      </c>
      <c r="K448" s="3">
        <v>0.61607638888888883</v>
      </c>
      <c r="L448" s="3">
        <v>0.60960648148148155</v>
      </c>
      <c r="M448" s="3">
        <v>6.4699074074072715E-3</v>
      </c>
      <c r="N448" s="1">
        <v>558.99999999998829</v>
      </c>
    </row>
    <row r="449" spans="1:14" x14ac:dyDescent="0.25">
      <c r="A449" t="s">
        <v>0</v>
      </c>
      <c r="C449" s="4">
        <v>43406</v>
      </c>
      <c r="D449" s="3">
        <v>0.61778935185185191</v>
      </c>
      <c r="E449" s="2">
        <v>1.7129629629630827E-3</v>
      </c>
      <c r="F449" s="1">
        <v>148.00000000001035</v>
      </c>
      <c r="G449">
        <v>11</v>
      </c>
      <c r="H449">
        <v>0</v>
      </c>
      <c r="I449" t="s">
        <v>69</v>
      </c>
      <c r="J449" t="s">
        <v>66</v>
      </c>
      <c r="K449" s="3">
        <v>0.61778935185185191</v>
      </c>
      <c r="L449" s="3">
        <v>0.61141203703703706</v>
      </c>
      <c r="M449" s="3">
        <v>6.3773148148148495E-3</v>
      </c>
      <c r="N449" s="1">
        <v>551.00000000000296</v>
      </c>
    </row>
    <row r="450" spans="1:14" x14ac:dyDescent="0.25">
      <c r="A450" t="s">
        <v>0</v>
      </c>
      <c r="C450" s="4">
        <v>43406</v>
      </c>
      <c r="D450" s="3">
        <v>0.61888888888888893</v>
      </c>
      <c r="E450" s="2">
        <v>1.0995370370370239E-3</v>
      </c>
      <c r="F450" s="1">
        <v>94.999999999998863</v>
      </c>
      <c r="G450">
        <v>11</v>
      </c>
      <c r="H450">
        <v>1</v>
      </c>
      <c r="I450" t="s">
        <v>67</v>
      </c>
      <c r="J450" t="s">
        <v>65</v>
      </c>
      <c r="K450" s="3">
        <v>0.61888888888888893</v>
      </c>
      <c r="L450" s="3">
        <v>0.61273148148148149</v>
      </c>
      <c r="M450" s="3">
        <v>6.1574074074074447E-3</v>
      </c>
      <c r="N450" s="1">
        <v>532.00000000000318</v>
      </c>
    </row>
    <row r="451" spans="1:14" x14ac:dyDescent="0.25">
      <c r="A451" t="s">
        <v>0</v>
      </c>
      <c r="C451" s="4">
        <v>43406</v>
      </c>
      <c r="D451" s="3">
        <v>0.62026620370370367</v>
      </c>
      <c r="E451" s="2">
        <v>1.3773148148147341E-3</v>
      </c>
      <c r="F451" s="1">
        <v>118.99999999999302</v>
      </c>
      <c r="G451">
        <v>11</v>
      </c>
      <c r="H451">
        <v>2</v>
      </c>
      <c r="I451" t="s">
        <v>70</v>
      </c>
      <c r="J451" t="s">
        <v>64</v>
      </c>
      <c r="K451" s="3">
        <v>0.62026620370370367</v>
      </c>
      <c r="L451" s="3">
        <v>0.61409722222222218</v>
      </c>
      <c r="M451" s="3">
        <v>6.1689814814814836E-3</v>
      </c>
      <c r="N451" s="1">
        <v>533.00000000000023</v>
      </c>
    </row>
    <row r="452" spans="1:14" x14ac:dyDescent="0.25">
      <c r="A452" t="s">
        <v>0</v>
      </c>
      <c r="C452" s="4">
        <v>43406</v>
      </c>
      <c r="D452" s="3">
        <v>0.62231481481481488</v>
      </c>
      <c r="E452" s="2">
        <v>2.0486111111112093E-3</v>
      </c>
      <c r="F452" s="1">
        <v>177.00000000000847</v>
      </c>
      <c r="G452">
        <v>11</v>
      </c>
      <c r="H452">
        <v>3</v>
      </c>
      <c r="I452" t="s">
        <v>68</v>
      </c>
      <c r="J452" t="s">
        <v>63</v>
      </c>
      <c r="K452" s="3">
        <v>0.62231481481481488</v>
      </c>
      <c r="L452" s="3">
        <v>0.61607638888888883</v>
      </c>
      <c r="M452" s="3">
        <v>6.2384259259260499E-3</v>
      </c>
      <c r="N452" s="1">
        <v>539.00000000001069</v>
      </c>
    </row>
    <row r="453" spans="1:14" x14ac:dyDescent="0.25">
      <c r="A453" t="s">
        <v>0</v>
      </c>
      <c r="C453" s="4">
        <v>43406</v>
      </c>
      <c r="D453" s="3">
        <v>0.62414351851851857</v>
      </c>
      <c r="E453" s="2">
        <v>1.8287037037036935E-3</v>
      </c>
      <c r="F453" s="1">
        <v>157.99999999999912</v>
      </c>
      <c r="G453">
        <v>12</v>
      </c>
      <c r="H453">
        <v>0</v>
      </c>
      <c r="I453" t="s">
        <v>73</v>
      </c>
      <c r="J453" t="s">
        <v>69</v>
      </c>
      <c r="K453" s="3">
        <v>0.62414351851851857</v>
      </c>
      <c r="L453" s="3">
        <v>0.61778935185185191</v>
      </c>
      <c r="M453" s="3">
        <v>6.3541666666666607E-3</v>
      </c>
      <c r="N453" s="1">
        <v>548.99999999999955</v>
      </c>
    </row>
    <row r="454" spans="1:14" x14ac:dyDescent="0.25">
      <c r="A454" t="s">
        <v>0</v>
      </c>
      <c r="C454" s="4">
        <v>43406</v>
      </c>
      <c r="D454" s="3">
        <v>0.62577546296296294</v>
      </c>
      <c r="E454" s="2">
        <v>1.6319444444443665E-3</v>
      </c>
      <c r="F454" s="1">
        <v>140.99999999999326</v>
      </c>
      <c r="G454">
        <v>12</v>
      </c>
      <c r="H454">
        <v>1</v>
      </c>
      <c r="I454" t="s">
        <v>72</v>
      </c>
      <c r="J454" t="s">
        <v>67</v>
      </c>
      <c r="K454" s="3">
        <v>0.62577546296296294</v>
      </c>
      <c r="L454" s="3">
        <v>0.61888888888888893</v>
      </c>
      <c r="M454" s="3">
        <v>6.8865740740740033E-3</v>
      </c>
      <c r="N454" s="1">
        <v>594.99999999999386</v>
      </c>
    </row>
    <row r="455" spans="1:14" x14ac:dyDescent="0.25">
      <c r="A455" t="s">
        <v>0</v>
      </c>
      <c r="C455" s="4">
        <v>43406</v>
      </c>
      <c r="D455" s="3">
        <v>0.62710648148148151</v>
      </c>
      <c r="E455" s="2">
        <v>1.3310185185185786E-3</v>
      </c>
      <c r="F455" s="1">
        <v>115.00000000000519</v>
      </c>
      <c r="G455">
        <v>12</v>
      </c>
      <c r="H455">
        <v>2</v>
      </c>
      <c r="I455" t="s">
        <v>71</v>
      </c>
      <c r="J455" t="s">
        <v>70</v>
      </c>
      <c r="K455" s="3">
        <v>0.62710648148148151</v>
      </c>
      <c r="L455" s="3">
        <v>0.62026620370370367</v>
      </c>
      <c r="M455" s="3">
        <v>6.8402777777778478E-3</v>
      </c>
      <c r="N455" s="1">
        <v>591.00000000000603</v>
      </c>
    </row>
    <row r="456" spans="1:14" x14ac:dyDescent="0.25">
      <c r="A456" t="s">
        <v>0</v>
      </c>
      <c r="C456" s="4">
        <v>43406</v>
      </c>
      <c r="D456" s="3">
        <v>0.62872685185185184</v>
      </c>
      <c r="E456" s="2">
        <v>1.6203703703703276E-3</v>
      </c>
      <c r="F456" s="1">
        <v>139.99999999999631</v>
      </c>
      <c r="G456">
        <v>12</v>
      </c>
      <c r="H456">
        <v>3</v>
      </c>
      <c r="I456" t="s">
        <v>74</v>
      </c>
      <c r="J456" t="s">
        <v>68</v>
      </c>
      <c r="K456" s="3">
        <v>0.62872685185185184</v>
      </c>
      <c r="L456" s="3">
        <v>0.62231481481481488</v>
      </c>
      <c r="M456" s="3">
        <v>6.4120370370369661E-3</v>
      </c>
      <c r="N456" s="1">
        <v>553.99999999999386</v>
      </c>
    </row>
    <row r="457" spans="1:14" x14ac:dyDescent="0.25">
      <c r="A457" t="s">
        <v>0</v>
      </c>
      <c r="C457" s="4">
        <v>43406</v>
      </c>
      <c r="D457" s="3">
        <v>0.63075231481481475</v>
      </c>
      <c r="E457" s="2">
        <v>2.0254629629629095E-3</v>
      </c>
      <c r="F457" s="1">
        <v>174.9999999999954</v>
      </c>
      <c r="G457">
        <v>13</v>
      </c>
      <c r="H457">
        <v>0</v>
      </c>
      <c r="I457" t="s">
        <v>77</v>
      </c>
      <c r="J457" t="s">
        <v>73</v>
      </c>
      <c r="K457" s="3">
        <v>0.63075231481481475</v>
      </c>
      <c r="L457" s="3">
        <v>0.62414351851851857</v>
      </c>
      <c r="M457" s="3">
        <v>6.6087962962961821E-3</v>
      </c>
      <c r="N457" s="1">
        <v>570.99999999999011</v>
      </c>
    </row>
    <row r="458" spans="1:14" x14ac:dyDescent="0.25">
      <c r="A458" t="s">
        <v>0</v>
      </c>
      <c r="C458" s="4">
        <v>43406</v>
      </c>
      <c r="D458" s="3">
        <v>0.63274305555555554</v>
      </c>
      <c r="E458" s="2">
        <v>1.9907407407407929E-3</v>
      </c>
      <c r="F458" s="1">
        <v>172.00000000000449</v>
      </c>
      <c r="G458">
        <v>13</v>
      </c>
      <c r="H458">
        <v>1</v>
      </c>
      <c r="I458" t="s">
        <v>78</v>
      </c>
      <c r="J458" t="s">
        <v>72</v>
      </c>
      <c r="K458" s="3">
        <v>0.63274305555555554</v>
      </c>
      <c r="L458" s="3">
        <v>0.62577546296296294</v>
      </c>
      <c r="M458" s="3">
        <v>6.9675925925926085E-3</v>
      </c>
      <c r="N458" s="1">
        <v>602.00000000000136</v>
      </c>
    </row>
    <row r="459" spans="1:14" x14ac:dyDescent="0.25">
      <c r="A459" t="s">
        <v>0</v>
      </c>
      <c r="C459" s="4">
        <v>43406</v>
      </c>
      <c r="D459" s="3">
        <v>0.63405092592592593</v>
      </c>
      <c r="E459" s="2">
        <v>1.3078703703703898E-3</v>
      </c>
      <c r="F459" s="1">
        <v>113.00000000000168</v>
      </c>
      <c r="G459">
        <v>13</v>
      </c>
      <c r="H459">
        <v>2</v>
      </c>
      <c r="I459" t="s">
        <v>76</v>
      </c>
      <c r="J459" t="s">
        <v>71</v>
      </c>
      <c r="K459" s="3">
        <v>0.63405092592592593</v>
      </c>
      <c r="L459" s="3">
        <v>0.62710648148148151</v>
      </c>
      <c r="M459" s="3">
        <v>6.9444444444444198E-3</v>
      </c>
      <c r="N459" s="1">
        <v>599.99999999999784</v>
      </c>
    </row>
    <row r="460" spans="1:14" x14ac:dyDescent="0.25">
      <c r="A460" t="s">
        <v>0</v>
      </c>
      <c r="C460" s="4">
        <v>43406</v>
      </c>
      <c r="D460" s="3">
        <v>0.63611111111111118</v>
      </c>
      <c r="E460" s="2">
        <v>2.0601851851852482E-3</v>
      </c>
      <c r="F460" s="1">
        <v>178.00000000000546</v>
      </c>
      <c r="G460">
        <v>13</v>
      </c>
      <c r="H460">
        <v>3</v>
      </c>
      <c r="I460" t="s">
        <v>75</v>
      </c>
      <c r="J460" t="s">
        <v>74</v>
      </c>
      <c r="K460" s="3">
        <v>0.63611111111111118</v>
      </c>
      <c r="L460" s="3">
        <v>0.62872685185185184</v>
      </c>
      <c r="M460" s="3">
        <v>7.3842592592593403E-3</v>
      </c>
      <c r="N460" s="1">
        <v>638.00000000000705</v>
      </c>
    </row>
    <row r="461" spans="1:14" x14ac:dyDescent="0.25">
      <c r="A461" t="s">
        <v>0</v>
      </c>
      <c r="C461" s="4">
        <v>43406</v>
      </c>
      <c r="D461" s="3">
        <v>0.63871527777777781</v>
      </c>
      <c r="E461" s="2">
        <v>2.6041666666666297E-3</v>
      </c>
      <c r="F461" s="1">
        <v>224.99999999999682</v>
      </c>
      <c r="G461">
        <v>14</v>
      </c>
      <c r="H461">
        <v>0</v>
      </c>
      <c r="I461" t="s">
        <v>81</v>
      </c>
      <c r="J461" t="s">
        <v>77</v>
      </c>
      <c r="K461" s="3">
        <v>0.63871527777777781</v>
      </c>
      <c r="L461" s="3">
        <v>0.63075231481481475</v>
      </c>
      <c r="M461" s="3">
        <v>7.9629629629630605E-3</v>
      </c>
      <c r="N461" s="1">
        <v>688.00000000000841</v>
      </c>
    </row>
    <row r="462" spans="1:14" x14ac:dyDescent="0.25">
      <c r="A462" t="s">
        <v>0</v>
      </c>
      <c r="C462" s="4">
        <v>43406</v>
      </c>
      <c r="D462" s="3">
        <v>0.64083333333333337</v>
      </c>
      <c r="E462" s="2">
        <v>2.1180555555555536E-3</v>
      </c>
      <c r="F462" s="1">
        <v>182.99999999999983</v>
      </c>
      <c r="G462">
        <v>14</v>
      </c>
      <c r="H462">
        <v>1</v>
      </c>
      <c r="I462" t="s">
        <v>82</v>
      </c>
      <c r="J462" t="s">
        <v>78</v>
      </c>
      <c r="K462" s="3">
        <v>0.64083333333333337</v>
      </c>
      <c r="L462" s="3">
        <v>0.63274305555555554</v>
      </c>
      <c r="M462" s="3">
        <v>8.0902777777778212E-3</v>
      </c>
      <c r="N462" s="1">
        <v>699.00000000000375</v>
      </c>
    </row>
    <row r="463" spans="1:14" x14ac:dyDescent="0.25">
      <c r="A463" t="s">
        <v>0</v>
      </c>
      <c r="C463" s="4">
        <v>43406</v>
      </c>
      <c r="D463" s="3">
        <v>0.64231481481481478</v>
      </c>
      <c r="E463" s="2">
        <v>1.481481481481417E-3</v>
      </c>
      <c r="F463" s="1">
        <v>127.99999999999443</v>
      </c>
      <c r="G463">
        <v>14</v>
      </c>
      <c r="H463">
        <v>2</v>
      </c>
      <c r="I463" t="s">
        <v>80</v>
      </c>
      <c r="J463" t="s">
        <v>76</v>
      </c>
      <c r="K463" s="3">
        <v>0.64231481481481478</v>
      </c>
      <c r="L463" s="3">
        <v>0.63405092592592593</v>
      </c>
      <c r="M463" s="3">
        <v>8.2638888888888484E-3</v>
      </c>
      <c r="N463" s="1">
        <v>713.99999999999648</v>
      </c>
    </row>
    <row r="464" spans="1:14" x14ac:dyDescent="0.25">
      <c r="A464" t="s">
        <v>0</v>
      </c>
      <c r="C464" s="4">
        <v>43406</v>
      </c>
      <c r="D464" s="3">
        <v>0.64401620370370372</v>
      </c>
      <c r="E464" s="2">
        <v>1.7013888888889328E-3</v>
      </c>
      <c r="F464" s="1">
        <v>147.00000000000381</v>
      </c>
      <c r="G464">
        <v>14</v>
      </c>
      <c r="H464">
        <v>3</v>
      </c>
      <c r="I464" t="s">
        <v>79</v>
      </c>
      <c r="J464" t="s">
        <v>75</v>
      </c>
      <c r="K464" s="3">
        <v>0.64401620370370372</v>
      </c>
      <c r="L464" s="3">
        <v>0.63611111111111118</v>
      </c>
      <c r="M464" s="3">
        <v>7.9050925925925331E-3</v>
      </c>
      <c r="N464" s="1">
        <v>682.99999999999488</v>
      </c>
    </row>
    <row r="465" spans="1:14" x14ac:dyDescent="0.25">
      <c r="A465" t="s">
        <v>0</v>
      </c>
      <c r="C465" s="4">
        <v>43406</v>
      </c>
      <c r="D465" s="3">
        <v>0.64523148148148146</v>
      </c>
      <c r="E465" s="2">
        <v>1.2152777777777457E-3</v>
      </c>
      <c r="F465" s="1">
        <v>104.99999999999723</v>
      </c>
      <c r="G465">
        <v>15</v>
      </c>
      <c r="H465">
        <v>0</v>
      </c>
      <c r="I465" t="s">
        <v>84</v>
      </c>
      <c r="J465" t="s">
        <v>81</v>
      </c>
      <c r="K465" s="3">
        <v>0.64523148148148146</v>
      </c>
      <c r="L465" s="3">
        <v>0.63871527777777781</v>
      </c>
      <c r="M465" s="3">
        <v>6.5162037037036491E-3</v>
      </c>
      <c r="N465" s="1">
        <v>562.99999999999523</v>
      </c>
    </row>
    <row r="466" spans="1:14" x14ac:dyDescent="0.25">
      <c r="A466" t="s">
        <v>0</v>
      </c>
      <c r="C466" s="4">
        <v>43406</v>
      </c>
      <c r="D466" s="3">
        <v>0.64736111111111116</v>
      </c>
      <c r="E466" s="2">
        <v>2.1296296296297035E-3</v>
      </c>
      <c r="F466" s="1">
        <v>184.00000000000637</v>
      </c>
      <c r="G466">
        <v>15</v>
      </c>
      <c r="H466">
        <v>1</v>
      </c>
      <c r="I466" t="s">
        <v>85</v>
      </c>
      <c r="J466" t="s">
        <v>82</v>
      </c>
      <c r="K466" s="3">
        <v>0.64736111111111116</v>
      </c>
      <c r="L466" s="3">
        <v>0.64083333333333337</v>
      </c>
      <c r="M466" s="3">
        <v>6.527777777777799E-3</v>
      </c>
      <c r="N466" s="1">
        <v>564.00000000000182</v>
      </c>
    </row>
    <row r="467" spans="1:14" x14ac:dyDescent="0.25">
      <c r="A467" t="s">
        <v>0</v>
      </c>
      <c r="C467" s="4">
        <v>43406</v>
      </c>
      <c r="D467" s="3">
        <v>0.64896990740740745</v>
      </c>
      <c r="E467" s="2">
        <v>1.6087962962962887E-3</v>
      </c>
      <c r="F467" s="1">
        <v>138.99999999999935</v>
      </c>
      <c r="G467">
        <v>15</v>
      </c>
      <c r="H467">
        <v>2</v>
      </c>
      <c r="I467" t="s">
        <v>86</v>
      </c>
      <c r="J467" t="s">
        <v>80</v>
      </c>
      <c r="K467" s="3">
        <v>0.64896990740740745</v>
      </c>
      <c r="L467" s="3">
        <v>0.64231481481481478</v>
      </c>
      <c r="M467" s="3">
        <v>6.6550925925926707E-3</v>
      </c>
      <c r="N467" s="1">
        <v>575.00000000000671</v>
      </c>
    </row>
    <row r="468" spans="1:14" x14ac:dyDescent="0.25">
      <c r="A468" t="s">
        <v>0</v>
      </c>
      <c r="C468" s="4">
        <v>43406</v>
      </c>
      <c r="D468" s="3">
        <v>0.65062500000000001</v>
      </c>
      <c r="E468" s="2">
        <v>1.6550925925925553E-3</v>
      </c>
      <c r="F468" s="1">
        <v>142.99999999999676</v>
      </c>
      <c r="G468">
        <v>15</v>
      </c>
      <c r="H468">
        <v>3</v>
      </c>
      <c r="I468" t="s">
        <v>83</v>
      </c>
      <c r="J468" t="s">
        <v>79</v>
      </c>
      <c r="K468" s="3">
        <v>0.65062500000000001</v>
      </c>
      <c r="L468" s="3">
        <v>0.64401620370370372</v>
      </c>
      <c r="M468" s="3">
        <v>6.6087962962962932E-3</v>
      </c>
      <c r="N468" s="1">
        <v>570.99999999999977</v>
      </c>
    </row>
    <row r="469" spans="1:14" x14ac:dyDescent="0.25">
      <c r="A469" t="s">
        <v>0</v>
      </c>
      <c r="C469" s="4">
        <v>43406</v>
      </c>
      <c r="D469" s="3">
        <v>0.65273148148148141</v>
      </c>
      <c r="E469" s="2">
        <v>2.1064814814814037E-3</v>
      </c>
      <c r="F469" s="1">
        <v>181.99999999999329</v>
      </c>
      <c r="G469">
        <v>16</v>
      </c>
      <c r="H469">
        <v>0</v>
      </c>
      <c r="I469" t="s">
        <v>87</v>
      </c>
      <c r="J469" t="s">
        <v>84</v>
      </c>
      <c r="K469" s="3">
        <v>0.65273148148148141</v>
      </c>
      <c r="L469" s="3">
        <v>0.64523148148148146</v>
      </c>
      <c r="M469" s="3">
        <v>7.4999999999999512E-3</v>
      </c>
      <c r="N469" s="1">
        <v>647.99999999999579</v>
      </c>
    </row>
    <row r="470" spans="1:14" x14ac:dyDescent="0.25">
      <c r="A470" t="s">
        <v>0</v>
      </c>
      <c r="C470" s="4">
        <v>43406</v>
      </c>
      <c r="D470" s="3">
        <v>0.65533564814814815</v>
      </c>
      <c r="E470" s="2">
        <v>2.6041666666667407E-3</v>
      </c>
      <c r="F470" s="1">
        <v>225.00000000000639</v>
      </c>
      <c r="G470">
        <v>16</v>
      </c>
      <c r="H470">
        <v>1</v>
      </c>
      <c r="I470" t="s">
        <v>90</v>
      </c>
      <c r="J470" t="s">
        <v>85</v>
      </c>
      <c r="K470" s="3">
        <v>0.65533564814814815</v>
      </c>
      <c r="L470" s="3">
        <v>0.64736111111111116</v>
      </c>
      <c r="M470" s="3">
        <v>7.9745370370369884E-3</v>
      </c>
      <c r="N470" s="1">
        <v>688.99999999999579</v>
      </c>
    </row>
    <row r="471" spans="1:14" x14ac:dyDescent="0.25">
      <c r="A471" t="s">
        <v>0</v>
      </c>
      <c r="C471" s="4">
        <v>43406</v>
      </c>
      <c r="D471" s="3">
        <v>0.65710648148148143</v>
      </c>
      <c r="E471" s="2">
        <v>1.7708333333332771E-3</v>
      </c>
      <c r="F471" s="1">
        <v>152.99999999999514</v>
      </c>
      <c r="G471">
        <v>16</v>
      </c>
      <c r="H471">
        <v>2</v>
      </c>
      <c r="I471" t="s">
        <v>89</v>
      </c>
      <c r="J471" t="s">
        <v>86</v>
      </c>
      <c r="K471" s="3">
        <v>0.65710648148148143</v>
      </c>
      <c r="L471" s="3">
        <v>0.64896990740740745</v>
      </c>
      <c r="M471" s="3">
        <v>8.1365740740739767E-3</v>
      </c>
      <c r="N471" s="1">
        <v>702.99999999999159</v>
      </c>
    </row>
    <row r="472" spans="1:14" x14ac:dyDescent="0.25">
      <c r="A472" t="s">
        <v>0</v>
      </c>
      <c r="C472" s="4">
        <v>43406</v>
      </c>
      <c r="D472" s="3">
        <v>0.65896990740740746</v>
      </c>
      <c r="E472" s="2">
        <v>1.8634259259260322E-3</v>
      </c>
      <c r="F472" s="1">
        <v>161.00000000000918</v>
      </c>
      <c r="G472">
        <v>16</v>
      </c>
      <c r="H472">
        <v>3</v>
      </c>
      <c r="I472" t="s">
        <v>88</v>
      </c>
      <c r="J472" t="s">
        <v>83</v>
      </c>
      <c r="K472" s="3">
        <v>0.65896990740740746</v>
      </c>
      <c r="L472" s="3">
        <v>0.65062500000000001</v>
      </c>
      <c r="M472" s="3">
        <v>8.3449074074074536E-3</v>
      </c>
      <c r="N472" s="1">
        <v>721.00000000000398</v>
      </c>
    </row>
    <row r="473" spans="1:14" x14ac:dyDescent="0.25">
      <c r="A473" t="s">
        <v>0</v>
      </c>
      <c r="C473" s="4">
        <v>43406</v>
      </c>
      <c r="D473" s="3">
        <v>0.66232638888888895</v>
      </c>
      <c r="E473" s="2">
        <v>3.3564814814814881E-3</v>
      </c>
      <c r="F473" s="1">
        <v>290.00000000000057</v>
      </c>
      <c r="G473">
        <v>17</v>
      </c>
      <c r="H473">
        <v>0</v>
      </c>
      <c r="I473" t="s">
        <v>91</v>
      </c>
      <c r="J473" t="s">
        <v>87</v>
      </c>
      <c r="K473" s="3">
        <v>0.66232638888888895</v>
      </c>
      <c r="L473" s="3">
        <v>0.65273148148148141</v>
      </c>
      <c r="M473" s="3">
        <v>9.594907407407538E-3</v>
      </c>
      <c r="N473" s="1">
        <v>829.00000000001125</v>
      </c>
    </row>
    <row r="474" spans="1:14" x14ac:dyDescent="0.25">
      <c r="A474" t="s">
        <v>0</v>
      </c>
      <c r="C474" s="4">
        <v>43406</v>
      </c>
      <c r="D474" s="3">
        <v>0.66465277777777776</v>
      </c>
      <c r="E474" s="2">
        <v>2.3263888888888085E-3</v>
      </c>
      <c r="F474" s="1">
        <v>200.99999999999307</v>
      </c>
      <c r="G474">
        <v>17</v>
      </c>
      <c r="H474">
        <v>1</v>
      </c>
      <c r="I474" t="s">
        <v>92</v>
      </c>
      <c r="J474" t="s">
        <v>90</v>
      </c>
      <c r="K474" s="3">
        <v>0.66465277777777776</v>
      </c>
      <c r="L474" s="3">
        <v>0.65533564814814815</v>
      </c>
      <c r="M474" s="3">
        <v>9.3171296296296058E-3</v>
      </c>
      <c r="N474" s="1">
        <v>804.99999999999795</v>
      </c>
    </row>
    <row r="475" spans="1:14" x14ac:dyDescent="0.25">
      <c r="A475" t="s">
        <v>0</v>
      </c>
      <c r="C475" s="4">
        <v>43406</v>
      </c>
      <c r="D475" s="3">
        <v>0.6658101851851852</v>
      </c>
      <c r="E475" s="2">
        <v>1.1574074074074403E-3</v>
      </c>
      <c r="F475" s="1">
        <v>100.00000000000284</v>
      </c>
      <c r="G475">
        <v>17</v>
      </c>
      <c r="H475">
        <v>2</v>
      </c>
      <c r="I475" t="s">
        <v>93</v>
      </c>
      <c r="J475" t="s">
        <v>89</v>
      </c>
      <c r="K475" s="3">
        <v>0.6658101851851852</v>
      </c>
      <c r="L475" s="3">
        <v>0.65710648148148143</v>
      </c>
      <c r="M475" s="3">
        <v>8.703703703703769E-3</v>
      </c>
      <c r="N475" s="1">
        <v>752.00000000000568</v>
      </c>
    </row>
    <row r="476" spans="1:14" x14ac:dyDescent="0.25">
      <c r="A476" t="s">
        <v>0</v>
      </c>
      <c r="C476" s="4">
        <v>43406</v>
      </c>
      <c r="D476" s="3">
        <v>0.66781250000000003</v>
      </c>
      <c r="E476" s="2">
        <v>2.0023148148148318E-3</v>
      </c>
      <c r="F476" s="1">
        <v>173.00000000000148</v>
      </c>
      <c r="G476">
        <v>17</v>
      </c>
      <c r="H476">
        <v>3</v>
      </c>
      <c r="I476" t="s">
        <v>94</v>
      </c>
      <c r="J476" t="s">
        <v>88</v>
      </c>
      <c r="K476" s="3">
        <v>0.66781250000000003</v>
      </c>
      <c r="L476" s="3">
        <v>0.65896990740740746</v>
      </c>
      <c r="M476" s="3">
        <v>8.8425925925925686E-3</v>
      </c>
      <c r="N476" s="1">
        <v>763.99999999999795</v>
      </c>
    </row>
    <row r="477" spans="1:14" x14ac:dyDescent="0.25">
      <c r="A477" t="s">
        <v>0</v>
      </c>
      <c r="C477" s="4">
        <v>43406</v>
      </c>
      <c r="D477" s="3">
        <v>0.67027777777777775</v>
      </c>
      <c r="E477" s="2">
        <v>2.4652777777777191E-3</v>
      </c>
      <c r="F477" s="1">
        <v>212.99999999999494</v>
      </c>
      <c r="G477">
        <v>18</v>
      </c>
      <c r="H477">
        <v>0</v>
      </c>
      <c r="I477" t="s">
        <v>96</v>
      </c>
      <c r="J477" t="s">
        <v>91</v>
      </c>
      <c r="K477" s="3">
        <v>0.67027777777777775</v>
      </c>
      <c r="L477" s="3">
        <v>0.66232638888888895</v>
      </c>
      <c r="M477" s="3">
        <v>7.9513888888887996E-3</v>
      </c>
      <c r="N477" s="1">
        <v>686.99999999999227</v>
      </c>
    </row>
    <row r="478" spans="1:14" x14ac:dyDescent="0.25">
      <c r="A478" t="s">
        <v>0</v>
      </c>
      <c r="C478" s="4">
        <v>43406</v>
      </c>
      <c r="D478" s="3">
        <v>0.67202546296296306</v>
      </c>
      <c r="E478" s="2">
        <v>1.7476851851853104E-3</v>
      </c>
      <c r="F478" s="1">
        <v>151.0000000000108</v>
      </c>
      <c r="G478">
        <v>18</v>
      </c>
      <c r="H478">
        <v>1</v>
      </c>
      <c r="I478" t="s">
        <v>97</v>
      </c>
      <c r="J478" t="s">
        <v>92</v>
      </c>
      <c r="K478" s="3">
        <v>0.67202546296296306</v>
      </c>
      <c r="L478" s="3">
        <v>0.66465277777777776</v>
      </c>
      <c r="M478" s="3">
        <v>7.3726851851853015E-3</v>
      </c>
      <c r="N478" s="1">
        <v>637.00000000001</v>
      </c>
    </row>
    <row r="479" spans="1:14" x14ac:dyDescent="0.25">
      <c r="A479" t="s">
        <v>0</v>
      </c>
      <c r="C479" s="4">
        <v>43406</v>
      </c>
      <c r="D479" s="3">
        <v>0.67355324074074074</v>
      </c>
      <c r="E479" s="2">
        <v>1.5277777777776835E-3</v>
      </c>
      <c r="F479" s="1">
        <v>131.99999999999187</v>
      </c>
      <c r="G479">
        <v>18</v>
      </c>
      <c r="H479">
        <v>2</v>
      </c>
      <c r="I479" t="s">
        <v>98</v>
      </c>
      <c r="J479" t="s">
        <v>93</v>
      </c>
      <c r="K479" s="3">
        <v>0.67355324074074074</v>
      </c>
      <c r="L479" s="3">
        <v>0.6658101851851852</v>
      </c>
      <c r="M479" s="3">
        <v>7.7430555555555447E-3</v>
      </c>
      <c r="N479" s="1">
        <v>668.99999999999909</v>
      </c>
    </row>
    <row r="480" spans="1:14" x14ac:dyDescent="0.25">
      <c r="A480" t="s">
        <v>0</v>
      </c>
      <c r="C480" s="4">
        <v>43406</v>
      </c>
      <c r="D480" s="3">
        <v>0.67548611111111112</v>
      </c>
      <c r="E480" s="2">
        <v>1.9328703703703765E-3</v>
      </c>
      <c r="F480" s="1">
        <v>167.00000000000051</v>
      </c>
      <c r="G480">
        <v>18</v>
      </c>
      <c r="H480">
        <v>3</v>
      </c>
      <c r="I480" t="s">
        <v>95</v>
      </c>
      <c r="J480" t="s">
        <v>94</v>
      </c>
      <c r="K480" s="3">
        <v>0.67548611111111112</v>
      </c>
      <c r="L480" s="3">
        <v>0.66781250000000003</v>
      </c>
      <c r="M480" s="3">
        <v>7.6736111111110894E-3</v>
      </c>
      <c r="N480" s="1">
        <v>662.99999999999818</v>
      </c>
    </row>
    <row r="481" spans="1:14" x14ac:dyDescent="0.25">
      <c r="A481" t="s">
        <v>0</v>
      </c>
      <c r="C481" s="4">
        <v>43406</v>
      </c>
      <c r="D481" s="3">
        <v>0.67715277777777771</v>
      </c>
      <c r="E481" s="2">
        <v>1.6666666666665941E-3</v>
      </c>
      <c r="F481" s="1">
        <v>143.99999999999375</v>
      </c>
      <c r="G481">
        <v>19</v>
      </c>
      <c r="H481">
        <v>0</v>
      </c>
      <c r="I481" t="s">
        <v>100</v>
      </c>
      <c r="J481" t="s">
        <v>96</v>
      </c>
      <c r="K481" s="3">
        <v>0.67715277777777771</v>
      </c>
      <c r="L481" s="3">
        <v>0.67027777777777775</v>
      </c>
      <c r="M481" s="3">
        <v>6.8749999999999645E-3</v>
      </c>
      <c r="N481" s="1">
        <v>593.99999999999693</v>
      </c>
    </row>
    <row r="482" spans="1:14" x14ac:dyDescent="0.25">
      <c r="A482" t="s">
        <v>0</v>
      </c>
      <c r="C482" s="4">
        <v>43406</v>
      </c>
      <c r="D482" s="3">
        <v>0.67924768518518519</v>
      </c>
      <c r="E482" s="2">
        <v>2.0949074074074758E-3</v>
      </c>
      <c r="F482" s="1">
        <v>181.00000000000591</v>
      </c>
      <c r="G482">
        <v>19</v>
      </c>
      <c r="H482">
        <v>1</v>
      </c>
      <c r="I482" t="s">
        <v>102</v>
      </c>
      <c r="J482" t="s">
        <v>97</v>
      </c>
      <c r="K482" s="3">
        <v>0.67924768518518519</v>
      </c>
      <c r="L482" s="3">
        <v>0.67202546296296306</v>
      </c>
      <c r="M482" s="3">
        <v>7.22222222222213E-3</v>
      </c>
      <c r="N482" s="1">
        <v>623.99999999999204</v>
      </c>
    </row>
    <row r="483" spans="1:14" x14ac:dyDescent="0.25">
      <c r="A483" t="s">
        <v>0</v>
      </c>
      <c r="C483" s="4">
        <v>43406</v>
      </c>
      <c r="D483" s="3">
        <v>0.68074074074074076</v>
      </c>
      <c r="E483" s="2">
        <v>1.4930555555555669E-3</v>
      </c>
      <c r="F483" s="1">
        <v>129.00000000000097</v>
      </c>
      <c r="G483">
        <v>19</v>
      </c>
      <c r="H483">
        <v>2</v>
      </c>
      <c r="I483" t="s">
        <v>101</v>
      </c>
      <c r="J483" t="s">
        <v>98</v>
      </c>
      <c r="K483" s="3">
        <v>0.68074074074074076</v>
      </c>
      <c r="L483" s="3">
        <v>0.67355324074074074</v>
      </c>
      <c r="M483" s="3">
        <v>7.1875000000000133E-3</v>
      </c>
      <c r="N483" s="1">
        <v>621.00000000000114</v>
      </c>
    </row>
    <row r="484" spans="1:14" x14ac:dyDescent="0.25">
      <c r="A484" t="s">
        <v>0</v>
      </c>
      <c r="C484" s="4">
        <v>43406</v>
      </c>
      <c r="D484" s="3">
        <v>0.68280092592592589</v>
      </c>
      <c r="E484" s="2">
        <v>2.0601851851851372E-3</v>
      </c>
      <c r="F484" s="1">
        <v>177.99999999999585</v>
      </c>
      <c r="G484">
        <v>19</v>
      </c>
      <c r="H484">
        <v>3</v>
      </c>
      <c r="I484" t="s">
        <v>99</v>
      </c>
      <c r="J484" t="s">
        <v>95</v>
      </c>
      <c r="K484" s="3">
        <v>0.68280092592592589</v>
      </c>
      <c r="L484" s="3">
        <v>0.67548611111111112</v>
      </c>
      <c r="M484" s="3">
        <v>7.314814814814774E-3</v>
      </c>
      <c r="N484" s="1">
        <v>631.99999999999648</v>
      </c>
    </row>
    <row r="485" spans="1:14" x14ac:dyDescent="0.25">
      <c r="A485" t="s">
        <v>0</v>
      </c>
      <c r="C485" s="4">
        <v>43406</v>
      </c>
      <c r="D485" s="3">
        <v>0.68440972222222218</v>
      </c>
      <c r="E485" s="2">
        <v>1.6087962962962887E-3</v>
      </c>
      <c r="F485" s="1">
        <v>138.99999999999935</v>
      </c>
      <c r="G485">
        <v>20</v>
      </c>
      <c r="H485">
        <v>0</v>
      </c>
      <c r="I485" t="s">
        <v>105</v>
      </c>
      <c r="J485" t="s">
        <v>100</v>
      </c>
      <c r="K485" s="3">
        <v>0.68440972222222218</v>
      </c>
      <c r="L485" s="3">
        <v>0.67715277777777771</v>
      </c>
      <c r="M485" s="3">
        <v>7.2569444444444686E-3</v>
      </c>
      <c r="N485" s="1">
        <v>627.00000000000205</v>
      </c>
    </row>
    <row r="486" spans="1:14" x14ac:dyDescent="0.25">
      <c r="A486" t="s">
        <v>0</v>
      </c>
      <c r="C486" s="4">
        <v>43406</v>
      </c>
      <c r="D486" s="3">
        <v>0.68605324074074081</v>
      </c>
      <c r="E486" s="2">
        <v>1.6435185185186274E-3</v>
      </c>
      <c r="F486" s="1">
        <v>142.00000000000941</v>
      </c>
      <c r="G486">
        <v>20</v>
      </c>
      <c r="H486">
        <v>1</v>
      </c>
      <c r="I486" t="s">
        <v>106</v>
      </c>
      <c r="J486" t="s">
        <v>102</v>
      </c>
      <c r="K486" s="3">
        <v>0.68605324074074081</v>
      </c>
      <c r="L486" s="3">
        <v>0.67924768518518519</v>
      </c>
      <c r="M486" s="3">
        <v>6.8055555555556202E-3</v>
      </c>
      <c r="N486" s="1">
        <v>588.00000000000557</v>
      </c>
    </row>
    <row r="487" spans="1:14" x14ac:dyDescent="0.25">
      <c r="A487" t="s">
        <v>0</v>
      </c>
      <c r="C487" s="4">
        <v>43406</v>
      </c>
      <c r="D487" s="3">
        <v>0.68763888888888891</v>
      </c>
      <c r="E487" s="2">
        <v>1.5856481481481E-3</v>
      </c>
      <c r="F487" s="1">
        <v>136.99999999999585</v>
      </c>
      <c r="G487">
        <v>20</v>
      </c>
      <c r="H487">
        <v>2</v>
      </c>
      <c r="I487" t="s">
        <v>104</v>
      </c>
      <c r="J487" t="s">
        <v>101</v>
      </c>
      <c r="K487" s="3">
        <v>0.68763888888888891</v>
      </c>
      <c r="L487" s="3">
        <v>0.68074074074074076</v>
      </c>
      <c r="M487" s="3">
        <v>6.8981481481481532E-3</v>
      </c>
      <c r="N487" s="1">
        <v>596.00000000000045</v>
      </c>
    </row>
    <row r="488" spans="1:14" x14ac:dyDescent="0.25">
      <c r="A488" t="s">
        <v>0</v>
      </c>
      <c r="C488" s="4">
        <v>43406</v>
      </c>
      <c r="D488" s="3">
        <v>0.68967592592592597</v>
      </c>
      <c r="E488" s="2">
        <v>2.0370370370370594E-3</v>
      </c>
      <c r="F488" s="1">
        <v>176.00000000000193</v>
      </c>
      <c r="G488">
        <v>20</v>
      </c>
      <c r="H488">
        <v>3</v>
      </c>
      <c r="I488" t="s">
        <v>103</v>
      </c>
      <c r="J488" t="s">
        <v>99</v>
      </c>
      <c r="K488" s="3">
        <v>0.68967592592592597</v>
      </c>
      <c r="L488" s="3">
        <v>0.68280092592592589</v>
      </c>
      <c r="M488" s="3">
        <v>6.8750000000000755E-3</v>
      </c>
      <c r="N488" s="1">
        <v>594.00000000000648</v>
      </c>
    </row>
    <row r="489" spans="1:14" x14ac:dyDescent="0.25">
      <c r="A489" t="s">
        <v>0</v>
      </c>
      <c r="C489" s="4">
        <v>43406</v>
      </c>
      <c r="D489" s="3">
        <v>0.6915162037037037</v>
      </c>
      <c r="E489" s="2">
        <v>1.8402777777777324E-3</v>
      </c>
      <c r="F489" s="1">
        <v>158.99999999999608</v>
      </c>
      <c r="G489">
        <v>21</v>
      </c>
      <c r="H489">
        <v>0</v>
      </c>
      <c r="I489" t="s">
        <v>110</v>
      </c>
      <c r="J489" t="s">
        <v>105</v>
      </c>
      <c r="K489" s="3">
        <v>0.6915162037037037</v>
      </c>
      <c r="L489" s="3">
        <v>0.68440972222222218</v>
      </c>
      <c r="M489" s="3">
        <v>7.1064814814815191E-3</v>
      </c>
      <c r="N489" s="1">
        <v>614.0000000000033</v>
      </c>
    </row>
    <row r="490" spans="1:14" x14ac:dyDescent="0.25">
      <c r="A490" t="s">
        <v>0</v>
      </c>
      <c r="C490" s="4">
        <v>43406</v>
      </c>
      <c r="D490" s="3">
        <v>0.69398148148148142</v>
      </c>
      <c r="E490" s="2">
        <v>2.4652777777777191E-3</v>
      </c>
      <c r="F490" s="1">
        <v>212.99999999999494</v>
      </c>
      <c r="G490">
        <v>21</v>
      </c>
      <c r="H490">
        <v>1</v>
      </c>
      <c r="I490" t="s">
        <v>107</v>
      </c>
      <c r="J490" t="s">
        <v>106</v>
      </c>
      <c r="K490" s="3">
        <v>0.69398148148148142</v>
      </c>
      <c r="L490" s="3">
        <v>0.68605324074074081</v>
      </c>
      <c r="M490" s="3">
        <v>7.9282407407406108E-3</v>
      </c>
      <c r="N490" s="1">
        <v>684.99999999998875</v>
      </c>
    </row>
    <row r="491" spans="1:14" x14ac:dyDescent="0.25">
      <c r="A491" t="s">
        <v>0</v>
      </c>
      <c r="C491" s="4">
        <v>43406</v>
      </c>
      <c r="D491" s="3">
        <v>0.6956134259259259</v>
      </c>
      <c r="E491" s="2">
        <v>1.6319444444444775E-3</v>
      </c>
      <c r="F491" s="1">
        <v>141.00000000000284</v>
      </c>
      <c r="G491">
        <v>21</v>
      </c>
      <c r="H491">
        <v>2</v>
      </c>
      <c r="I491" t="s">
        <v>108</v>
      </c>
      <c r="J491" t="s">
        <v>104</v>
      </c>
      <c r="K491" s="3">
        <v>0.6956134259259259</v>
      </c>
      <c r="L491" s="3">
        <v>0.68763888888888891</v>
      </c>
      <c r="M491" s="3">
        <v>7.9745370370369884E-3</v>
      </c>
      <c r="N491" s="1">
        <v>688.99999999999579</v>
      </c>
    </row>
    <row r="492" spans="1:14" x14ac:dyDescent="0.25">
      <c r="A492" t="s">
        <v>0</v>
      </c>
      <c r="C492" s="4">
        <v>43406</v>
      </c>
      <c r="D492" s="3">
        <v>0.69793981481481471</v>
      </c>
      <c r="E492" s="2">
        <v>2.3263888888888085E-3</v>
      </c>
      <c r="F492" s="1">
        <v>200.99999999999307</v>
      </c>
      <c r="G492">
        <v>21</v>
      </c>
      <c r="H492">
        <v>3</v>
      </c>
      <c r="I492" t="s">
        <v>109</v>
      </c>
      <c r="J492" t="s">
        <v>103</v>
      </c>
      <c r="K492" s="3">
        <v>0.69793981481481471</v>
      </c>
      <c r="L492" s="3">
        <v>0.68967592592592597</v>
      </c>
      <c r="M492" s="3">
        <v>8.2638888888887374E-3</v>
      </c>
      <c r="N492" s="1">
        <v>713.99999999998693</v>
      </c>
    </row>
    <row r="493" spans="1:14" x14ac:dyDescent="0.25">
      <c r="A493" t="s">
        <v>0</v>
      </c>
      <c r="C493" s="4">
        <v>43406</v>
      </c>
      <c r="D493" s="3">
        <v>0.70075231481481481</v>
      </c>
      <c r="E493" s="2">
        <v>2.8125000000001066E-3</v>
      </c>
      <c r="F493" s="1">
        <v>243.00000000000921</v>
      </c>
      <c r="G493">
        <v>22</v>
      </c>
      <c r="H493">
        <v>0</v>
      </c>
      <c r="I493" t="s">
        <v>111</v>
      </c>
      <c r="J493" t="s">
        <v>110</v>
      </c>
      <c r="K493" s="3">
        <v>0.70075231481481481</v>
      </c>
      <c r="L493" s="3">
        <v>0.6915162037037037</v>
      </c>
      <c r="M493" s="3">
        <v>9.2361111111111116E-3</v>
      </c>
      <c r="N493" s="1">
        <v>798</v>
      </c>
    </row>
    <row r="494" spans="1:14" x14ac:dyDescent="0.25">
      <c r="A494" t="s">
        <v>0</v>
      </c>
      <c r="C494" s="4">
        <v>43406</v>
      </c>
      <c r="D494" s="3">
        <v>0.70434027777777775</v>
      </c>
      <c r="E494" s="2">
        <v>3.5879629629629317E-3</v>
      </c>
      <c r="F494" s="1">
        <v>309.99999999999727</v>
      </c>
      <c r="G494">
        <v>22</v>
      </c>
      <c r="H494">
        <v>1</v>
      </c>
      <c r="I494" t="s">
        <v>113</v>
      </c>
      <c r="J494" t="s">
        <v>107</v>
      </c>
      <c r="K494" s="3">
        <v>0.70434027777777775</v>
      </c>
      <c r="L494" s="3">
        <v>0.69398148148148142</v>
      </c>
      <c r="M494" s="3">
        <v>1.0358796296296324E-2</v>
      </c>
      <c r="N494" s="1">
        <v>895.00000000000239</v>
      </c>
    </row>
    <row r="495" spans="1:14" x14ac:dyDescent="0.25">
      <c r="A495" t="s">
        <v>0</v>
      </c>
      <c r="C495" s="4">
        <v>43406</v>
      </c>
      <c r="D495" s="3">
        <v>0.70619212962962974</v>
      </c>
      <c r="E495" s="2">
        <v>1.8518518518519933E-3</v>
      </c>
      <c r="F495" s="1">
        <v>160.00000000001222</v>
      </c>
      <c r="G495">
        <v>22</v>
      </c>
      <c r="H495">
        <v>2</v>
      </c>
      <c r="I495" t="s">
        <v>114</v>
      </c>
      <c r="J495" t="s">
        <v>108</v>
      </c>
      <c r="K495" s="3">
        <v>0.70619212962962974</v>
      </c>
      <c r="L495" s="3">
        <v>0.6956134259259259</v>
      </c>
      <c r="M495" s="3">
        <v>1.057870370370384E-2</v>
      </c>
      <c r="N495" s="1">
        <v>914.00000000001182</v>
      </c>
    </row>
    <row r="496" spans="1:14" x14ac:dyDescent="0.25">
      <c r="A496" t="s">
        <v>0</v>
      </c>
      <c r="C496" s="4">
        <v>43406</v>
      </c>
      <c r="D496" s="3">
        <v>0.70835648148148145</v>
      </c>
      <c r="E496" s="2">
        <v>2.1643518518517091E-3</v>
      </c>
      <c r="F496" s="1">
        <v>186.99999999998766</v>
      </c>
      <c r="G496">
        <v>22</v>
      </c>
      <c r="H496">
        <v>3</v>
      </c>
      <c r="I496" t="s">
        <v>112</v>
      </c>
      <c r="J496" t="s">
        <v>109</v>
      </c>
      <c r="K496" s="3">
        <v>0.70835648148148145</v>
      </c>
      <c r="L496" s="3">
        <v>0.69793981481481471</v>
      </c>
      <c r="M496" s="3">
        <v>1.0416666666666741E-2</v>
      </c>
      <c r="N496" s="1">
        <v>900.00000000000637</v>
      </c>
    </row>
    <row r="497" spans="1:14" x14ac:dyDescent="0.25">
      <c r="A497" t="s">
        <v>0</v>
      </c>
      <c r="C497" s="4">
        <v>43406</v>
      </c>
      <c r="D497" s="3">
        <v>0.70942129629629624</v>
      </c>
      <c r="E497" s="2">
        <v>1.0648148148147962E-3</v>
      </c>
      <c r="F497" s="1">
        <v>91.999999999998394</v>
      </c>
      <c r="G497">
        <v>23</v>
      </c>
      <c r="H497">
        <v>0</v>
      </c>
      <c r="I497" t="s">
        <v>115</v>
      </c>
      <c r="J497" t="s">
        <v>111</v>
      </c>
      <c r="K497" s="3">
        <v>0.70942129629629624</v>
      </c>
      <c r="L497" s="3">
        <v>0.70075231481481481</v>
      </c>
      <c r="M497" s="3">
        <v>8.6689814814814303E-3</v>
      </c>
      <c r="N497" s="1">
        <v>748.99999999999557</v>
      </c>
    </row>
    <row r="498" spans="1:14" x14ac:dyDescent="0.25">
      <c r="A498" t="s">
        <v>0</v>
      </c>
      <c r="C498" s="4">
        <v>43406</v>
      </c>
      <c r="D498" s="3">
        <v>0.71097222222222223</v>
      </c>
      <c r="E498" s="2">
        <v>1.5509259259259833E-3</v>
      </c>
      <c r="F498" s="1">
        <v>134.00000000000495</v>
      </c>
      <c r="G498">
        <v>23</v>
      </c>
      <c r="H498">
        <v>1</v>
      </c>
      <c r="I498" t="s">
        <v>118</v>
      </c>
      <c r="J498" t="s">
        <v>113</v>
      </c>
      <c r="K498" s="3">
        <v>0.71097222222222223</v>
      </c>
      <c r="L498" s="3">
        <v>0.70434027777777775</v>
      </c>
      <c r="M498" s="3">
        <v>6.6319444444444819E-3</v>
      </c>
      <c r="N498" s="1">
        <v>573.00000000000318</v>
      </c>
    </row>
    <row r="499" spans="1:14" x14ac:dyDescent="0.25">
      <c r="A499" t="s">
        <v>0</v>
      </c>
      <c r="C499" s="4">
        <v>43406</v>
      </c>
      <c r="D499" s="3">
        <v>0.7131249999999999</v>
      </c>
      <c r="E499" s="2">
        <v>2.1527777777776702E-3</v>
      </c>
      <c r="F499" s="1">
        <v>185.99999999999071</v>
      </c>
      <c r="G499">
        <v>23</v>
      </c>
      <c r="H499">
        <v>2</v>
      </c>
      <c r="I499" t="s">
        <v>117</v>
      </c>
      <c r="J499" t="s">
        <v>114</v>
      </c>
      <c r="K499" s="3">
        <v>0.7131249999999999</v>
      </c>
      <c r="L499" s="3">
        <v>0.70619212962962974</v>
      </c>
      <c r="M499" s="3">
        <v>6.9328703703701589E-3</v>
      </c>
      <c r="N499" s="1">
        <v>598.9999999999817</v>
      </c>
    </row>
    <row r="500" spans="1:14" x14ac:dyDescent="0.25">
      <c r="A500" t="s">
        <v>0</v>
      </c>
      <c r="C500" s="4">
        <v>43406</v>
      </c>
      <c r="D500" s="3">
        <v>0.71557870370370369</v>
      </c>
      <c r="E500" s="2">
        <v>2.4537037037037912E-3</v>
      </c>
      <c r="F500" s="1">
        <v>212.00000000000756</v>
      </c>
      <c r="G500">
        <v>23</v>
      </c>
      <c r="H500">
        <v>3</v>
      </c>
      <c r="I500" t="s">
        <v>116</v>
      </c>
      <c r="J500" t="s">
        <v>112</v>
      </c>
      <c r="K500" s="3">
        <v>0.71557870370370369</v>
      </c>
      <c r="L500" s="3">
        <v>0.70835648148148145</v>
      </c>
      <c r="M500" s="3">
        <v>7.222222222222241E-3</v>
      </c>
      <c r="N500" s="1">
        <v>624.00000000000159</v>
      </c>
    </row>
    <row r="501" spans="1:14" x14ac:dyDescent="0.25">
      <c r="A501" t="s">
        <v>0</v>
      </c>
      <c r="C501" s="4">
        <v>43406</v>
      </c>
      <c r="D501" s="3">
        <v>0.71715277777777775</v>
      </c>
      <c r="E501" s="2">
        <v>1.5740740740740611E-3</v>
      </c>
      <c r="F501" s="1">
        <v>135.99999999999886</v>
      </c>
      <c r="G501">
        <v>24</v>
      </c>
      <c r="H501">
        <v>0</v>
      </c>
      <c r="I501" t="s">
        <v>120</v>
      </c>
      <c r="J501" t="s">
        <v>115</v>
      </c>
      <c r="K501" s="3">
        <v>0.71715277777777775</v>
      </c>
      <c r="L501" s="3">
        <v>0.70942129629629624</v>
      </c>
      <c r="M501" s="3">
        <v>7.7314814814815058E-3</v>
      </c>
      <c r="N501" s="1">
        <v>668.00000000000205</v>
      </c>
    </row>
    <row r="502" spans="1:14" x14ac:dyDescent="0.25">
      <c r="A502" t="s">
        <v>0</v>
      </c>
      <c r="C502" s="4">
        <v>43406</v>
      </c>
      <c r="D502" s="3">
        <v>0.71917824074074066</v>
      </c>
      <c r="E502" s="2">
        <v>2.0254629629629095E-3</v>
      </c>
      <c r="F502" s="1">
        <v>174.9999999999954</v>
      </c>
      <c r="G502">
        <v>24</v>
      </c>
      <c r="H502">
        <v>1</v>
      </c>
      <c r="I502" t="s">
        <v>122</v>
      </c>
      <c r="J502" t="s">
        <v>118</v>
      </c>
      <c r="K502" s="3">
        <v>0.71917824074074066</v>
      </c>
      <c r="L502" s="3">
        <v>0.71097222222222223</v>
      </c>
      <c r="M502" s="3">
        <v>8.206018518518432E-3</v>
      </c>
      <c r="N502" s="1">
        <v>708.9999999999925</v>
      </c>
    </row>
    <row r="503" spans="1:14" x14ac:dyDescent="0.25">
      <c r="A503" t="s">
        <v>0</v>
      </c>
      <c r="C503" s="4">
        <v>43406</v>
      </c>
      <c r="D503" s="3">
        <v>0.72149305555555554</v>
      </c>
      <c r="E503" s="2">
        <v>2.3148148148148806E-3</v>
      </c>
      <c r="F503" s="1">
        <v>200.00000000000568</v>
      </c>
      <c r="G503">
        <v>24</v>
      </c>
      <c r="H503">
        <v>2</v>
      </c>
      <c r="I503" t="s">
        <v>121</v>
      </c>
      <c r="J503" t="s">
        <v>117</v>
      </c>
      <c r="K503" s="3">
        <v>0.72149305555555554</v>
      </c>
      <c r="L503" s="3">
        <v>0.7131249999999999</v>
      </c>
      <c r="M503" s="3">
        <v>8.3680555555556424E-3</v>
      </c>
      <c r="N503" s="1">
        <v>723.0000000000075</v>
      </c>
    </row>
    <row r="504" spans="1:14" x14ac:dyDescent="0.25">
      <c r="A504" t="s">
        <v>0</v>
      </c>
      <c r="C504" s="4">
        <v>43406</v>
      </c>
      <c r="D504" s="3">
        <v>0.72401620370370379</v>
      </c>
      <c r="E504" s="2">
        <v>2.5231481481482465E-3</v>
      </c>
      <c r="F504" s="1">
        <v>218.0000000000085</v>
      </c>
      <c r="G504">
        <v>24</v>
      </c>
      <c r="H504">
        <v>3</v>
      </c>
      <c r="I504" t="s">
        <v>119</v>
      </c>
      <c r="J504" t="s">
        <v>116</v>
      </c>
      <c r="K504" s="3">
        <v>0.72401620370370379</v>
      </c>
      <c r="L504" s="3">
        <v>0.71557870370370369</v>
      </c>
      <c r="M504" s="3">
        <v>8.4375000000000977E-3</v>
      </c>
      <c r="N504" s="1">
        <v>729.00000000000841</v>
      </c>
    </row>
    <row r="505" spans="1:14" x14ac:dyDescent="0.25">
      <c r="C505" s="4"/>
      <c r="D505" s="3"/>
      <c r="E505" s="2"/>
      <c r="F505" s="1"/>
    </row>
    <row r="506" spans="1:14" x14ac:dyDescent="0.25">
      <c r="C506" s="4"/>
      <c r="D506" s="3"/>
      <c r="E506" s="2"/>
      <c r="F506" s="1"/>
    </row>
    <row r="507" spans="1:14" x14ac:dyDescent="0.25">
      <c r="C507" s="4"/>
      <c r="D507" s="3"/>
      <c r="E507" s="2"/>
      <c r="F507" s="1"/>
    </row>
    <row r="508" spans="1:14" x14ac:dyDescent="0.25">
      <c r="C508" s="4"/>
      <c r="D508" s="3"/>
      <c r="E508" s="2"/>
      <c r="F508" s="1"/>
    </row>
    <row r="509" spans="1:14" x14ac:dyDescent="0.25">
      <c r="C509" s="4"/>
      <c r="D509" s="3"/>
      <c r="E509" s="2"/>
      <c r="F509" s="1"/>
    </row>
    <row r="510" spans="1:14" x14ac:dyDescent="0.25">
      <c r="C510" s="4"/>
      <c r="D510" s="3"/>
      <c r="E510" s="2"/>
      <c r="F510" s="1"/>
    </row>
    <row r="511" spans="1:14" x14ac:dyDescent="0.25">
      <c r="C511" s="4"/>
      <c r="D511" s="3"/>
      <c r="E511" s="2"/>
      <c r="F511" s="1"/>
    </row>
    <row r="512" spans="1:14" x14ac:dyDescent="0.25">
      <c r="C512" s="4"/>
      <c r="D512" s="3"/>
      <c r="E512" s="2"/>
      <c r="F512" s="1"/>
    </row>
    <row r="513" spans="3:6" x14ac:dyDescent="0.25">
      <c r="C513" s="4"/>
      <c r="D513" s="3"/>
      <c r="E513" s="2"/>
      <c r="F513" s="1"/>
    </row>
    <row r="514" spans="3:6" x14ac:dyDescent="0.25">
      <c r="C514" s="4"/>
      <c r="D514" s="3"/>
      <c r="E514" s="2"/>
      <c r="F514" s="1"/>
    </row>
    <row r="515" spans="3:6" x14ac:dyDescent="0.25">
      <c r="C515" s="4"/>
      <c r="D515" s="3"/>
      <c r="E515" s="2"/>
      <c r="F515" s="1"/>
    </row>
    <row r="516" spans="3:6" x14ac:dyDescent="0.25">
      <c r="C516" s="4"/>
      <c r="D516" s="3"/>
      <c r="E516" s="2"/>
      <c r="F516" s="1"/>
    </row>
    <row r="517" spans="3:6" x14ac:dyDescent="0.25">
      <c r="C517" s="4"/>
      <c r="D517" s="3"/>
      <c r="E517" s="2"/>
      <c r="F517" s="1"/>
    </row>
    <row r="518" spans="3:6" x14ac:dyDescent="0.25">
      <c r="C518" s="4"/>
      <c r="D518" s="3"/>
      <c r="E518" s="2"/>
      <c r="F518" s="1"/>
    </row>
    <row r="519" spans="3:6" x14ac:dyDescent="0.25">
      <c r="C519" s="4"/>
      <c r="D519" s="3"/>
      <c r="E519" s="2"/>
      <c r="F519" s="1"/>
    </row>
    <row r="520" spans="3:6" x14ac:dyDescent="0.25">
      <c r="C520" s="4"/>
      <c r="D520" s="3"/>
      <c r="E520" s="2"/>
      <c r="F520" s="1"/>
    </row>
    <row r="521" spans="3:6" x14ac:dyDescent="0.25">
      <c r="C521" s="4"/>
      <c r="D521" s="3"/>
      <c r="E521" s="2"/>
      <c r="F521" s="1"/>
    </row>
    <row r="522" spans="3:6" x14ac:dyDescent="0.25">
      <c r="C522" s="4"/>
      <c r="D522" s="3"/>
      <c r="E522" s="2"/>
      <c r="F522" s="1"/>
    </row>
    <row r="523" spans="3:6" x14ac:dyDescent="0.25">
      <c r="C523" s="4"/>
      <c r="D523" s="3"/>
      <c r="E523" s="2"/>
      <c r="F523" s="1"/>
    </row>
    <row r="524" spans="3:6" x14ac:dyDescent="0.25">
      <c r="C524" s="4"/>
      <c r="D524" s="3"/>
      <c r="E524" s="2"/>
      <c r="F524" s="1"/>
    </row>
    <row r="525" spans="3:6" x14ac:dyDescent="0.25">
      <c r="C525" s="4"/>
      <c r="D525" s="3"/>
      <c r="E525" s="2"/>
      <c r="F525" s="1"/>
    </row>
    <row r="526" spans="3:6" x14ac:dyDescent="0.25">
      <c r="C526" s="4"/>
      <c r="D526" s="3"/>
      <c r="E526" s="2"/>
      <c r="F526" s="1"/>
    </row>
    <row r="527" spans="3:6" x14ac:dyDescent="0.25">
      <c r="C527" s="4"/>
      <c r="D527" s="3"/>
      <c r="E527" s="2"/>
      <c r="F527" s="1"/>
    </row>
    <row r="528" spans="3:6" x14ac:dyDescent="0.25">
      <c r="C528" s="4"/>
      <c r="D528" s="3"/>
      <c r="E528" s="2"/>
      <c r="F528" s="1"/>
    </row>
    <row r="529" spans="3:6" x14ac:dyDescent="0.25">
      <c r="C529" s="4"/>
      <c r="D529" s="3"/>
      <c r="E529" s="2"/>
      <c r="F529" s="1"/>
    </row>
    <row r="530" spans="3:6" x14ac:dyDescent="0.25">
      <c r="C530" s="4"/>
      <c r="D530" s="3"/>
      <c r="E530" s="2"/>
      <c r="F530" s="1"/>
    </row>
    <row r="531" spans="3:6" x14ac:dyDescent="0.25">
      <c r="C531" s="4"/>
      <c r="D531" s="3"/>
      <c r="E531" s="2"/>
      <c r="F531" s="1"/>
    </row>
    <row r="532" spans="3:6" x14ac:dyDescent="0.25">
      <c r="C532" s="4"/>
      <c r="D532" s="3"/>
      <c r="E532" s="2"/>
      <c r="F532" s="1"/>
    </row>
    <row r="533" spans="3:6" x14ac:dyDescent="0.25">
      <c r="C533" s="4"/>
      <c r="D533" s="3"/>
      <c r="E533" s="2"/>
      <c r="F533" s="1"/>
    </row>
    <row r="534" spans="3:6" x14ac:dyDescent="0.25">
      <c r="C534" s="4"/>
      <c r="D534" s="3"/>
      <c r="E534" s="2"/>
      <c r="F534" s="1"/>
    </row>
    <row r="535" spans="3:6" x14ac:dyDescent="0.25">
      <c r="C535" s="4"/>
      <c r="D535" s="3"/>
      <c r="E535" s="2"/>
      <c r="F535" s="1"/>
    </row>
    <row r="536" spans="3:6" x14ac:dyDescent="0.25">
      <c r="C536" s="4"/>
      <c r="D536" s="3"/>
      <c r="E536" s="2"/>
      <c r="F536" s="1"/>
    </row>
    <row r="537" spans="3:6" x14ac:dyDescent="0.25">
      <c r="C537" s="4"/>
      <c r="D537" s="3"/>
      <c r="E537" s="2"/>
      <c r="F537" s="1"/>
    </row>
    <row r="538" spans="3:6" x14ac:dyDescent="0.25">
      <c r="C538" s="4"/>
      <c r="D538" s="3"/>
      <c r="E538" s="2"/>
      <c r="F538" s="1"/>
    </row>
    <row r="539" spans="3:6" x14ac:dyDescent="0.25">
      <c r="C539" s="4"/>
      <c r="D539" s="3"/>
      <c r="E539" s="2"/>
      <c r="F539" s="1"/>
    </row>
    <row r="540" spans="3:6" x14ac:dyDescent="0.25">
      <c r="C540" s="4"/>
      <c r="D540" s="3"/>
      <c r="E540" s="2"/>
      <c r="F540" s="1"/>
    </row>
    <row r="541" spans="3:6" x14ac:dyDescent="0.25">
      <c r="C541" s="4"/>
      <c r="D541" s="3"/>
      <c r="E541" s="2"/>
      <c r="F541" s="1"/>
    </row>
    <row r="542" spans="3:6" x14ac:dyDescent="0.25">
      <c r="C542" s="4"/>
      <c r="D542" s="3"/>
      <c r="E542" s="2"/>
      <c r="F542" s="1"/>
    </row>
    <row r="543" spans="3:6" x14ac:dyDescent="0.25">
      <c r="C543" s="4"/>
      <c r="D543" s="3"/>
      <c r="E543" s="2"/>
      <c r="F543" s="1"/>
    </row>
    <row r="544" spans="3:6" x14ac:dyDescent="0.25">
      <c r="C544" s="4"/>
      <c r="D544" s="3"/>
      <c r="E544" s="2"/>
      <c r="F544" s="1"/>
    </row>
    <row r="545" spans="1:11" x14ac:dyDescent="0.25">
      <c r="C545" s="4"/>
      <c r="D545" s="3"/>
      <c r="E545" s="2"/>
      <c r="F545" s="1"/>
    </row>
    <row r="546" spans="1:11" x14ac:dyDescent="0.25">
      <c r="C546" s="4"/>
      <c r="D546" s="3"/>
      <c r="E546" s="2"/>
      <c r="F546" s="1"/>
    </row>
    <row r="547" spans="1:11" x14ac:dyDescent="0.25">
      <c r="C547" s="4"/>
      <c r="D547" s="3"/>
      <c r="E547" s="2"/>
      <c r="F547" s="1"/>
    </row>
    <row r="548" spans="1:11" x14ac:dyDescent="0.25">
      <c r="C548" s="4"/>
      <c r="D548" s="3"/>
      <c r="E548" s="2"/>
      <c r="F548" s="1"/>
    </row>
    <row r="549" spans="1:11" x14ac:dyDescent="0.25">
      <c r="C549" s="4"/>
      <c r="D549" s="3"/>
      <c r="E549" s="2"/>
      <c r="F549" s="1"/>
    </row>
    <row r="550" spans="1:11" x14ac:dyDescent="0.25">
      <c r="C550" s="4"/>
      <c r="D550" s="3"/>
      <c r="E550" s="2"/>
      <c r="F550" s="1"/>
    </row>
    <row r="551" spans="1:11" x14ac:dyDescent="0.25">
      <c r="C551" s="4"/>
      <c r="D551" s="3"/>
      <c r="E551" s="2"/>
      <c r="F551" s="1"/>
    </row>
    <row r="552" spans="1:11" x14ac:dyDescent="0.25">
      <c r="C552" s="4"/>
      <c r="D552" s="3"/>
      <c r="E552" s="2"/>
      <c r="F552" s="1"/>
    </row>
    <row r="553" spans="1:11" x14ac:dyDescent="0.25">
      <c r="C553" s="4"/>
      <c r="D553" s="3"/>
      <c r="E553" s="2"/>
      <c r="F553" s="1"/>
    </row>
    <row r="554" spans="1:11" x14ac:dyDescent="0.25">
      <c r="C554" s="4"/>
      <c r="D554" s="3"/>
      <c r="E554" s="2"/>
      <c r="F554" s="1"/>
    </row>
    <row r="555" spans="1:11" x14ac:dyDescent="0.25">
      <c r="A555" s="5"/>
      <c r="B555" s="5"/>
      <c r="C555" s="8"/>
      <c r="D555" s="7"/>
      <c r="E555" s="6"/>
      <c r="F555" s="1"/>
      <c r="G555" s="5"/>
      <c r="H555" s="5"/>
      <c r="I555" s="5"/>
      <c r="J555" s="5"/>
      <c r="K555" s="5"/>
    </row>
    <row r="556" spans="1:11" x14ac:dyDescent="0.25">
      <c r="C556" s="4"/>
      <c r="D556" s="3"/>
      <c r="E556" s="2"/>
      <c r="F556" s="1"/>
    </row>
    <row r="557" spans="1:11" x14ac:dyDescent="0.25">
      <c r="C557" s="4"/>
      <c r="D557" s="3"/>
      <c r="E557" s="2"/>
      <c r="F557" s="1"/>
    </row>
    <row r="558" spans="1:11" x14ac:dyDescent="0.25">
      <c r="C558" s="4"/>
      <c r="D558" s="3"/>
      <c r="E558" s="2"/>
      <c r="F558" s="1"/>
    </row>
    <row r="559" spans="1:11" x14ac:dyDescent="0.25">
      <c r="C559" s="4"/>
      <c r="D559" s="3"/>
      <c r="E559" s="2"/>
      <c r="F559" s="1"/>
    </row>
    <row r="560" spans="1:11" x14ac:dyDescent="0.25">
      <c r="C560" s="4"/>
      <c r="D560" s="3"/>
      <c r="E560" s="2"/>
      <c r="F560" s="1"/>
    </row>
    <row r="561" spans="3:6" x14ac:dyDescent="0.25">
      <c r="C561" s="4"/>
      <c r="D561" s="3"/>
      <c r="E561" s="2"/>
      <c r="F561" s="1"/>
    </row>
    <row r="562" spans="3:6" x14ac:dyDescent="0.25">
      <c r="C562" s="4"/>
      <c r="D562" s="3"/>
      <c r="E562" s="2"/>
      <c r="F562" s="1"/>
    </row>
    <row r="563" spans="3:6" x14ac:dyDescent="0.25">
      <c r="C563" s="4"/>
      <c r="D563" s="3"/>
      <c r="E563" s="2"/>
      <c r="F563" s="1"/>
    </row>
    <row r="564" spans="3:6" x14ac:dyDescent="0.25">
      <c r="C564" s="4"/>
      <c r="D564" s="3"/>
      <c r="E564" s="2"/>
      <c r="F564" s="1"/>
    </row>
    <row r="565" spans="3:6" x14ac:dyDescent="0.25">
      <c r="C565" s="4"/>
      <c r="D565" s="3"/>
      <c r="E565" s="2"/>
      <c r="F565" s="1"/>
    </row>
    <row r="566" spans="3:6" x14ac:dyDescent="0.25">
      <c r="C566" s="4"/>
      <c r="D566" s="3"/>
      <c r="E566" s="2"/>
      <c r="F566" s="1"/>
    </row>
    <row r="567" spans="3:6" x14ac:dyDescent="0.25">
      <c r="C567" s="4"/>
      <c r="D567" s="3"/>
      <c r="E567" s="2"/>
      <c r="F567" s="1"/>
    </row>
    <row r="568" spans="3:6" x14ac:dyDescent="0.25">
      <c r="C568" s="4"/>
      <c r="D568" s="3"/>
      <c r="E568" s="2"/>
      <c r="F568" s="1"/>
    </row>
    <row r="569" spans="3:6" x14ac:dyDescent="0.25">
      <c r="C569" s="4"/>
      <c r="D569" s="3"/>
      <c r="E569" s="2"/>
      <c r="F569" s="1"/>
    </row>
    <row r="570" spans="3:6" x14ac:dyDescent="0.25">
      <c r="C570" s="4"/>
      <c r="D570" s="3"/>
      <c r="E570" s="2"/>
      <c r="F570" s="1"/>
    </row>
    <row r="571" spans="3:6" x14ac:dyDescent="0.25">
      <c r="C571" s="4"/>
      <c r="D571" s="3"/>
      <c r="E571" s="2"/>
      <c r="F571" s="1"/>
    </row>
    <row r="572" spans="3:6" x14ac:dyDescent="0.25">
      <c r="C572" s="4"/>
      <c r="D572" s="3"/>
      <c r="E572" s="2"/>
      <c r="F572" s="1"/>
    </row>
    <row r="573" spans="3:6" x14ac:dyDescent="0.25">
      <c r="C573" s="4"/>
      <c r="D573" s="3"/>
      <c r="E573" s="2"/>
      <c r="F573" s="1"/>
    </row>
    <row r="574" spans="3:6" x14ac:dyDescent="0.25">
      <c r="C574" s="4"/>
      <c r="D574" s="3"/>
      <c r="E574" s="2"/>
      <c r="F574" s="1"/>
    </row>
    <row r="575" spans="3:6" x14ac:dyDescent="0.25">
      <c r="C575" s="4"/>
      <c r="D575" s="3"/>
      <c r="E575" s="2"/>
      <c r="F575" s="1"/>
    </row>
    <row r="576" spans="3:6" x14ac:dyDescent="0.25">
      <c r="C576" s="4"/>
      <c r="D576" s="3"/>
      <c r="E576" s="2"/>
      <c r="F576" s="1"/>
    </row>
    <row r="577" spans="3:6" x14ac:dyDescent="0.25">
      <c r="C577" s="4"/>
      <c r="D577" s="3"/>
      <c r="E577" s="2"/>
      <c r="F577" s="1"/>
    </row>
    <row r="578" spans="3:6" x14ac:dyDescent="0.25">
      <c r="C578" s="4"/>
      <c r="D578" s="3"/>
      <c r="E578" s="2"/>
      <c r="F578" s="1"/>
    </row>
    <row r="579" spans="3:6" x14ac:dyDescent="0.25">
      <c r="C579" s="4"/>
      <c r="D579" s="3"/>
      <c r="E579" s="2"/>
      <c r="F579" s="1"/>
    </row>
    <row r="580" spans="3:6" x14ac:dyDescent="0.25">
      <c r="C580" s="4"/>
      <c r="D580" s="3"/>
      <c r="E580" s="2"/>
      <c r="F580" s="1"/>
    </row>
    <row r="581" spans="3:6" x14ac:dyDescent="0.25">
      <c r="C581" s="4"/>
      <c r="D581" s="3"/>
      <c r="E581" s="2"/>
      <c r="F581" s="1"/>
    </row>
    <row r="582" spans="3:6" x14ac:dyDescent="0.25">
      <c r="C582" s="4"/>
      <c r="D582" s="3"/>
      <c r="E582" s="2"/>
      <c r="F582" s="1"/>
    </row>
    <row r="583" spans="3:6" x14ac:dyDescent="0.25">
      <c r="C583" s="4"/>
      <c r="D583" s="3"/>
      <c r="E583" s="2"/>
      <c r="F583" s="1"/>
    </row>
    <row r="584" spans="3:6" x14ac:dyDescent="0.25">
      <c r="C584" s="4"/>
      <c r="D584" s="3"/>
      <c r="E584" s="2"/>
      <c r="F584" s="1"/>
    </row>
    <row r="585" spans="3:6" x14ac:dyDescent="0.25">
      <c r="C585" s="4"/>
      <c r="D585" s="3"/>
      <c r="E585" s="2"/>
      <c r="F585" s="1"/>
    </row>
    <row r="586" spans="3:6" x14ac:dyDescent="0.25">
      <c r="C586" s="4"/>
      <c r="D586" s="3"/>
      <c r="E586" s="2"/>
      <c r="F586" s="1"/>
    </row>
    <row r="587" spans="3:6" x14ac:dyDescent="0.25">
      <c r="C587" s="4"/>
      <c r="D587" s="3"/>
      <c r="E587" s="2"/>
      <c r="F587" s="1"/>
    </row>
    <row r="588" spans="3:6" x14ac:dyDescent="0.25">
      <c r="C588" s="4"/>
      <c r="D588" s="3"/>
      <c r="E588" s="2"/>
      <c r="F588" s="1"/>
    </row>
    <row r="589" spans="3:6" x14ac:dyDescent="0.25">
      <c r="C589" s="4"/>
      <c r="D589" s="3"/>
      <c r="E589" s="2"/>
      <c r="F589" s="1"/>
    </row>
    <row r="590" spans="3:6" x14ac:dyDescent="0.25">
      <c r="C590" s="4"/>
      <c r="D590" s="3"/>
      <c r="E590" s="2"/>
      <c r="F590" s="1"/>
    </row>
    <row r="591" spans="3:6" x14ac:dyDescent="0.25">
      <c r="C591" s="4"/>
      <c r="D591" s="3"/>
      <c r="E591" s="2"/>
      <c r="F591" s="1"/>
    </row>
    <row r="592" spans="3:6" x14ac:dyDescent="0.25">
      <c r="C592" s="4"/>
      <c r="D592" s="3"/>
      <c r="E592" s="2"/>
      <c r="F592" s="1"/>
    </row>
    <row r="593" spans="3:6" x14ac:dyDescent="0.25">
      <c r="C593" s="4"/>
      <c r="D593" s="3"/>
      <c r="E593" s="2"/>
      <c r="F593" s="1"/>
    </row>
    <row r="594" spans="3:6" x14ac:dyDescent="0.25">
      <c r="C594" s="4"/>
      <c r="D594" s="3"/>
      <c r="E594" s="2"/>
      <c r="F594" s="1"/>
    </row>
    <row r="595" spans="3:6" x14ac:dyDescent="0.25">
      <c r="C595" s="4"/>
      <c r="D595" s="3"/>
      <c r="E595" s="2"/>
      <c r="F595" s="1"/>
    </row>
    <row r="596" spans="3:6" x14ac:dyDescent="0.25">
      <c r="C596" s="4"/>
      <c r="D596" s="3"/>
      <c r="E596" s="2"/>
      <c r="F596" s="1"/>
    </row>
    <row r="597" spans="3:6" x14ac:dyDescent="0.25">
      <c r="C597" s="4"/>
      <c r="D597" s="3"/>
      <c r="E597" s="2"/>
      <c r="F597" s="1"/>
    </row>
    <row r="598" spans="3:6" x14ac:dyDescent="0.25">
      <c r="C598" s="4"/>
      <c r="D598" s="3"/>
      <c r="E598" s="2"/>
      <c r="F598" s="1"/>
    </row>
    <row r="599" spans="3:6" x14ac:dyDescent="0.25">
      <c r="C599" s="4"/>
      <c r="D599" s="3"/>
      <c r="E599" s="2"/>
      <c r="F599" s="1"/>
    </row>
    <row r="600" spans="3:6" x14ac:dyDescent="0.25">
      <c r="C600" s="4"/>
      <c r="D600" s="3"/>
      <c r="E600" s="2"/>
      <c r="F600" s="1"/>
    </row>
    <row r="601" spans="3:6" x14ac:dyDescent="0.25">
      <c r="C601" s="4"/>
      <c r="D601" s="3"/>
      <c r="E601" s="2"/>
      <c r="F601" s="1"/>
    </row>
    <row r="602" spans="3:6" x14ac:dyDescent="0.25">
      <c r="C602" s="4"/>
      <c r="D602" s="3"/>
      <c r="E602" s="2"/>
      <c r="F602" s="1"/>
    </row>
    <row r="603" spans="3:6" x14ac:dyDescent="0.25">
      <c r="C603" s="4"/>
      <c r="D603" s="3"/>
      <c r="E603" s="2"/>
      <c r="F603" s="1"/>
    </row>
    <row r="604" spans="3:6" x14ac:dyDescent="0.25">
      <c r="C604" s="4"/>
      <c r="D604" s="3"/>
      <c r="E604" s="2"/>
      <c r="F604" s="1"/>
    </row>
    <row r="605" spans="3:6" x14ac:dyDescent="0.25">
      <c r="C605" s="4"/>
      <c r="D605" s="3"/>
      <c r="E605" s="2"/>
      <c r="F605" s="1"/>
    </row>
    <row r="606" spans="3:6" x14ac:dyDescent="0.25">
      <c r="C606" s="4"/>
      <c r="D606" s="3"/>
      <c r="E606" s="2"/>
      <c r="F606" s="1"/>
    </row>
    <row r="607" spans="3:6" x14ac:dyDescent="0.25">
      <c r="C607" s="4"/>
      <c r="D607" s="3"/>
      <c r="E607" s="2"/>
      <c r="F607" s="1"/>
    </row>
    <row r="608" spans="3:6" x14ac:dyDescent="0.25">
      <c r="C608" s="4"/>
      <c r="D608" s="3"/>
      <c r="E608" s="2"/>
      <c r="F608" s="1"/>
    </row>
    <row r="609" spans="3:6" x14ac:dyDescent="0.25">
      <c r="C609" s="4"/>
      <c r="D609" s="3"/>
      <c r="E609" s="2"/>
      <c r="F609" s="1"/>
    </row>
    <row r="610" spans="3:6" x14ac:dyDescent="0.25">
      <c r="C610" s="4"/>
      <c r="D610" s="3"/>
      <c r="E610" s="2"/>
      <c r="F610" s="1"/>
    </row>
    <row r="611" spans="3:6" x14ac:dyDescent="0.25">
      <c r="C611" s="4"/>
      <c r="D611" s="3"/>
      <c r="E611" s="2"/>
      <c r="F611" s="1"/>
    </row>
    <row r="612" spans="3:6" x14ac:dyDescent="0.25">
      <c r="C612" s="4"/>
      <c r="D612" s="3"/>
      <c r="E612" s="2"/>
      <c r="F612" s="1"/>
    </row>
    <row r="613" spans="3:6" x14ac:dyDescent="0.25">
      <c r="C613" s="4"/>
      <c r="D613" s="3"/>
      <c r="E613" s="2"/>
      <c r="F613" s="1"/>
    </row>
    <row r="614" spans="3:6" x14ac:dyDescent="0.25">
      <c r="C614" s="4"/>
      <c r="D614" s="3"/>
      <c r="E614" s="2"/>
      <c r="F614" s="1"/>
    </row>
    <row r="615" spans="3:6" x14ac:dyDescent="0.25">
      <c r="C615" s="4"/>
      <c r="D615" s="3"/>
      <c r="E615" s="2"/>
      <c r="F615" s="1"/>
    </row>
    <row r="616" spans="3:6" x14ac:dyDescent="0.25">
      <c r="C616" s="4"/>
      <c r="D616" s="3"/>
      <c r="E616" s="2"/>
      <c r="F616" s="1"/>
    </row>
    <row r="617" spans="3:6" x14ac:dyDescent="0.25">
      <c r="C617" s="4"/>
      <c r="D617" s="3"/>
      <c r="E617" s="2"/>
      <c r="F617" s="1"/>
    </row>
    <row r="618" spans="3:6" x14ac:dyDescent="0.25">
      <c r="C618" s="4"/>
      <c r="D618" s="3"/>
      <c r="E618" s="2"/>
      <c r="F618" s="1"/>
    </row>
    <row r="619" spans="3:6" x14ac:dyDescent="0.25">
      <c r="C619" s="4"/>
      <c r="D619" s="3"/>
      <c r="E619" s="2"/>
      <c r="F619" s="1"/>
    </row>
    <row r="620" spans="3:6" x14ac:dyDescent="0.25">
      <c r="C620" s="4"/>
      <c r="D620" s="3"/>
      <c r="E620" s="2"/>
      <c r="F620" s="1"/>
    </row>
    <row r="621" spans="3:6" x14ac:dyDescent="0.25">
      <c r="C621" s="4"/>
      <c r="D621" s="3"/>
      <c r="E621" s="2"/>
      <c r="F621" s="1"/>
    </row>
    <row r="622" spans="3:6" x14ac:dyDescent="0.25">
      <c r="C622" s="4"/>
      <c r="D622" s="3"/>
      <c r="E622" s="2"/>
      <c r="F622" s="1"/>
    </row>
    <row r="623" spans="3:6" x14ac:dyDescent="0.25">
      <c r="C623" s="4"/>
      <c r="D623" s="3"/>
      <c r="E623" s="2"/>
      <c r="F623" s="1"/>
    </row>
    <row r="624" spans="3:6" x14ac:dyDescent="0.25">
      <c r="C624" s="4"/>
      <c r="D624" s="3"/>
      <c r="E624" s="2"/>
      <c r="F624" s="1"/>
    </row>
    <row r="625" spans="3:6" x14ac:dyDescent="0.25">
      <c r="C625" s="4"/>
      <c r="D625" s="3"/>
      <c r="E625" s="2"/>
      <c r="F625" s="1"/>
    </row>
    <row r="626" spans="3:6" x14ac:dyDescent="0.25">
      <c r="C626" s="4"/>
      <c r="D626" s="3"/>
      <c r="E626" s="2"/>
      <c r="F626" s="1"/>
    </row>
    <row r="627" spans="3:6" x14ac:dyDescent="0.25">
      <c r="C627" s="4"/>
      <c r="D627" s="3"/>
      <c r="E627" s="2"/>
      <c r="F627" s="1"/>
    </row>
    <row r="628" spans="3:6" x14ac:dyDescent="0.25">
      <c r="C628" s="4"/>
      <c r="D628" s="3"/>
      <c r="E628" s="2"/>
      <c r="F628" s="1"/>
    </row>
    <row r="629" spans="3:6" x14ac:dyDescent="0.25">
      <c r="C629" s="4"/>
      <c r="D629" s="3"/>
      <c r="E629" s="2"/>
      <c r="F629" s="1"/>
    </row>
    <row r="630" spans="3:6" x14ac:dyDescent="0.25">
      <c r="C630" s="4"/>
      <c r="D630" s="3"/>
      <c r="E630" s="2"/>
      <c r="F630" s="1"/>
    </row>
    <row r="631" spans="3:6" x14ac:dyDescent="0.25">
      <c r="C631" s="4"/>
      <c r="D631" s="3"/>
      <c r="E631" s="2"/>
      <c r="F631" s="1"/>
    </row>
    <row r="632" spans="3:6" x14ac:dyDescent="0.25">
      <c r="C632" s="4"/>
      <c r="D632" s="3"/>
      <c r="E632" s="2"/>
      <c r="F632" s="1"/>
    </row>
    <row r="633" spans="3:6" x14ac:dyDescent="0.25">
      <c r="C633" s="4"/>
      <c r="D633" s="3"/>
      <c r="E633" s="2"/>
      <c r="F633" s="1"/>
    </row>
    <row r="634" spans="3:6" x14ac:dyDescent="0.25">
      <c r="C634" s="4"/>
      <c r="D634" s="3"/>
      <c r="E634" s="2"/>
      <c r="F634" s="1"/>
    </row>
    <row r="635" spans="3:6" x14ac:dyDescent="0.25">
      <c r="C635" s="4"/>
      <c r="D635" s="3"/>
      <c r="E635" s="2"/>
      <c r="F635" s="1"/>
    </row>
    <row r="636" spans="3:6" x14ac:dyDescent="0.25">
      <c r="C636" s="4"/>
      <c r="D636" s="3"/>
      <c r="E636" s="2"/>
      <c r="F636" s="1"/>
    </row>
    <row r="637" spans="3:6" x14ac:dyDescent="0.25">
      <c r="C637" s="4"/>
      <c r="D637" s="3"/>
      <c r="E637" s="2"/>
      <c r="F637" s="1"/>
    </row>
    <row r="638" spans="3:6" x14ac:dyDescent="0.25">
      <c r="C638" s="4"/>
      <c r="D638" s="3"/>
      <c r="E638" s="2"/>
      <c r="F638" s="1"/>
    </row>
    <row r="639" spans="3:6" x14ac:dyDescent="0.25">
      <c r="C639" s="4"/>
      <c r="D639" s="3"/>
      <c r="E639" s="2"/>
      <c r="F639" s="1"/>
    </row>
    <row r="640" spans="3:6" x14ac:dyDescent="0.25">
      <c r="C640" s="4"/>
      <c r="D640" s="3"/>
      <c r="E640" s="2"/>
      <c r="F640" s="1"/>
    </row>
    <row r="641" spans="3:6" x14ac:dyDescent="0.25">
      <c r="C641" s="4"/>
      <c r="D641" s="3"/>
      <c r="E641" s="2"/>
      <c r="F641" s="1"/>
    </row>
    <row r="642" spans="3:6" x14ac:dyDescent="0.25">
      <c r="C642" s="4"/>
      <c r="D642" s="3"/>
      <c r="E642" s="2"/>
      <c r="F642" s="1"/>
    </row>
    <row r="643" spans="3:6" x14ac:dyDescent="0.25">
      <c r="C643" s="4"/>
      <c r="D643" s="3"/>
      <c r="E643" s="2"/>
      <c r="F643" s="1"/>
    </row>
    <row r="644" spans="3:6" x14ac:dyDescent="0.25">
      <c r="C644" s="4"/>
      <c r="D644" s="3"/>
      <c r="E644" s="2"/>
      <c r="F644" s="1"/>
    </row>
    <row r="645" spans="3:6" x14ac:dyDescent="0.25">
      <c r="C645" s="4"/>
      <c r="D645" s="3"/>
      <c r="E645" s="2"/>
      <c r="F645" s="1"/>
    </row>
    <row r="646" spans="3:6" x14ac:dyDescent="0.25">
      <c r="C646" s="4"/>
      <c r="D646" s="3"/>
      <c r="E646" s="2"/>
      <c r="F646" s="1"/>
    </row>
    <row r="647" spans="3:6" x14ac:dyDescent="0.25">
      <c r="C647" s="4"/>
      <c r="D647" s="3"/>
      <c r="E647" s="2"/>
      <c r="F647" s="1"/>
    </row>
    <row r="648" spans="3:6" x14ac:dyDescent="0.25">
      <c r="C648" s="4"/>
      <c r="D648" s="3"/>
      <c r="E648" s="2"/>
      <c r="F648" s="1"/>
    </row>
    <row r="649" spans="3:6" x14ac:dyDescent="0.25">
      <c r="C649" s="4"/>
      <c r="D649" s="3"/>
      <c r="E649" s="2"/>
      <c r="F649" s="1"/>
    </row>
    <row r="650" spans="3:6" x14ac:dyDescent="0.25">
      <c r="C650" s="4"/>
      <c r="D650" s="3"/>
      <c r="E650" s="2"/>
      <c r="F650" s="1"/>
    </row>
    <row r="651" spans="3:6" x14ac:dyDescent="0.25">
      <c r="C651" s="4"/>
      <c r="D651" s="3"/>
      <c r="E651" s="2"/>
      <c r="F651" s="1"/>
    </row>
    <row r="652" spans="3:6" x14ac:dyDescent="0.25">
      <c r="C652" s="4"/>
      <c r="D652" s="3"/>
      <c r="E652" s="2"/>
      <c r="F652" s="1"/>
    </row>
    <row r="653" spans="3:6" x14ac:dyDescent="0.25">
      <c r="C653" s="4"/>
      <c r="D653" s="3"/>
      <c r="E653" s="2"/>
      <c r="F653" s="1"/>
    </row>
    <row r="654" spans="3:6" x14ac:dyDescent="0.25">
      <c r="C654" s="4"/>
      <c r="D654" s="3"/>
      <c r="E654" s="2"/>
      <c r="F654" s="1"/>
    </row>
    <row r="655" spans="3:6" x14ac:dyDescent="0.25">
      <c r="C655" s="4"/>
      <c r="D655" s="3"/>
      <c r="E655" s="2"/>
      <c r="F655" s="1"/>
    </row>
    <row r="656" spans="3:6" x14ac:dyDescent="0.25">
      <c r="C656" s="4"/>
      <c r="D656" s="3"/>
      <c r="E656" s="2"/>
      <c r="F656" s="1"/>
    </row>
    <row r="657" spans="3:6" x14ac:dyDescent="0.25">
      <c r="C657" s="4"/>
      <c r="D657" s="3"/>
      <c r="E657" s="2"/>
      <c r="F657" s="1"/>
    </row>
    <row r="658" spans="3:6" x14ac:dyDescent="0.25">
      <c r="C658" s="4"/>
      <c r="D658" s="3"/>
      <c r="E658" s="2"/>
      <c r="F658" s="1"/>
    </row>
    <row r="659" spans="3:6" x14ac:dyDescent="0.25">
      <c r="C659" s="4"/>
      <c r="D659" s="3"/>
      <c r="E659" s="2"/>
      <c r="F659" s="1"/>
    </row>
    <row r="660" spans="3:6" x14ac:dyDescent="0.25">
      <c r="C660" s="4"/>
      <c r="D660" s="3"/>
      <c r="E660" s="2"/>
      <c r="F660" s="1"/>
    </row>
    <row r="661" spans="3:6" x14ac:dyDescent="0.25">
      <c r="C661" s="4"/>
      <c r="D661" s="3"/>
      <c r="E661" s="2"/>
      <c r="F661" s="1"/>
    </row>
    <row r="662" spans="3:6" x14ac:dyDescent="0.25">
      <c r="C662" s="4"/>
      <c r="D662" s="3"/>
      <c r="E662" s="2"/>
      <c r="F662" s="1"/>
    </row>
    <row r="663" spans="3:6" x14ac:dyDescent="0.25">
      <c r="C663" s="4"/>
      <c r="D663" s="3"/>
      <c r="E663" s="2"/>
      <c r="F663" s="1"/>
    </row>
    <row r="664" spans="3:6" x14ac:dyDescent="0.25">
      <c r="C664" s="4"/>
      <c r="D664" s="3"/>
      <c r="E664" s="2"/>
      <c r="F664" s="1"/>
    </row>
    <row r="665" spans="3:6" x14ac:dyDescent="0.25">
      <c r="C665" s="4"/>
      <c r="D665" s="3"/>
      <c r="E665" s="2"/>
      <c r="F665" s="1"/>
    </row>
    <row r="666" spans="3:6" x14ac:dyDescent="0.25">
      <c r="C666" s="4"/>
      <c r="D666" s="3"/>
      <c r="E666" s="2"/>
      <c r="F666" s="1"/>
    </row>
    <row r="667" spans="3:6" x14ac:dyDescent="0.25">
      <c r="C667" s="4"/>
      <c r="D667" s="3"/>
      <c r="E667" s="2"/>
      <c r="F667" s="1"/>
    </row>
    <row r="668" spans="3:6" x14ac:dyDescent="0.25">
      <c r="C668" s="4"/>
      <c r="D668" s="3"/>
      <c r="E668" s="2"/>
      <c r="F668" s="1"/>
    </row>
    <row r="669" spans="3:6" x14ac:dyDescent="0.25">
      <c r="C669" s="4"/>
      <c r="D669" s="3"/>
      <c r="E669" s="2"/>
      <c r="F669" s="1"/>
    </row>
    <row r="670" spans="3:6" x14ac:dyDescent="0.25">
      <c r="C670" s="4"/>
      <c r="D670" s="3"/>
      <c r="E670" s="2"/>
      <c r="F670" s="1"/>
    </row>
    <row r="671" spans="3:6" x14ac:dyDescent="0.25">
      <c r="C671" s="4"/>
      <c r="D671" s="3"/>
      <c r="E671" s="2"/>
      <c r="F671" s="1"/>
    </row>
    <row r="672" spans="3:6" x14ac:dyDescent="0.25">
      <c r="C672" s="4"/>
      <c r="D672" s="3"/>
      <c r="E672" s="2"/>
      <c r="F672" s="1"/>
    </row>
    <row r="673" spans="3:6" x14ac:dyDescent="0.25">
      <c r="C673" s="4"/>
      <c r="D673" s="3"/>
      <c r="E673" s="2"/>
      <c r="F673" s="1"/>
    </row>
    <row r="674" spans="3:6" x14ac:dyDescent="0.25">
      <c r="C674" s="4"/>
      <c r="D674" s="3"/>
      <c r="E674" s="2"/>
      <c r="F674" s="1"/>
    </row>
    <row r="675" spans="3:6" x14ac:dyDescent="0.25">
      <c r="C675" s="4"/>
      <c r="D675" s="3"/>
      <c r="E675" s="2"/>
      <c r="F675" s="1"/>
    </row>
    <row r="676" spans="3:6" x14ac:dyDescent="0.25">
      <c r="C676" s="4"/>
      <c r="D676" s="3"/>
      <c r="E676" s="2"/>
      <c r="F676" s="1"/>
    </row>
    <row r="677" spans="3:6" x14ac:dyDescent="0.25">
      <c r="C677" s="4"/>
      <c r="D677" s="3"/>
      <c r="E677" s="2"/>
      <c r="F677" s="1"/>
    </row>
    <row r="678" spans="3:6" x14ac:dyDescent="0.25">
      <c r="C678" s="4"/>
      <c r="D678" s="3"/>
      <c r="E678" s="2"/>
      <c r="F678" s="1"/>
    </row>
    <row r="679" spans="3:6" x14ac:dyDescent="0.25">
      <c r="C679" s="4"/>
      <c r="D679" s="3"/>
      <c r="E679" s="2"/>
      <c r="F679" s="1"/>
    </row>
    <row r="680" spans="3:6" x14ac:dyDescent="0.25">
      <c r="C680" s="4"/>
      <c r="D680" s="3"/>
      <c r="E680" s="2"/>
      <c r="F680" s="1"/>
    </row>
    <row r="681" spans="3:6" x14ac:dyDescent="0.25">
      <c r="C681" s="4"/>
      <c r="D681" s="3"/>
      <c r="E681" s="2"/>
      <c r="F681" s="1"/>
    </row>
    <row r="682" spans="3:6" x14ac:dyDescent="0.25">
      <c r="C682" s="4"/>
      <c r="D682" s="3"/>
      <c r="E682" s="2"/>
      <c r="F682" s="1"/>
    </row>
    <row r="683" spans="3:6" x14ac:dyDescent="0.25">
      <c r="C683" s="4"/>
      <c r="D683" s="3"/>
      <c r="E683" s="2"/>
      <c r="F683" s="1"/>
    </row>
    <row r="684" spans="3:6" x14ac:dyDescent="0.25">
      <c r="C684" s="4"/>
      <c r="D684" s="3"/>
      <c r="E684" s="2"/>
      <c r="F684" s="1"/>
    </row>
    <row r="685" spans="3:6" x14ac:dyDescent="0.25">
      <c r="C685" s="4"/>
      <c r="D685" s="3"/>
      <c r="E685" s="2"/>
      <c r="F685" s="1"/>
    </row>
    <row r="686" spans="3:6" x14ac:dyDescent="0.25">
      <c r="C686" s="4"/>
      <c r="D686" s="3"/>
      <c r="E686" s="2"/>
      <c r="F686" s="1"/>
    </row>
    <row r="687" spans="3:6" x14ac:dyDescent="0.25">
      <c r="C687" s="4"/>
      <c r="D687" s="3"/>
      <c r="E687" s="2"/>
      <c r="F687" s="1"/>
    </row>
    <row r="688" spans="3:6" x14ac:dyDescent="0.25">
      <c r="C688" s="4"/>
      <c r="D688" s="3"/>
      <c r="E688" s="2"/>
      <c r="F688" s="1"/>
    </row>
    <row r="689" spans="3:6" x14ac:dyDescent="0.25">
      <c r="C689" s="4"/>
      <c r="D689" s="3"/>
      <c r="E689" s="2"/>
      <c r="F689" s="1"/>
    </row>
    <row r="690" spans="3:6" x14ac:dyDescent="0.25">
      <c r="C690" s="4"/>
      <c r="D690" s="3"/>
      <c r="E690" s="2"/>
      <c r="F690" s="1"/>
    </row>
    <row r="691" spans="3:6" x14ac:dyDescent="0.25">
      <c r="C691" s="4"/>
      <c r="D691" s="3"/>
      <c r="E691" s="2"/>
      <c r="F691" s="1"/>
    </row>
    <row r="692" spans="3:6" x14ac:dyDescent="0.25">
      <c r="C692" s="4"/>
      <c r="D692" s="3"/>
      <c r="E692" s="2"/>
      <c r="F692" s="1"/>
    </row>
    <row r="693" spans="3:6" x14ac:dyDescent="0.25">
      <c r="C693" s="4"/>
      <c r="D693" s="3"/>
      <c r="E693" s="2"/>
      <c r="F693" s="1"/>
    </row>
    <row r="694" spans="3:6" x14ac:dyDescent="0.25">
      <c r="C694" s="4"/>
      <c r="D694" s="3"/>
      <c r="E694" s="2"/>
      <c r="F694" s="1"/>
    </row>
    <row r="695" spans="3:6" x14ac:dyDescent="0.25">
      <c r="C695" s="4"/>
      <c r="D695" s="3"/>
      <c r="E695" s="2"/>
      <c r="F695" s="1"/>
    </row>
    <row r="696" spans="3:6" x14ac:dyDescent="0.25">
      <c r="C696" s="4"/>
      <c r="D696" s="3"/>
      <c r="E696" s="2"/>
      <c r="F696" s="1"/>
    </row>
    <row r="697" spans="3:6" x14ac:dyDescent="0.25">
      <c r="C697" s="4"/>
      <c r="D697" s="3"/>
      <c r="E697" s="2"/>
      <c r="F697" s="1"/>
    </row>
    <row r="698" spans="3:6" x14ac:dyDescent="0.25">
      <c r="C698" s="4"/>
      <c r="D698" s="3"/>
      <c r="E698" s="2"/>
      <c r="F698" s="1"/>
    </row>
    <row r="699" spans="3:6" x14ac:dyDescent="0.25">
      <c r="C699" s="4"/>
      <c r="D699" s="3"/>
      <c r="E699" s="2"/>
      <c r="F699" s="1"/>
    </row>
    <row r="700" spans="3:6" x14ac:dyDescent="0.25">
      <c r="C700" s="4"/>
      <c r="D700" s="3"/>
      <c r="E700" s="2"/>
      <c r="F700" s="1"/>
    </row>
    <row r="701" spans="3:6" x14ac:dyDescent="0.25">
      <c r="C701" s="4"/>
      <c r="D701" s="3"/>
      <c r="E701" s="2"/>
      <c r="F701" s="1"/>
    </row>
    <row r="702" spans="3:6" x14ac:dyDescent="0.25">
      <c r="C702" s="4"/>
      <c r="D702" s="3"/>
      <c r="E702" s="2"/>
      <c r="F702" s="1"/>
    </row>
    <row r="703" spans="3:6" x14ac:dyDescent="0.25">
      <c r="C703" s="4"/>
      <c r="D703" s="3"/>
      <c r="E703" s="2"/>
      <c r="F703" s="1"/>
    </row>
    <row r="704" spans="3:6" x14ac:dyDescent="0.25">
      <c r="C704" s="4"/>
      <c r="D704" s="3"/>
      <c r="E704" s="2"/>
      <c r="F704" s="1"/>
    </row>
    <row r="705" spans="3:6" x14ac:dyDescent="0.25">
      <c r="C705" s="4"/>
      <c r="D705" s="3"/>
      <c r="E705" s="2"/>
      <c r="F705" s="1"/>
    </row>
    <row r="706" spans="3:6" x14ac:dyDescent="0.25">
      <c r="C706" s="4"/>
      <c r="D706" s="3"/>
      <c r="E706" s="2"/>
      <c r="F706" s="1"/>
    </row>
    <row r="707" spans="3:6" x14ac:dyDescent="0.25">
      <c r="C707" s="4"/>
      <c r="D707" s="3"/>
      <c r="E707" s="2"/>
      <c r="F707" s="1"/>
    </row>
    <row r="708" spans="3:6" x14ac:dyDescent="0.25">
      <c r="C708" s="4"/>
      <c r="D708" s="3"/>
      <c r="E708" s="2"/>
      <c r="F708" s="1"/>
    </row>
    <row r="709" spans="3:6" x14ac:dyDescent="0.25">
      <c r="C709" s="4"/>
      <c r="D709" s="3"/>
      <c r="E709" s="2"/>
      <c r="F709" s="1"/>
    </row>
    <row r="710" spans="3:6" x14ac:dyDescent="0.25">
      <c r="C710" s="4"/>
      <c r="D710" s="3"/>
      <c r="E710" s="2"/>
      <c r="F710" s="1"/>
    </row>
    <row r="711" spans="3:6" x14ac:dyDescent="0.25">
      <c r="C711" s="4"/>
      <c r="D711" s="3"/>
      <c r="E711" s="2"/>
      <c r="F711" s="1"/>
    </row>
    <row r="712" spans="3:6" x14ac:dyDescent="0.25">
      <c r="C712" s="4"/>
      <c r="D712" s="3"/>
      <c r="E712" s="2"/>
      <c r="F712" s="1"/>
    </row>
    <row r="713" spans="3:6" x14ac:dyDescent="0.25">
      <c r="C713" s="4"/>
      <c r="D713" s="3"/>
      <c r="E713" s="2"/>
      <c r="F713" s="1"/>
    </row>
    <row r="714" spans="3:6" x14ac:dyDescent="0.25">
      <c r="C714" s="4"/>
      <c r="D714" s="3"/>
      <c r="E714" s="2"/>
      <c r="F714" s="1"/>
    </row>
    <row r="715" spans="3:6" x14ac:dyDescent="0.25">
      <c r="C715" s="4"/>
      <c r="D715" s="3"/>
      <c r="E715" s="2"/>
      <c r="F715" s="1"/>
    </row>
    <row r="716" spans="3:6" x14ac:dyDescent="0.25">
      <c r="C716" s="4"/>
      <c r="D716" s="3"/>
      <c r="E716" s="2"/>
      <c r="F716" s="1"/>
    </row>
    <row r="717" spans="3:6" x14ac:dyDescent="0.25">
      <c r="C717" s="4"/>
      <c r="D717" s="3"/>
      <c r="E717" s="2"/>
      <c r="F717" s="1"/>
    </row>
    <row r="718" spans="3:6" x14ac:dyDescent="0.25">
      <c r="C718" s="4"/>
      <c r="D718" s="3"/>
      <c r="E718" s="2"/>
      <c r="F718" s="1"/>
    </row>
    <row r="719" spans="3:6" x14ac:dyDescent="0.25">
      <c r="C719" s="4"/>
      <c r="D719" s="3"/>
      <c r="E719" s="2"/>
      <c r="F719" s="1"/>
    </row>
    <row r="720" spans="3:6" x14ac:dyDescent="0.25">
      <c r="C720" s="4"/>
      <c r="D720" s="3"/>
      <c r="E720" s="2"/>
      <c r="F720" s="1"/>
    </row>
    <row r="721" spans="3:6" x14ac:dyDescent="0.25">
      <c r="C721" s="4"/>
      <c r="D721" s="3"/>
      <c r="E721" s="2"/>
      <c r="F721" s="1"/>
    </row>
    <row r="722" spans="3:6" x14ac:dyDescent="0.25">
      <c r="C722" s="4"/>
      <c r="D722" s="3"/>
      <c r="E722" s="2"/>
      <c r="F722" s="1"/>
    </row>
    <row r="723" spans="3:6" x14ac:dyDescent="0.25">
      <c r="C723" s="4"/>
      <c r="D723" s="3"/>
      <c r="E723" s="2"/>
      <c r="F723" s="1"/>
    </row>
    <row r="724" spans="3:6" x14ac:dyDescent="0.25">
      <c r="C724" s="4"/>
      <c r="D724" s="3"/>
      <c r="E724" s="2"/>
      <c r="F724" s="1"/>
    </row>
    <row r="725" spans="3:6" x14ac:dyDescent="0.25">
      <c r="C725" s="4"/>
      <c r="D725" s="3"/>
      <c r="E725" s="2"/>
      <c r="F725" s="1"/>
    </row>
    <row r="726" spans="3:6" x14ac:dyDescent="0.25">
      <c r="C726" s="4"/>
      <c r="D726" s="3"/>
      <c r="E726" s="2"/>
      <c r="F726" s="1"/>
    </row>
    <row r="727" spans="3:6" x14ac:dyDescent="0.25">
      <c r="C727" s="4"/>
      <c r="D727" s="3"/>
      <c r="E727" s="2"/>
      <c r="F727" s="1"/>
    </row>
    <row r="728" spans="3:6" x14ac:dyDescent="0.25">
      <c r="C728" s="4"/>
      <c r="D728" s="3"/>
      <c r="E728" s="2"/>
      <c r="F728" s="1"/>
    </row>
    <row r="729" spans="3:6" x14ac:dyDescent="0.25">
      <c r="C729" s="4"/>
      <c r="D729" s="3"/>
      <c r="E729" s="2"/>
      <c r="F729" s="1"/>
    </row>
    <row r="730" spans="3:6" x14ac:dyDescent="0.25">
      <c r="C730" s="4"/>
      <c r="D730" s="3"/>
      <c r="E730" s="2"/>
      <c r="F730" s="1"/>
    </row>
    <row r="731" spans="3:6" x14ac:dyDescent="0.25">
      <c r="C731" s="4"/>
      <c r="D731" s="3"/>
      <c r="E731" s="2"/>
      <c r="F731" s="1"/>
    </row>
    <row r="732" spans="3:6" x14ac:dyDescent="0.25">
      <c r="C732" s="4"/>
      <c r="D732" s="3"/>
      <c r="E732" s="2"/>
      <c r="F732" s="1"/>
    </row>
    <row r="733" spans="3:6" x14ac:dyDescent="0.25">
      <c r="C733" s="4"/>
      <c r="D733" s="3"/>
      <c r="E733" s="2"/>
      <c r="F733" s="1"/>
    </row>
    <row r="734" spans="3:6" x14ac:dyDescent="0.25">
      <c r="C734" s="4"/>
      <c r="D734" s="3"/>
      <c r="E734" s="2"/>
      <c r="F734" s="1"/>
    </row>
    <row r="735" spans="3:6" x14ac:dyDescent="0.25">
      <c r="C735" s="4"/>
      <c r="D735" s="3"/>
      <c r="E735" s="2"/>
      <c r="F735" s="1"/>
    </row>
    <row r="736" spans="3:6" x14ac:dyDescent="0.25">
      <c r="C736" s="4"/>
      <c r="D736" s="3"/>
      <c r="E736" s="2"/>
      <c r="F736" s="1"/>
    </row>
    <row r="737" spans="3:6" x14ac:dyDescent="0.25">
      <c r="C737" s="4"/>
      <c r="D737" s="3"/>
      <c r="E737" s="2"/>
      <c r="F737" s="1"/>
    </row>
    <row r="738" spans="3:6" x14ac:dyDescent="0.25">
      <c r="C738" s="4"/>
      <c r="D738" s="3"/>
      <c r="E738" s="2"/>
      <c r="F738" s="1"/>
    </row>
    <row r="739" spans="3:6" x14ac:dyDescent="0.25">
      <c r="C739" s="4"/>
      <c r="D739" s="3"/>
      <c r="E739" s="2"/>
      <c r="F739" s="1"/>
    </row>
    <row r="740" spans="3:6" x14ac:dyDescent="0.25">
      <c r="C740" s="4"/>
      <c r="D740" s="3"/>
      <c r="E740" s="2"/>
      <c r="F740" s="1"/>
    </row>
    <row r="741" spans="3:6" x14ac:dyDescent="0.25">
      <c r="C741" s="4"/>
      <c r="D741" s="3"/>
      <c r="E741" s="2"/>
      <c r="F741" s="1"/>
    </row>
    <row r="742" spans="3:6" x14ac:dyDescent="0.25">
      <c r="C742" s="4"/>
      <c r="D742" s="3"/>
      <c r="E742" s="2"/>
      <c r="F742" s="1"/>
    </row>
    <row r="743" spans="3:6" x14ac:dyDescent="0.25">
      <c r="C743" s="4"/>
      <c r="D743" s="3"/>
      <c r="E743" s="2"/>
      <c r="F743" s="1"/>
    </row>
    <row r="744" spans="3:6" x14ac:dyDescent="0.25">
      <c r="C744" s="4"/>
      <c r="D744" s="3"/>
      <c r="E744" s="2"/>
      <c r="F744" s="1"/>
    </row>
    <row r="745" spans="3:6" x14ac:dyDescent="0.25">
      <c r="C745" s="4"/>
      <c r="D745" s="3"/>
      <c r="E745" s="2"/>
      <c r="F745" s="1"/>
    </row>
    <row r="746" spans="3:6" x14ac:dyDescent="0.25">
      <c r="C746" s="4"/>
      <c r="D746" s="3"/>
      <c r="E746" s="2"/>
      <c r="F746" s="1"/>
    </row>
    <row r="747" spans="3:6" x14ac:dyDescent="0.25">
      <c r="C747" s="4"/>
      <c r="D747" s="3"/>
      <c r="E747" s="2"/>
      <c r="F747" s="1"/>
    </row>
    <row r="748" spans="3:6" x14ac:dyDescent="0.25">
      <c r="C748" s="4"/>
      <c r="D748" s="3"/>
      <c r="E748" s="2"/>
      <c r="F748" s="1"/>
    </row>
    <row r="749" spans="3:6" x14ac:dyDescent="0.25">
      <c r="C749" s="4"/>
      <c r="D749" s="3"/>
      <c r="E749" s="2"/>
      <c r="F749" s="1"/>
    </row>
    <row r="750" spans="3:6" x14ac:dyDescent="0.25">
      <c r="C750" s="4"/>
      <c r="D750" s="3"/>
      <c r="E750" s="2"/>
      <c r="F750" s="1"/>
    </row>
    <row r="751" spans="3:6" x14ac:dyDescent="0.25">
      <c r="C751" s="4"/>
      <c r="D751" s="3"/>
      <c r="E751" s="2"/>
      <c r="F751" s="1"/>
    </row>
    <row r="752" spans="3:6" x14ac:dyDescent="0.25">
      <c r="C752" s="4"/>
      <c r="D752" s="3"/>
      <c r="E752" s="2"/>
      <c r="F752" s="1"/>
    </row>
    <row r="753" spans="3:6" x14ac:dyDescent="0.25">
      <c r="C753" s="4"/>
      <c r="D753" s="3"/>
      <c r="E753" s="2"/>
      <c r="F753" s="1"/>
    </row>
    <row r="754" spans="3:6" x14ac:dyDescent="0.25">
      <c r="C754" s="4"/>
      <c r="D754" s="3"/>
      <c r="E754" s="2"/>
      <c r="F754" s="1"/>
    </row>
    <row r="755" spans="3:6" x14ac:dyDescent="0.25">
      <c r="C755" s="4"/>
      <c r="D755" s="3"/>
      <c r="E755" s="2"/>
      <c r="F755" s="1"/>
    </row>
    <row r="756" spans="3:6" x14ac:dyDescent="0.25">
      <c r="C756" s="4"/>
      <c r="D756" s="3"/>
      <c r="E756" s="2"/>
      <c r="F756" s="1"/>
    </row>
    <row r="757" spans="3:6" x14ac:dyDescent="0.25">
      <c r="C757" s="4"/>
      <c r="D757" s="3"/>
      <c r="E757" s="2"/>
      <c r="F757" s="1"/>
    </row>
    <row r="758" spans="3:6" x14ac:dyDescent="0.25">
      <c r="C758" s="4"/>
      <c r="D758" s="3"/>
      <c r="E758" s="2"/>
      <c r="F758" s="1"/>
    </row>
    <row r="759" spans="3:6" x14ac:dyDescent="0.25">
      <c r="C759" s="4"/>
      <c r="D759" s="3"/>
      <c r="E759" s="2"/>
      <c r="F759" s="1"/>
    </row>
    <row r="760" spans="3:6" x14ac:dyDescent="0.25">
      <c r="C760" s="4"/>
      <c r="D760" s="3"/>
      <c r="E760" s="2"/>
      <c r="F760" s="1"/>
    </row>
    <row r="761" spans="3:6" x14ac:dyDescent="0.25">
      <c r="C761" s="4"/>
      <c r="D761" s="3"/>
      <c r="E761" s="2"/>
      <c r="F761" s="1"/>
    </row>
    <row r="762" spans="3:6" x14ac:dyDescent="0.25">
      <c r="C762" s="4"/>
      <c r="D762" s="3"/>
      <c r="E762" s="2"/>
      <c r="F762" s="1"/>
    </row>
    <row r="763" spans="3:6" x14ac:dyDescent="0.25">
      <c r="C763" s="4"/>
      <c r="D763" s="3"/>
      <c r="E763" s="2"/>
      <c r="F763" s="1"/>
    </row>
    <row r="764" spans="3:6" x14ac:dyDescent="0.25">
      <c r="C764" s="4"/>
      <c r="D764" s="3"/>
      <c r="E764" s="2"/>
      <c r="F764" s="1"/>
    </row>
    <row r="765" spans="3:6" x14ac:dyDescent="0.25">
      <c r="C765" s="4"/>
      <c r="D765" s="3"/>
      <c r="E765" s="2"/>
      <c r="F765" s="1"/>
    </row>
    <row r="766" spans="3:6" x14ac:dyDescent="0.25">
      <c r="C766" s="4"/>
      <c r="D766" s="3"/>
      <c r="E766" s="2"/>
      <c r="F766" s="1"/>
    </row>
    <row r="767" spans="3:6" x14ac:dyDescent="0.25">
      <c r="C767" s="4"/>
      <c r="D767" s="3"/>
      <c r="E767" s="2"/>
      <c r="F767" s="1"/>
    </row>
    <row r="768" spans="3:6" x14ac:dyDescent="0.25">
      <c r="C768" s="4"/>
      <c r="D768" s="3"/>
      <c r="E768" s="2"/>
      <c r="F768" s="1"/>
    </row>
    <row r="769" spans="3:6" x14ac:dyDescent="0.25">
      <c r="C769" s="4"/>
      <c r="D769" s="3"/>
      <c r="E769" s="2"/>
      <c r="F769" s="1"/>
    </row>
    <row r="770" spans="3:6" x14ac:dyDescent="0.25">
      <c r="C770" s="4"/>
      <c r="D770" s="3"/>
      <c r="E770" s="2"/>
      <c r="F770" s="1"/>
    </row>
    <row r="771" spans="3:6" x14ac:dyDescent="0.25">
      <c r="C771" s="4"/>
      <c r="D771" s="3"/>
      <c r="E771" s="2"/>
      <c r="F771" s="1"/>
    </row>
    <row r="772" spans="3:6" x14ac:dyDescent="0.25">
      <c r="C772" s="4"/>
      <c r="D772" s="3"/>
      <c r="E772" s="2"/>
      <c r="F772" s="1"/>
    </row>
    <row r="773" spans="3:6" x14ac:dyDescent="0.25">
      <c r="C773" s="4"/>
      <c r="D773" s="3"/>
      <c r="E773" s="2"/>
      <c r="F773" s="1"/>
    </row>
    <row r="774" spans="3:6" x14ac:dyDescent="0.25">
      <c r="C774" s="4"/>
      <c r="D774" s="3"/>
      <c r="E774" s="2"/>
      <c r="F774" s="1"/>
    </row>
    <row r="775" spans="3:6" x14ac:dyDescent="0.25">
      <c r="C775" s="4"/>
      <c r="D775" s="3"/>
      <c r="E775" s="2"/>
      <c r="F775" s="1"/>
    </row>
    <row r="776" spans="3:6" x14ac:dyDescent="0.25">
      <c r="C776" s="4"/>
      <c r="D776" s="3"/>
      <c r="E776" s="2"/>
      <c r="F776" s="1"/>
    </row>
    <row r="777" spans="3:6" x14ac:dyDescent="0.25">
      <c r="C777" s="4"/>
      <c r="D777" s="3"/>
      <c r="E777" s="2"/>
      <c r="F777" s="1"/>
    </row>
    <row r="778" spans="3:6" x14ac:dyDescent="0.25">
      <c r="C778" s="4"/>
      <c r="D778" s="3"/>
      <c r="E778" s="2"/>
      <c r="F778" s="1"/>
    </row>
    <row r="779" spans="3:6" x14ac:dyDescent="0.25">
      <c r="C779" s="4"/>
      <c r="D779" s="3"/>
      <c r="E779" s="2"/>
      <c r="F779" s="1"/>
    </row>
    <row r="780" spans="3:6" x14ac:dyDescent="0.25">
      <c r="C780" s="4"/>
      <c r="D780" s="3"/>
      <c r="E780" s="2"/>
      <c r="F780" s="1"/>
    </row>
    <row r="781" spans="3:6" x14ac:dyDescent="0.25">
      <c r="C781" s="4"/>
      <c r="D781" s="3"/>
      <c r="E781" s="2"/>
      <c r="F781" s="1"/>
    </row>
    <row r="782" spans="3:6" x14ac:dyDescent="0.25">
      <c r="C782" s="4"/>
      <c r="D782" s="3"/>
      <c r="E782" s="2"/>
      <c r="F782" s="1"/>
    </row>
    <row r="783" spans="3:6" x14ac:dyDescent="0.25">
      <c r="C783" s="4"/>
      <c r="D783" s="3"/>
      <c r="E783" s="2"/>
      <c r="F783" s="1"/>
    </row>
    <row r="784" spans="3:6" x14ac:dyDescent="0.25">
      <c r="C784" s="4"/>
      <c r="D784" s="3"/>
      <c r="E784" s="2"/>
      <c r="F784" s="1"/>
    </row>
    <row r="785" spans="1:11" x14ac:dyDescent="0.25">
      <c r="C785" s="4"/>
      <c r="D785" s="3"/>
      <c r="E785" s="2"/>
      <c r="F785" s="1"/>
    </row>
    <row r="786" spans="1:11" x14ac:dyDescent="0.25">
      <c r="C786" s="4"/>
      <c r="D786" s="3"/>
      <c r="E786" s="2"/>
      <c r="F786" s="1"/>
    </row>
    <row r="787" spans="1:11" x14ac:dyDescent="0.25">
      <c r="C787" s="4"/>
      <c r="D787" s="3"/>
      <c r="E787" s="2"/>
      <c r="F787" s="1"/>
    </row>
    <row r="788" spans="1:11" x14ac:dyDescent="0.25">
      <c r="A788" s="5"/>
      <c r="B788" s="5"/>
      <c r="C788" s="8"/>
      <c r="D788" s="7"/>
      <c r="E788" s="6"/>
      <c r="F788" s="1"/>
      <c r="G788" s="5"/>
      <c r="H788" s="5"/>
      <c r="I788" s="5"/>
      <c r="J788" s="5"/>
      <c r="K788" s="5"/>
    </row>
    <row r="789" spans="1:11" x14ac:dyDescent="0.25">
      <c r="C789" s="4"/>
      <c r="D789" s="3"/>
      <c r="E789" s="2"/>
      <c r="F789" s="1"/>
    </row>
    <row r="790" spans="1:11" x14ac:dyDescent="0.25">
      <c r="C790" s="4"/>
      <c r="D790" s="3"/>
      <c r="E790" s="2"/>
      <c r="F790" s="1"/>
    </row>
    <row r="791" spans="1:11" x14ac:dyDescent="0.25">
      <c r="C791" s="4"/>
      <c r="D791" s="3"/>
      <c r="E791" s="2"/>
      <c r="F791" s="1"/>
    </row>
    <row r="792" spans="1:11" x14ac:dyDescent="0.25">
      <c r="C792" s="4"/>
      <c r="D792" s="3"/>
      <c r="E792" s="2"/>
      <c r="F792" s="1"/>
    </row>
    <row r="793" spans="1:11" x14ac:dyDescent="0.25">
      <c r="C793" s="4"/>
      <c r="D793" s="3"/>
      <c r="E793" s="2"/>
      <c r="F793" s="1"/>
    </row>
    <row r="794" spans="1:11" x14ac:dyDescent="0.25">
      <c r="C794" s="4"/>
      <c r="D794" s="3"/>
      <c r="E794" s="2"/>
      <c r="F794" s="1"/>
    </row>
    <row r="795" spans="1:11" x14ac:dyDescent="0.25">
      <c r="C795" s="4"/>
      <c r="D795" s="3"/>
      <c r="E795" s="2"/>
      <c r="F795" s="1"/>
    </row>
    <row r="796" spans="1:11" x14ac:dyDescent="0.25">
      <c r="C796" s="4"/>
      <c r="D796" s="3"/>
      <c r="E796" s="2"/>
      <c r="F796" s="1"/>
    </row>
    <row r="797" spans="1:11" x14ac:dyDescent="0.25">
      <c r="C797" s="4"/>
      <c r="D797" s="3"/>
      <c r="E797" s="2"/>
      <c r="F797" s="1"/>
    </row>
    <row r="798" spans="1:11" x14ac:dyDescent="0.25">
      <c r="C798" s="4"/>
      <c r="D798" s="3"/>
      <c r="E798" s="2"/>
      <c r="F798" s="1"/>
    </row>
    <row r="799" spans="1:11" x14ac:dyDescent="0.25">
      <c r="C799" s="4"/>
      <c r="D799" s="3"/>
      <c r="E799" s="2"/>
      <c r="F799" s="1"/>
    </row>
    <row r="800" spans="1:11" x14ac:dyDescent="0.25">
      <c r="C800" s="4"/>
      <c r="D800" s="3"/>
      <c r="E800" s="2"/>
      <c r="F800" s="1"/>
    </row>
    <row r="801" spans="3:6" x14ac:dyDescent="0.25">
      <c r="C801" s="4"/>
      <c r="D801" s="3"/>
      <c r="E801" s="2"/>
      <c r="F801" s="1"/>
    </row>
    <row r="802" spans="3:6" x14ac:dyDescent="0.25">
      <c r="C802" s="4"/>
      <c r="D802" s="3"/>
      <c r="E802" s="2"/>
      <c r="F802" s="1"/>
    </row>
    <row r="803" spans="3:6" x14ac:dyDescent="0.25">
      <c r="C803" s="4"/>
      <c r="D803" s="3"/>
      <c r="E803" s="2"/>
      <c r="F803" s="1"/>
    </row>
    <row r="804" spans="3:6" x14ac:dyDescent="0.25">
      <c r="C804" s="4"/>
      <c r="D804" s="3"/>
      <c r="E804" s="2"/>
      <c r="F804" s="1"/>
    </row>
    <row r="805" spans="3:6" x14ac:dyDescent="0.25">
      <c r="C805" s="4"/>
      <c r="D805" s="3"/>
      <c r="E805" s="2"/>
      <c r="F805" s="1"/>
    </row>
    <row r="806" spans="3:6" x14ac:dyDescent="0.25">
      <c r="C806" s="4"/>
      <c r="D806" s="3"/>
      <c r="E806" s="2"/>
      <c r="F806" s="1"/>
    </row>
    <row r="807" spans="3:6" x14ac:dyDescent="0.25">
      <c r="C807" s="4"/>
      <c r="D807" s="3"/>
      <c r="E807" s="2"/>
      <c r="F807" s="1"/>
    </row>
    <row r="808" spans="3:6" x14ac:dyDescent="0.25">
      <c r="C808" s="4"/>
      <c r="D808" s="3"/>
      <c r="E808" s="2"/>
      <c r="F808" s="1"/>
    </row>
    <row r="809" spans="3:6" x14ac:dyDescent="0.25">
      <c r="C809" s="4"/>
      <c r="D809" s="3"/>
      <c r="E809" s="2"/>
      <c r="F809" s="1"/>
    </row>
    <row r="810" spans="3:6" x14ac:dyDescent="0.25">
      <c r="C810" s="4"/>
      <c r="D810" s="3"/>
      <c r="E810" s="2"/>
      <c r="F810" s="1"/>
    </row>
    <row r="811" spans="3:6" x14ac:dyDescent="0.25">
      <c r="C811" s="4"/>
      <c r="D811" s="3"/>
      <c r="E811" s="2"/>
      <c r="F811" s="1"/>
    </row>
    <row r="812" spans="3:6" x14ac:dyDescent="0.25">
      <c r="C812" s="4"/>
      <c r="D812" s="3"/>
      <c r="E812" s="2"/>
      <c r="F812" s="1"/>
    </row>
    <row r="813" spans="3:6" x14ac:dyDescent="0.25">
      <c r="C813" s="4"/>
      <c r="D813" s="3"/>
      <c r="E813" s="2"/>
      <c r="F813" s="1"/>
    </row>
    <row r="814" spans="3:6" x14ac:dyDescent="0.25">
      <c r="C814" s="4"/>
      <c r="D814" s="3"/>
      <c r="E814" s="2"/>
      <c r="F814" s="1"/>
    </row>
    <row r="815" spans="3:6" x14ac:dyDescent="0.25">
      <c r="C815" s="4"/>
      <c r="D815" s="3"/>
      <c r="E815" s="2"/>
      <c r="F815" s="1"/>
    </row>
    <row r="816" spans="3:6" x14ac:dyDescent="0.25">
      <c r="C816" s="4"/>
      <c r="D816" s="3"/>
      <c r="E816" s="2"/>
      <c r="F816" s="1"/>
    </row>
    <row r="817" spans="3:6" x14ac:dyDescent="0.25">
      <c r="C817" s="4"/>
      <c r="D817" s="3"/>
      <c r="E817" s="2"/>
      <c r="F817" s="1"/>
    </row>
    <row r="818" spans="3:6" x14ac:dyDescent="0.25">
      <c r="C818" s="4"/>
      <c r="D818" s="3"/>
      <c r="E818" s="2"/>
      <c r="F818" s="1"/>
    </row>
    <row r="819" spans="3:6" x14ac:dyDescent="0.25">
      <c r="C819" s="4"/>
      <c r="D819" s="3"/>
      <c r="E819" s="2"/>
      <c r="F819" s="1"/>
    </row>
    <row r="820" spans="3:6" x14ac:dyDescent="0.25">
      <c r="C820" s="4"/>
      <c r="D820" s="3"/>
      <c r="E820" s="2"/>
      <c r="F820" s="1"/>
    </row>
    <row r="821" spans="3:6" x14ac:dyDescent="0.25">
      <c r="C821" s="4"/>
      <c r="D821" s="3"/>
      <c r="E821" s="2"/>
      <c r="F821" s="1"/>
    </row>
    <row r="822" spans="3:6" x14ac:dyDescent="0.25">
      <c r="C822" s="4"/>
      <c r="D822" s="3"/>
      <c r="E822" s="2"/>
      <c r="F822" s="1"/>
    </row>
    <row r="823" spans="3:6" x14ac:dyDescent="0.25">
      <c r="C823" s="4"/>
      <c r="D823" s="3"/>
      <c r="E823" s="2"/>
      <c r="F823" s="1"/>
    </row>
    <row r="824" spans="3:6" x14ac:dyDescent="0.25">
      <c r="C824" s="4"/>
      <c r="D824" s="3"/>
      <c r="E824" s="2"/>
      <c r="F824" s="1"/>
    </row>
    <row r="825" spans="3:6" x14ac:dyDescent="0.25">
      <c r="C825" s="4"/>
      <c r="D825" s="3"/>
      <c r="E825" s="2"/>
      <c r="F825" s="1"/>
    </row>
    <row r="826" spans="3:6" x14ac:dyDescent="0.25">
      <c r="C826" s="4"/>
      <c r="D826" s="3"/>
      <c r="E826" s="2"/>
      <c r="F826" s="1"/>
    </row>
    <row r="827" spans="3:6" x14ac:dyDescent="0.25">
      <c r="C827" s="4"/>
      <c r="D827" s="3"/>
      <c r="E827" s="2"/>
      <c r="F827" s="1"/>
    </row>
    <row r="828" spans="3:6" x14ac:dyDescent="0.25">
      <c r="C828" s="4"/>
      <c r="D828" s="3"/>
      <c r="E828" s="2"/>
      <c r="F828" s="1"/>
    </row>
    <row r="829" spans="3:6" x14ac:dyDescent="0.25">
      <c r="C829" s="4"/>
      <c r="D829" s="3"/>
      <c r="E829" s="2"/>
      <c r="F829" s="1"/>
    </row>
    <row r="830" spans="3:6" x14ac:dyDescent="0.25">
      <c r="C830" s="4"/>
      <c r="D830" s="3"/>
      <c r="E830" s="2"/>
      <c r="F830" s="1"/>
    </row>
    <row r="831" spans="3:6" x14ac:dyDescent="0.25">
      <c r="C831" s="4"/>
      <c r="D831" s="3"/>
      <c r="E831" s="2"/>
      <c r="F831" s="1"/>
    </row>
    <row r="832" spans="3:6" x14ac:dyDescent="0.25">
      <c r="C832" s="4"/>
      <c r="D832" s="3"/>
      <c r="E832" s="2"/>
      <c r="F832" s="1"/>
    </row>
    <row r="833" spans="3:6" x14ac:dyDescent="0.25">
      <c r="C833" s="4"/>
      <c r="D833" s="3"/>
      <c r="E833" s="2"/>
      <c r="F833" s="1"/>
    </row>
    <row r="834" spans="3:6" x14ac:dyDescent="0.25">
      <c r="C834" s="4"/>
      <c r="D834" s="3"/>
      <c r="E834" s="2"/>
      <c r="F834" s="1"/>
    </row>
    <row r="835" spans="3:6" x14ac:dyDescent="0.25">
      <c r="C835" s="4"/>
      <c r="D835" s="3"/>
      <c r="E835" s="2"/>
      <c r="F835" s="1"/>
    </row>
    <row r="836" spans="3:6" x14ac:dyDescent="0.25">
      <c r="C836" s="4"/>
      <c r="D836" s="3"/>
      <c r="E836" s="2"/>
      <c r="F836" s="1"/>
    </row>
    <row r="837" spans="3:6" x14ac:dyDescent="0.25">
      <c r="C837" s="4"/>
      <c r="D837" s="3"/>
      <c r="E837" s="2"/>
      <c r="F837" s="1"/>
    </row>
    <row r="838" spans="3:6" x14ac:dyDescent="0.25">
      <c r="C838" s="4"/>
      <c r="D838" s="3"/>
      <c r="E838" s="2"/>
      <c r="F838" s="1"/>
    </row>
    <row r="839" spans="3:6" x14ac:dyDescent="0.25">
      <c r="C839" s="4"/>
      <c r="D839" s="3"/>
      <c r="E839" s="2"/>
      <c r="F839" s="1"/>
    </row>
    <row r="840" spans="3:6" x14ac:dyDescent="0.25">
      <c r="C840" s="4"/>
      <c r="D840" s="3"/>
      <c r="E840" s="2"/>
      <c r="F840" s="1"/>
    </row>
    <row r="841" spans="3:6" x14ac:dyDescent="0.25">
      <c r="C841" s="4"/>
      <c r="D841" s="3"/>
      <c r="E841" s="2"/>
      <c r="F841" s="1"/>
    </row>
    <row r="842" spans="3:6" x14ac:dyDescent="0.25">
      <c r="C842" s="4"/>
      <c r="D842" s="3"/>
      <c r="E842" s="2"/>
      <c r="F842" s="1"/>
    </row>
    <row r="843" spans="3:6" x14ac:dyDescent="0.25">
      <c r="C843" s="4"/>
      <c r="D843" s="3"/>
      <c r="E843" s="2"/>
      <c r="F843" s="1"/>
    </row>
    <row r="844" spans="3:6" x14ac:dyDescent="0.25">
      <c r="C844" s="4"/>
      <c r="D844" s="3"/>
      <c r="E844" s="2"/>
      <c r="F844" s="1"/>
    </row>
    <row r="845" spans="3:6" x14ac:dyDescent="0.25">
      <c r="C845" s="4"/>
      <c r="D845" s="3"/>
      <c r="E845" s="2"/>
      <c r="F845" s="1"/>
    </row>
    <row r="846" spans="3:6" x14ac:dyDescent="0.25">
      <c r="C846" s="4"/>
      <c r="D846" s="3"/>
      <c r="E846" s="2"/>
      <c r="F846" s="1"/>
    </row>
    <row r="847" spans="3:6" x14ac:dyDescent="0.25">
      <c r="C847" s="4"/>
      <c r="D847" s="3"/>
      <c r="E847" s="2"/>
      <c r="F847" s="1"/>
    </row>
    <row r="848" spans="3:6" x14ac:dyDescent="0.25">
      <c r="C848" s="4"/>
      <c r="D848" s="3"/>
      <c r="E848" s="2"/>
      <c r="F848" s="1"/>
    </row>
    <row r="849" spans="3:6" x14ac:dyDescent="0.25">
      <c r="C849" s="4"/>
      <c r="D849" s="3"/>
      <c r="E849" s="2"/>
      <c r="F849" s="1"/>
    </row>
    <row r="850" spans="3:6" x14ac:dyDescent="0.25">
      <c r="C850" s="4"/>
      <c r="D850" s="3"/>
      <c r="E850" s="2"/>
      <c r="F850" s="1"/>
    </row>
    <row r="851" spans="3:6" x14ac:dyDescent="0.25">
      <c r="C851" s="4"/>
      <c r="D851" s="3"/>
      <c r="E851" s="2"/>
      <c r="F851" s="1"/>
    </row>
    <row r="852" spans="3:6" x14ac:dyDescent="0.25">
      <c r="C852" s="4"/>
      <c r="D852" s="3"/>
      <c r="E852" s="2"/>
      <c r="F852" s="1"/>
    </row>
    <row r="853" spans="3:6" x14ac:dyDescent="0.25">
      <c r="C853" s="4"/>
      <c r="D853" s="3"/>
      <c r="E853" s="2"/>
      <c r="F853" s="1"/>
    </row>
    <row r="854" spans="3:6" x14ac:dyDescent="0.25">
      <c r="C854" s="4"/>
      <c r="D854" s="3"/>
      <c r="E854" s="2"/>
      <c r="F854" s="1"/>
    </row>
    <row r="855" spans="3:6" x14ac:dyDescent="0.25">
      <c r="C855" s="4"/>
      <c r="D855" s="3"/>
      <c r="E855" s="2"/>
      <c r="F855" s="1"/>
    </row>
    <row r="856" spans="3:6" x14ac:dyDescent="0.25">
      <c r="C856" s="4"/>
      <c r="D856" s="3"/>
      <c r="E856" s="2"/>
      <c r="F856" s="1"/>
    </row>
    <row r="857" spans="3:6" x14ac:dyDescent="0.25">
      <c r="C857" s="4"/>
      <c r="D857" s="3"/>
      <c r="E857" s="2"/>
      <c r="F857" s="1"/>
    </row>
    <row r="858" spans="3:6" x14ac:dyDescent="0.25">
      <c r="C858" s="4"/>
      <c r="D858" s="3"/>
      <c r="E858" s="2"/>
      <c r="F858" s="1"/>
    </row>
    <row r="859" spans="3:6" x14ac:dyDescent="0.25">
      <c r="C859" s="4"/>
      <c r="D859" s="3"/>
      <c r="E859" s="2"/>
      <c r="F859" s="1"/>
    </row>
    <row r="860" spans="3:6" x14ac:dyDescent="0.25">
      <c r="C860" s="4"/>
      <c r="D860" s="3"/>
      <c r="E860" s="2"/>
      <c r="F860" s="1"/>
    </row>
    <row r="861" spans="3:6" x14ac:dyDescent="0.25">
      <c r="C861" s="4"/>
      <c r="D861" s="3"/>
      <c r="E861" s="2"/>
      <c r="F861" s="1"/>
    </row>
    <row r="862" spans="3:6" x14ac:dyDescent="0.25">
      <c r="C862" s="4"/>
      <c r="D862" s="3"/>
      <c r="E862" s="2"/>
      <c r="F862" s="1"/>
    </row>
    <row r="863" spans="3:6" x14ac:dyDescent="0.25">
      <c r="C863" s="4"/>
      <c r="D863" s="3"/>
      <c r="E863" s="2"/>
      <c r="F863" s="1"/>
    </row>
    <row r="864" spans="3:6" x14ac:dyDescent="0.25">
      <c r="C864" s="4"/>
      <c r="D864" s="3"/>
      <c r="E864" s="2"/>
      <c r="F864" s="1"/>
    </row>
    <row r="865" spans="3:6" x14ac:dyDescent="0.25">
      <c r="C865" s="4"/>
      <c r="D865" s="3"/>
      <c r="E865" s="2"/>
      <c r="F865" s="1"/>
    </row>
    <row r="866" spans="3:6" x14ac:dyDescent="0.25">
      <c r="C866" s="4"/>
      <c r="D866" s="3"/>
      <c r="E866" s="2"/>
      <c r="F866" s="1"/>
    </row>
    <row r="867" spans="3:6" x14ac:dyDescent="0.25">
      <c r="C867" s="4"/>
      <c r="D867" s="3"/>
      <c r="E867" s="2"/>
      <c r="F867" s="1"/>
    </row>
    <row r="868" spans="3:6" x14ac:dyDescent="0.25">
      <c r="C868" s="4"/>
      <c r="D868" s="3"/>
      <c r="E868" s="2"/>
      <c r="F868" s="1"/>
    </row>
    <row r="869" spans="3:6" x14ac:dyDescent="0.25">
      <c r="C869" s="4"/>
      <c r="D869" s="3"/>
      <c r="E869" s="2"/>
      <c r="F869" s="1"/>
    </row>
    <row r="870" spans="3:6" x14ac:dyDescent="0.25">
      <c r="C870" s="4"/>
      <c r="D870" s="3"/>
      <c r="E870" s="2"/>
      <c r="F870" s="1"/>
    </row>
    <row r="871" spans="3:6" x14ac:dyDescent="0.25">
      <c r="C871" s="4"/>
      <c r="D871" s="3"/>
      <c r="E871" s="2"/>
      <c r="F871" s="1"/>
    </row>
    <row r="872" spans="3:6" x14ac:dyDescent="0.25">
      <c r="C872" s="4"/>
      <c r="D872" s="3"/>
      <c r="E872" s="2"/>
      <c r="F872" s="1"/>
    </row>
    <row r="873" spans="3:6" x14ac:dyDescent="0.25">
      <c r="C873" s="4"/>
      <c r="D873" s="3"/>
      <c r="E873" s="2"/>
      <c r="F873" s="1"/>
    </row>
    <row r="874" spans="3:6" x14ac:dyDescent="0.25">
      <c r="C874" s="4"/>
      <c r="D874" s="3"/>
      <c r="E874" s="2"/>
      <c r="F874" s="1"/>
    </row>
    <row r="875" spans="3:6" x14ac:dyDescent="0.25">
      <c r="C875" s="4"/>
      <c r="D875" s="3"/>
      <c r="E875" s="2"/>
      <c r="F875" s="1"/>
    </row>
    <row r="876" spans="3:6" x14ac:dyDescent="0.25">
      <c r="C876" s="4"/>
      <c r="D876" s="3"/>
      <c r="E876" s="2"/>
      <c r="F876" s="1"/>
    </row>
    <row r="877" spans="3:6" x14ac:dyDescent="0.25">
      <c r="C877" s="4"/>
      <c r="D877" s="3"/>
      <c r="E877" s="2"/>
      <c r="F877" s="1"/>
    </row>
    <row r="878" spans="3:6" x14ac:dyDescent="0.25">
      <c r="C878" s="4"/>
      <c r="D878" s="3"/>
      <c r="E878" s="2"/>
      <c r="F878" s="1"/>
    </row>
    <row r="879" spans="3:6" x14ac:dyDescent="0.25">
      <c r="C879" s="4"/>
      <c r="D879" s="3"/>
      <c r="E879" s="2"/>
      <c r="F879" s="1"/>
    </row>
    <row r="880" spans="3:6" x14ac:dyDescent="0.25">
      <c r="C880" s="4"/>
      <c r="D880" s="3"/>
      <c r="E880" s="2"/>
      <c r="F880" s="1"/>
    </row>
    <row r="881" spans="3:6" x14ac:dyDescent="0.25">
      <c r="C881" s="4"/>
      <c r="D881" s="3"/>
      <c r="E881" s="2"/>
      <c r="F881" s="1"/>
    </row>
    <row r="882" spans="3:6" x14ac:dyDescent="0.25">
      <c r="C882" s="4"/>
      <c r="D882" s="3"/>
      <c r="E882" s="2"/>
      <c r="F882" s="1"/>
    </row>
    <row r="883" spans="3:6" x14ac:dyDescent="0.25">
      <c r="C883" s="4"/>
      <c r="D883" s="3"/>
      <c r="E883" s="2"/>
      <c r="F883" s="1"/>
    </row>
    <row r="884" spans="3:6" x14ac:dyDescent="0.25">
      <c r="C884" s="4"/>
      <c r="D884" s="3"/>
      <c r="E884" s="2"/>
      <c r="F884" s="1"/>
    </row>
    <row r="885" spans="3:6" x14ac:dyDescent="0.25">
      <c r="C885" s="4"/>
      <c r="D885" s="3"/>
      <c r="E885" s="2"/>
      <c r="F885" s="1"/>
    </row>
    <row r="886" spans="3:6" x14ac:dyDescent="0.25">
      <c r="C886" s="4"/>
      <c r="D886" s="3"/>
      <c r="E886" s="2"/>
      <c r="F886" s="1"/>
    </row>
    <row r="887" spans="3:6" x14ac:dyDescent="0.25">
      <c r="C887" s="4"/>
      <c r="D887" s="3"/>
      <c r="E887" s="2"/>
      <c r="F887" s="1"/>
    </row>
    <row r="888" spans="3:6" x14ac:dyDescent="0.25">
      <c r="C888" s="4"/>
      <c r="D888" s="3"/>
      <c r="E888" s="2"/>
      <c r="F888" s="1"/>
    </row>
    <row r="889" spans="3:6" x14ac:dyDescent="0.25">
      <c r="C889" s="4"/>
      <c r="D889" s="3"/>
      <c r="E889" s="2"/>
      <c r="F889" s="1"/>
    </row>
    <row r="890" spans="3:6" x14ac:dyDescent="0.25">
      <c r="C890" s="4"/>
      <c r="D890" s="3"/>
      <c r="E890" s="2"/>
      <c r="F890" s="1"/>
    </row>
    <row r="891" spans="3:6" x14ac:dyDescent="0.25">
      <c r="C891" s="4"/>
      <c r="D891" s="3"/>
      <c r="E891" s="2"/>
      <c r="F891" s="1"/>
    </row>
    <row r="892" spans="3:6" x14ac:dyDescent="0.25">
      <c r="C892" s="4"/>
      <c r="D892" s="3"/>
      <c r="E892" s="2"/>
      <c r="F892" s="1"/>
    </row>
    <row r="893" spans="3:6" x14ac:dyDescent="0.25">
      <c r="C893" s="4"/>
      <c r="D893" s="3"/>
      <c r="E893" s="2"/>
      <c r="F893" s="1"/>
    </row>
    <row r="894" spans="3:6" x14ac:dyDescent="0.25">
      <c r="C894" s="4"/>
      <c r="D894" s="3"/>
      <c r="E894" s="2"/>
      <c r="F894" s="1"/>
    </row>
    <row r="895" spans="3:6" x14ac:dyDescent="0.25">
      <c r="C895" s="4"/>
      <c r="D895" s="3"/>
      <c r="E895" s="2"/>
      <c r="F895" s="1"/>
    </row>
    <row r="896" spans="3:6" x14ac:dyDescent="0.25">
      <c r="C896" s="4"/>
      <c r="D896" s="3"/>
      <c r="E896" s="2"/>
      <c r="F896" s="1"/>
    </row>
    <row r="897" spans="3:6" x14ac:dyDescent="0.25">
      <c r="C897" s="4"/>
      <c r="D897" s="3"/>
      <c r="E897" s="2"/>
      <c r="F897" s="1"/>
    </row>
    <row r="898" spans="3:6" x14ac:dyDescent="0.25">
      <c r="C898" s="4"/>
      <c r="D898" s="3"/>
      <c r="E898" s="2"/>
      <c r="F898" s="1"/>
    </row>
    <row r="899" spans="3:6" x14ac:dyDescent="0.25">
      <c r="C899" s="4"/>
      <c r="D899" s="3"/>
      <c r="E899" s="2"/>
      <c r="F899" s="1"/>
    </row>
    <row r="900" spans="3:6" x14ac:dyDescent="0.25">
      <c r="C900" s="4"/>
      <c r="D900" s="3"/>
      <c r="E900" s="2"/>
      <c r="F900" s="1"/>
    </row>
    <row r="901" spans="3:6" x14ac:dyDescent="0.25">
      <c r="C901" s="4"/>
      <c r="D901" s="3"/>
      <c r="E901" s="2"/>
      <c r="F901" s="1"/>
    </row>
    <row r="902" spans="3:6" x14ac:dyDescent="0.25">
      <c r="C902" s="4"/>
      <c r="D902" s="3"/>
      <c r="E902" s="2"/>
      <c r="F902" s="1"/>
    </row>
    <row r="903" spans="3:6" x14ac:dyDescent="0.25">
      <c r="C903" s="4"/>
      <c r="D903" s="3"/>
      <c r="E903" s="2"/>
      <c r="F903" s="1"/>
    </row>
    <row r="904" spans="3:6" x14ac:dyDescent="0.25">
      <c r="C904" s="4"/>
      <c r="D904" s="3"/>
      <c r="E904" s="2"/>
      <c r="F904" s="1"/>
    </row>
    <row r="905" spans="3:6" x14ac:dyDescent="0.25">
      <c r="C905" s="4"/>
      <c r="D905" s="3"/>
      <c r="E905" s="2"/>
      <c r="F905" s="1"/>
    </row>
    <row r="906" spans="3:6" x14ac:dyDescent="0.25">
      <c r="C906" s="4"/>
      <c r="D906" s="3"/>
      <c r="E906" s="2"/>
      <c r="F906" s="1"/>
    </row>
    <row r="907" spans="3:6" x14ac:dyDescent="0.25">
      <c r="C907" s="4"/>
      <c r="D907" s="3"/>
      <c r="E907" s="2"/>
      <c r="F907" s="1"/>
    </row>
    <row r="908" spans="3:6" x14ac:dyDescent="0.25">
      <c r="C908" s="4"/>
      <c r="D908" s="3"/>
      <c r="E908" s="2"/>
      <c r="F908" s="1"/>
    </row>
    <row r="909" spans="3:6" x14ac:dyDescent="0.25">
      <c r="C909" s="4"/>
      <c r="D909" s="3"/>
      <c r="E909" s="2"/>
      <c r="F909" s="1"/>
    </row>
    <row r="910" spans="3:6" x14ac:dyDescent="0.25">
      <c r="C910" s="4"/>
      <c r="D910" s="3"/>
      <c r="E910" s="2"/>
      <c r="F910" s="1"/>
    </row>
    <row r="911" spans="3:6" x14ac:dyDescent="0.25">
      <c r="C911" s="4"/>
      <c r="D911" s="3"/>
      <c r="E911" s="2"/>
      <c r="F911" s="1"/>
    </row>
    <row r="912" spans="3:6" x14ac:dyDescent="0.25">
      <c r="C912" s="4"/>
      <c r="D912" s="3"/>
      <c r="E912" s="2"/>
      <c r="F912" s="1"/>
    </row>
    <row r="913" spans="3:6" x14ac:dyDescent="0.25">
      <c r="C913" s="4"/>
      <c r="D913" s="3"/>
      <c r="E913" s="2"/>
      <c r="F913" s="1"/>
    </row>
    <row r="914" spans="3:6" x14ac:dyDescent="0.25">
      <c r="C914" s="4"/>
      <c r="D914" s="3"/>
      <c r="E914" s="2"/>
      <c r="F914" s="1"/>
    </row>
    <row r="915" spans="3:6" x14ac:dyDescent="0.25">
      <c r="C915" s="4"/>
      <c r="D915" s="3"/>
      <c r="E915" s="2"/>
      <c r="F915" s="1"/>
    </row>
    <row r="916" spans="3:6" x14ac:dyDescent="0.25">
      <c r="C916" s="4"/>
      <c r="D916" s="3"/>
      <c r="E916" s="2"/>
      <c r="F916" s="1"/>
    </row>
    <row r="917" spans="3:6" x14ac:dyDescent="0.25">
      <c r="C917" s="4"/>
      <c r="D917" s="3"/>
      <c r="E917" s="2"/>
      <c r="F917" s="1"/>
    </row>
    <row r="918" spans="3:6" x14ac:dyDescent="0.25">
      <c r="C918" s="4"/>
      <c r="D918" s="3"/>
      <c r="E918" s="2"/>
      <c r="F918" s="1"/>
    </row>
    <row r="919" spans="3:6" x14ac:dyDescent="0.25">
      <c r="C919" s="4"/>
      <c r="D919" s="3"/>
      <c r="E919" s="2"/>
      <c r="F919" s="1"/>
    </row>
    <row r="920" spans="3:6" x14ac:dyDescent="0.25">
      <c r="C920" s="4"/>
      <c r="D920" s="3"/>
      <c r="E920" s="2"/>
      <c r="F920" s="1"/>
    </row>
    <row r="921" spans="3:6" x14ac:dyDescent="0.25">
      <c r="C921" s="4"/>
      <c r="D921" s="3"/>
      <c r="E921" s="2"/>
      <c r="F921" s="1"/>
    </row>
    <row r="922" spans="3:6" x14ac:dyDescent="0.25">
      <c r="C922" s="4"/>
      <c r="D922" s="3"/>
      <c r="E922" s="2"/>
      <c r="F922" s="1"/>
    </row>
    <row r="923" spans="3:6" x14ac:dyDescent="0.25">
      <c r="C923" s="4"/>
      <c r="D923" s="3"/>
      <c r="E923" s="2"/>
      <c r="F923" s="1"/>
    </row>
    <row r="924" spans="3:6" x14ac:dyDescent="0.25">
      <c r="C924" s="4"/>
      <c r="D924" s="3"/>
      <c r="E924" s="2"/>
      <c r="F924" s="1"/>
    </row>
    <row r="925" spans="3:6" x14ac:dyDescent="0.25">
      <c r="C925" s="4"/>
      <c r="D925" s="3"/>
      <c r="E925" s="2"/>
      <c r="F925" s="1"/>
    </row>
    <row r="926" spans="3:6" x14ac:dyDescent="0.25">
      <c r="C926" s="4"/>
      <c r="D926" s="3"/>
      <c r="E926" s="2"/>
      <c r="F926" s="1"/>
    </row>
    <row r="927" spans="3:6" x14ac:dyDescent="0.25">
      <c r="C927" s="4"/>
      <c r="D927" s="3"/>
      <c r="E927" s="2"/>
      <c r="F927" s="1"/>
    </row>
    <row r="928" spans="3:6" x14ac:dyDescent="0.25">
      <c r="C928" s="4"/>
      <c r="D928" s="3"/>
      <c r="E928" s="2"/>
      <c r="F928" s="1"/>
    </row>
    <row r="929" spans="3:6" x14ac:dyDescent="0.25">
      <c r="C929" s="4"/>
      <c r="D929" s="3"/>
      <c r="E929" s="2"/>
      <c r="F929" s="1"/>
    </row>
    <row r="930" spans="3:6" x14ac:dyDescent="0.25">
      <c r="C930" s="4"/>
      <c r="D930" s="3"/>
      <c r="E930" s="2"/>
      <c r="F930" s="1"/>
    </row>
    <row r="931" spans="3:6" x14ac:dyDescent="0.25">
      <c r="C931" s="4"/>
      <c r="D931" s="3"/>
      <c r="E931" s="2"/>
      <c r="F931" s="1"/>
    </row>
    <row r="932" spans="3:6" x14ac:dyDescent="0.25">
      <c r="C932" s="4"/>
      <c r="D932" s="3"/>
      <c r="E932" s="2"/>
      <c r="F932" s="1"/>
    </row>
    <row r="933" spans="3:6" x14ac:dyDescent="0.25">
      <c r="C933" s="4"/>
      <c r="D933" s="3"/>
      <c r="E933" s="2"/>
      <c r="F933" s="1"/>
    </row>
    <row r="934" spans="3:6" x14ac:dyDescent="0.25">
      <c r="C934" s="4"/>
      <c r="D934" s="3"/>
      <c r="E934" s="2"/>
      <c r="F934" s="1"/>
    </row>
    <row r="935" spans="3:6" x14ac:dyDescent="0.25">
      <c r="C935" s="4"/>
      <c r="D935" s="3"/>
      <c r="E935" s="2"/>
      <c r="F935" s="1"/>
    </row>
    <row r="936" spans="3:6" x14ac:dyDescent="0.25">
      <c r="C936" s="4"/>
      <c r="D936" s="3"/>
      <c r="E936" s="2"/>
      <c r="F936" s="1"/>
    </row>
    <row r="937" spans="3:6" x14ac:dyDescent="0.25">
      <c r="C937" s="4"/>
      <c r="D937" s="3"/>
      <c r="E937" s="2"/>
      <c r="F937" s="1"/>
    </row>
    <row r="938" spans="3:6" x14ac:dyDescent="0.25">
      <c r="C938" s="4"/>
      <c r="D938" s="3"/>
      <c r="E938" s="2"/>
      <c r="F938" s="1"/>
    </row>
    <row r="939" spans="3:6" x14ac:dyDescent="0.25">
      <c r="C939" s="4"/>
      <c r="D939" s="3"/>
      <c r="E939" s="2"/>
      <c r="F939" s="1"/>
    </row>
    <row r="940" spans="3:6" x14ac:dyDescent="0.25">
      <c r="C940" s="4"/>
      <c r="D940" s="3"/>
      <c r="E940" s="2"/>
      <c r="F940" s="1"/>
    </row>
    <row r="941" spans="3:6" x14ac:dyDescent="0.25">
      <c r="C941" s="4"/>
      <c r="D941" s="3"/>
      <c r="E941" s="2"/>
      <c r="F941" s="1"/>
    </row>
    <row r="942" spans="3:6" x14ac:dyDescent="0.25">
      <c r="C942" s="4"/>
      <c r="D942" s="3"/>
      <c r="E942" s="2"/>
      <c r="F942" s="1"/>
    </row>
    <row r="943" spans="3:6" x14ac:dyDescent="0.25">
      <c r="C943" s="4"/>
      <c r="D943" s="3"/>
      <c r="E943" s="2"/>
      <c r="F943" s="1"/>
    </row>
    <row r="944" spans="3:6" x14ac:dyDescent="0.25">
      <c r="C944" s="4"/>
      <c r="D944" s="3"/>
      <c r="E944" s="2"/>
      <c r="F944" s="1"/>
    </row>
    <row r="945" spans="3:6" x14ac:dyDescent="0.25">
      <c r="C945" s="4"/>
      <c r="D945" s="3"/>
      <c r="E945" s="2"/>
      <c r="F945" s="1"/>
    </row>
    <row r="946" spans="3:6" x14ac:dyDescent="0.25">
      <c r="C946" s="4"/>
      <c r="D946" s="3"/>
      <c r="E946" s="2"/>
      <c r="F946" s="1"/>
    </row>
    <row r="947" spans="3:6" x14ac:dyDescent="0.25">
      <c r="C947" s="4"/>
      <c r="D947" s="3"/>
      <c r="E947" s="2"/>
      <c r="F947" s="1"/>
    </row>
    <row r="948" spans="3:6" x14ac:dyDescent="0.25">
      <c r="C948" s="4"/>
      <c r="D948" s="3"/>
      <c r="E948" s="2"/>
      <c r="F948" s="1"/>
    </row>
    <row r="949" spans="3:6" x14ac:dyDescent="0.25">
      <c r="C949" s="4"/>
      <c r="D949" s="3"/>
      <c r="E949" s="2"/>
      <c r="F949" s="1"/>
    </row>
    <row r="950" spans="3:6" x14ac:dyDescent="0.25">
      <c r="C950" s="4"/>
      <c r="D950" s="3"/>
      <c r="E950" s="2"/>
      <c r="F950" s="1"/>
    </row>
    <row r="951" spans="3:6" x14ac:dyDescent="0.25">
      <c r="C951" s="4"/>
      <c r="D951" s="3"/>
      <c r="E951" s="2"/>
      <c r="F951" s="1"/>
    </row>
    <row r="952" spans="3:6" x14ac:dyDescent="0.25">
      <c r="C952" s="4"/>
      <c r="D952" s="3"/>
      <c r="E952" s="2"/>
      <c r="F952" s="1"/>
    </row>
    <row r="953" spans="3:6" x14ac:dyDescent="0.25">
      <c r="C953" s="4"/>
      <c r="D953" s="3"/>
      <c r="E953" s="2"/>
      <c r="F953" s="1"/>
    </row>
    <row r="954" spans="3:6" x14ac:dyDescent="0.25">
      <c r="C954" s="4"/>
      <c r="D954" s="3"/>
      <c r="E954" s="2"/>
      <c r="F954" s="1"/>
    </row>
    <row r="955" spans="3:6" x14ac:dyDescent="0.25">
      <c r="C955" s="4"/>
      <c r="D955" s="3"/>
      <c r="E955" s="2"/>
      <c r="F955" s="1"/>
    </row>
    <row r="956" spans="3:6" x14ac:dyDescent="0.25">
      <c r="C956" s="4"/>
      <c r="D956" s="3"/>
      <c r="E956" s="2"/>
      <c r="F956" s="1"/>
    </row>
    <row r="957" spans="3:6" x14ac:dyDescent="0.25">
      <c r="C957" s="4"/>
      <c r="D957" s="3"/>
      <c r="E957" s="2"/>
      <c r="F957" s="1"/>
    </row>
    <row r="958" spans="3:6" x14ac:dyDescent="0.25">
      <c r="C958" s="4"/>
      <c r="D958" s="3"/>
      <c r="E958" s="2"/>
      <c r="F958" s="1"/>
    </row>
    <row r="959" spans="3:6" x14ac:dyDescent="0.25">
      <c r="C959" s="4"/>
      <c r="D959" s="3"/>
      <c r="E959" s="2"/>
      <c r="F959" s="1"/>
    </row>
    <row r="960" spans="3:6" x14ac:dyDescent="0.25">
      <c r="C960" s="4"/>
      <c r="D960" s="3"/>
      <c r="E960" s="2"/>
      <c r="F960" s="1"/>
    </row>
    <row r="961" spans="3:6" x14ac:dyDescent="0.25">
      <c r="C961" s="4"/>
      <c r="D961" s="3"/>
      <c r="E961" s="2"/>
      <c r="F961" s="1"/>
    </row>
    <row r="962" spans="3:6" x14ac:dyDescent="0.25">
      <c r="C962" s="4"/>
      <c r="D962" s="3"/>
      <c r="E962" s="2"/>
      <c r="F962" s="1"/>
    </row>
    <row r="963" spans="3:6" x14ac:dyDescent="0.25">
      <c r="C963" s="4"/>
      <c r="D963" s="3"/>
      <c r="E963" s="2"/>
      <c r="F963" s="1"/>
    </row>
    <row r="964" spans="3:6" x14ac:dyDescent="0.25">
      <c r="C964" s="4"/>
      <c r="D964" s="3"/>
      <c r="E964" s="2"/>
      <c r="F964" s="1"/>
    </row>
    <row r="965" spans="3:6" x14ac:dyDescent="0.25">
      <c r="C965" s="4"/>
      <c r="D965" s="3"/>
      <c r="E965" s="2"/>
      <c r="F965" s="1"/>
    </row>
    <row r="966" spans="3:6" x14ac:dyDescent="0.25">
      <c r="C966" s="4"/>
      <c r="D966" s="3"/>
      <c r="E966" s="2"/>
      <c r="F966" s="1"/>
    </row>
    <row r="967" spans="3:6" x14ac:dyDescent="0.25">
      <c r="C967" s="4"/>
      <c r="D967" s="3"/>
      <c r="E967" s="2"/>
      <c r="F967" s="1"/>
    </row>
    <row r="968" spans="3:6" x14ac:dyDescent="0.25">
      <c r="C968" s="4"/>
      <c r="D968" s="3"/>
      <c r="E968" s="2"/>
      <c r="F968" s="1"/>
    </row>
    <row r="969" spans="3:6" x14ac:dyDescent="0.25">
      <c r="C969" s="4"/>
      <c r="D969" s="3"/>
      <c r="E969" s="2"/>
      <c r="F969" s="1"/>
    </row>
    <row r="970" spans="3:6" x14ac:dyDescent="0.25">
      <c r="C970" s="4"/>
      <c r="D970" s="3"/>
      <c r="E970" s="2"/>
      <c r="F970" s="1"/>
    </row>
    <row r="971" spans="3:6" x14ac:dyDescent="0.25">
      <c r="C971" s="4"/>
      <c r="D971" s="3"/>
      <c r="E971" s="2"/>
      <c r="F971" s="1"/>
    </row>
    <row r="972" spans="3:6" x14ac:dyDescent="0.25">
      <c r="C972" s="4"/>
      <c r="D972" s="3"/>
      <c r="E972" s="2"/>
      <c r="F972" s="1"/>
    </row>
    <row r="973" spans="3:6" x14ac:dyDescent="0.25">
      <c r="C973" s="4"/>
      <c r="D973" s="3"/>
      <c r="E973" s="2"/>
      <c r="F973" s="1"/>
    </row>
    <row r="974" spans="3:6" x14ac:dyDescent="0.25">
      <c r="C974" s="4"/>
      <c r="D974" s="3"/>
      <c r="E974" s="2"/>
      <c r="F974" s="1"/>
    </row>
    <row r="975" spans="3:6" x14ac:dyDescent="0.25">
      <c r="C975" s="4"/>
      <c r="D975" s="3"/>
      <c r="E975" s="2"/>
      <c r="F975" s="1"/>
    </row>
    <row r="976" spans="3:6" x14ac:dyDescent="0.25">
      <c r="C976" s="4"/>
      <c r="D976" s="3"/>
      <c r="E976" s="2"/>
      <c r="F976" s="1"/>
    </row>
    <row r="977" spans="3:6" x14ac:dyDescent="0.25">
      <c r="C977" s="4"/>
      <c r="D977" s="3"/>
      <c r="E977" s="2"/>
      <c r="F977" s="1"/>
    </row>
    <row r="978" spans="3:6" x14ac:dyDescent="0.25">
      <c r="C978" s="4"/>
      <c r="D978" s="3"/>
      <c r="E978" s="2"/>
      <c r="F978" s="1"/>
    </row>
    <row r="979" spans="3:6" x14ac:dyDescent="0.25">
      <c r="C979" s="4"/>
      <c r="D979" s="3"/>
      <c r="E979" s="2"/>
      <c r="F979" s="1"/>
    </row>
    <row r="980" spans="3:6" x14ac:dyDescent="0.25">
      <c r="C980" s="4"/>
      <c r="D980" s="3"/>
      <c r="E980" s="2"/>
      <c r="F980" s="1"/>
    </row>
    <row r="981" spans="3:6" x14ac:dyDescent="0.25">
      <c r="C981" s="4"/>
      <c r="D981" s="3"/>
      <c r="E981" s="2"/>
      <c r="F981" s="1"/>
    </row>
    <row r="982" spans="3:6" x14ac:dyDescent="0.25">
      <c r="C982" s="4"/>
      <c r="D982" s="3"/>
      <c r="E982" s="2"/>
      <c r="F982" s="1"/>
    </row>
    <row r="983" spans="3:6" x14ac:dyDescent="0.25">
      <c r="C983" s="4"/>
      <c r="D983" s="3"/>
      <c r="E983" s="2"/>
      <c r="F983" s="1"/>
    </row>
    <row r="984" spans="3:6" x14ac:dyDescent="0.25">
      <c r="C984" s="4"/>
      <c r="D984" s="3"/>
      <c r="E984" s="2"/>
      <c r="F984" s="1"/>
    </row>
    <row r="985" spans="3:6" x14ac:dyDescent="0.25">
      <c r="C985" s="4"/>
      <c r="D985" s="3"/>
      <c r="E985" s="2"/>
      <c r="F985" s="1"/>
    </row>
    <row r="986" spans="3:6" x14ac:dyDescent="0.25">
      <c r="C986" s="4"/>
      <c r="D986" s="3"/>
      <c r="E986" s="2"/>
      <c r="F986" s="1"/>
    </row>
    <row r="987" spans="3:6" x14ac:dyDescent="0.25">
      <c r="C987" s="4"/>
      <c r="D987" s="3"/>
      <c r="E987" s="2"/>
      <c r="F987" s="1"/>
    </row>
    <row r="988" spans="3:6" x14ac:dyDescent="0.25">
      <c r="C988" s="4"/>
      <c r="D988" s="3"/>
      <c r="E988" s="2"/>
      <c r="F988" s="1"/>
    </row>
    <row r="989" spans="3:6" x14ac:dyDescent="0.25">
      <c r="C989" s="4"/>
      <c r="D989" s="3"/>
      <c r="E989" s="2"/>
      <c r="F989" s="1"/>
    </row>
    <row r="990" spans="3:6" x14ac:dyDescent="0.25">
      <c r="C990" s="4"/>
      <c r="D990" s="3"/>
      <c r="E990" s="2"/>
      <c r="F990" s="1"/>
    </row>
    <row r="991" spans="3:6" x14ac:dyDescent="0.25">
      <c r="C991" s="4"/>
      <c r="D991" s="3"/>
      <c r="E991" s="2"/>
      <c r="F991" s="1"/>
    </row>
    <row r="992" spans="3:6" x14ac:dyDescent="0.25">
      <c r="C992" s="4"/>
      <c r="D992" s="3"/>
      <c r="E992" s="2"/>
      <c r="F992" s="1"/>
    </row>
    <row r="993" spans="3:6" x14ac:dyDescent="0.25">
      <c r="C993" s="4"/>
      <c r="D993" s="3"/>
      <c r="E993" s="2"/>
      <c r="F993" s="1"/>
    </row>
    <row r="994" spans="3:6" x14ac:dyDescent="0.25">
      <c r="C994" s="4"/>
      <c r="D994" s="3"/>
      <c r="E994" s="2"/>
      <c r="F994" s="1"/>
    </row>
    <row r="995" spans="3:6" x14ac:dyDescent="0.25">
      <c r="C995" s="4"/>
      <c r="D995" s="3"/>
      <c r="E995" s="2"/>
      <c r="F995" s="1"/>
    </row>
    <row r="996" spans="3:6" x14ac:dyDescent="0.25">
      <c r="C996" s="4"/>
      <c r="D996" s="3"/>
      <c r="E996" s="2"/>
      <c r="F996" s="1"/>
    </row>
    <row r="997" spans="3:6" x14ac:dyDescent="0.25">
      <c r="C997" s="4"/>
      <c r="D997" s="3"/>
      <c r="E997" s="2"/>
      <c r="F997" s="1"/>
    </row>
    <row r="998" spans="3:6" x14ac:dyDescent="0.25">
      <c r="C998" s="4"/>
      <c r="D998" s="3"/>
      <c r="E998" s="2"/>
      <c r="F998" s="1"/>
    </row>
    <row r="999" spans="3:6" x14ac:dyDescent="0.25">
      <c r="C999" s="4"/>
      <c r="D999" s="3"/>
      <c r="E999" s="2"/>
      <c r="F999" s="1"/>
    </row>
    <row r="1000" spans="3:6" x14ac:dyDescent="0.25">
      <c r="C1000" s="4"/>
      <c r="D1000" s="3"/>
      <c r="E1000" s="2"/>
      <c r="F1000" s="1"/>
    </row>
    <row r="1001" spans="3:6" x14ac:dyDescent="0.25">
      <c r="C1001" s="4"/>
      <c r="D1001" s="3"/>
      <c r="E1001" s="2"/>
      <c r="F1001" s="1"/>
    </row>
    <row r="1002" spans="3:6" x14ac:dyDescent="0.25">
      <c r="C1002" s="4"/>
      <c r="D1002" s="3"/>
      <c r="E1002" s="2"/>
      <c r="F1002" s="1"/>
    </row>
    <row r="1003" spans="3:6" x14ac:dyDescent="0.25">
      <c r="C1003" s="4"/>
      <c r="D1003" s="3"/>
      <c r="E1003" s="2"/>
      <c r="F1003" s="1"/>
    </row>
    <row r="1004" spans="3:6" x14ac:dyDescent="0.25">
      <c r="C1004" s="4"/>
      <c r="D1004" s="3"/>
      <c r="E1004" s="2"/>
      <c r="F1004" s="1"/>
    </row>
    <row r="1005" spans="3:6" x14ac:dyDescent="0.25">
      <c r="C1005" s="4"/>
      <c r="D1005" s="3"/>
      <c r="E1005" s="2"/>
      <c r="F1005" s="1"/>
    </row>
    <row r="1006" spans="3:6" x14ac:dyDescent="0.25">
      <c r="C1006" s="4"/>
      <c r="D1006" s="3"/>
      <c r="E1006" s="2"/>
      <c r="F1006" s="1"/>
    </row>
    <row r="1007" spans="3:6" x14ac:dyDescent="0.25">
      <c r="C1007" s="4"/>
      <c r="D1007" s="3"/>
      <c r="E1007" s="2"/>
      <c r="F1007" s="1"/>
    </row>
    <row r="1008" spans="3:6" x14ac:dyDescent="0.25">
      <c r="C1008" s="4"/>
      <c r="D1008" s="3"/>
      <c r="E1008" s="2"/>
      <c r="F1008" s="1"/>
    </row>
    <row r="1009" spans="3:6" x14ac:dyDescent="0.25">
      <c r="C1009" s="4"/>
      <c r="D1009" s="3"/>
      <c r="E1009" s="2"/>
      <c r="F1009" s="1"/>
    </row>
    <row r="1010" spans="3:6" x14ac:dyDescent="0.25">
      <c r="C1010" s="4"/>
      <c r="D1010" s="3"/>
      <c r="E1010" s="2"/>
      <c r="F1010" s="1"/>
    </row>
    <row r="1011" spans="3:6" x14ac:dyDescent="0.25">
      <c r="C1011" s="4"/>
      <c r="D1011" s="3"/>
      <c r="E1011" s="2"/>
      <c r="F1011" s="1"/>
    </row>
    <row r="1012" spans="3:6" x14ac:dyDescent="0.25">
      <c r="C1012" s="4"/>
      <c r="D1012" s="3"/>
      <c r="E1012" s="2"/>
      <c r="F1012" s="1"/>
    </row>
    <row r="1013" spans="3:6" x14ac:dyDescent="0.25">
      <c r="C1013" s="4"/>
      <c r="D1013" s="3"/>
      <c r="E1013" s="2"/>
      <c r="F1013" s="1"/>
    </row>
    <row r="1014" spans="3:6" x14ac:dyDescent="0.25">
      <c r="C1014" s="4"/>
      <c r="D1014" s="3"/>
      <c r="E1014" s="2"/>
      <c r="F1014" s="1"/>
    </row>
    <row r="1015" spans="3:6" x14ac:dyDescent="0.25">
      <c r="C1015" s="4"/>
      <c r="D1015" s="3"/>
      <c r="E1015" s="2"/>
      <c r="F1015" s="1"/>
    </row>
    <row r="1016" spans="3:6" x14ac:dyDescent="0.25">
      <c r="C1016" s="4"/>
      <c r="D1016" s="3"/>
      <c r="E1016" s="2"/>
      <c r="F1016" s="1"/>
    </row>
    <row r="1017" spans="3:6" x14ac:dyDescent="0.25">
      <c r="C1017" s="4"/>
      <c r="D1017" s="3"/>
      <c r="E1017" s="2"/>
      <c r="F1017" s="1"/>
    </row>
    <row r="1018" spans="3:6" x14ac:dyDescent="0.25">
      <c r="C1018" s="4"/>
      <c r="D1018" s="3"/>
      <c r="E1018" s="2"/>
      <c r="F1018" s="1"/>
    </row>
    <row r="1019" spans="3:6" x14ac:dyDescent="0.25">
      <c r="C1019" s="4"/>
      <c r="D1019" s="3"/>
      <c r="E1019" s="2"/>
      <c r="F1019" s="1"/>
    </row>
    <row r="1020" spans="3:6" x14ac:dyDescent="0.25">
      <c r="C1020" s="4"/>
      <c r="D1020" s="3"/>
      <c r="E1020" s="2"/>
      <c r="F1020" s="1"/>
    </row>
    <row r="1021" spans="3:6" x14ac:dyDescent="0.25">
      <c r="C1021" s="4"/>
      <c r="D1021" s="3"/>
      <c r="E1021" s="2"/>
      <c r="F1021" s="1"/>
    </row>
    <row r="1022" spans="3:6" x14ac:dyDescent="0.25">
      <c r="C1022" s="4"/>
      <c r="D1022" s="3"/>
      <c r="E1022" s="2"/>
      <c r="F1022" s="1"/>
    </row>
    <row r="1023" spans="3:6" x14ac:dyDescent="0.25">
      <c r="C1023" s="4"/>
      <c r="D1023" s="3"/>
      <c r="E1023" s="2"/>
      <c r="F1023" s="1"/>
    </row>
    <row r="1024" spans="3:6" x14ac:dyDescent="0.25">
      <c r="C1024" s="4"/>
      <c r="D1024" s="3"/>
      <c r="E1024" s="2"/>
      <c r="F1024" s="1"/>
    </row>
    <row r="1025" spans="1:11" x14ac:dyDescent="0.25">
      <c r="C1025" s="4"/>
      <c r="D1025" s="3"/>
      <c r="E1025" s="2"/>
      <c r="F1025" s="1"/>
    </row>
    <row r="1026" spans="1:11" x14ac:dyDescent="0.25">
      <c r="C1026" s="4"/>
      <c r="D1026" s="3"/>
      <c r="E1026" s="2"/>
      <c r="F1026" s="1"/>
    </row>
    <row r="1027" spans="1:11" x14ac:dyDescent="0.25">
      <c r="C1027" s="4"/>
      <c r="D1027" s="3"/>
      <c r="E1027" s="2"/>
      <c r="F1027" s="1"/>
    </row>
    <row r="1028" spans="1:11" x14ac:dyDescent="0.25">
      <c r="C1028" s="4"/>
      <c r="D1028" s="3"/>
      <c r="E1028" s="2"/>
      <c r="F1028" s="1"/>
    </row>
    <row r="1029" spans="1:11" x14ac:dyDescent="0.25">
      <c r="C1029" s="4"/>
      <c r="D1029" s="3"/>
      <c r="E1029" s="2"/>
      <c r="F1029" s="1"/>
    </row>
    <row r="1030" spans="1:11" x14ac:dyDescent="0.25">
      <c r="C1030" s="4"/>
      <c r="D1030" s="3"/>
      <c r="E1030" s="2"/>
      <c r="F1030" s="1"/>
    </row>
    <row r="1031" spans="1:11" x14ac:dyDescent="0.25">
      <c r="C1031" s="4"/>
      <c r="D1031" s="3"/>
      <c r="E1031" s="2"/>
      <c r="F1031" s="1"/>
    </row>
    <row r="1032" spans="1:11" x14ac:dyDescent="0.25">
      <c r="C1032" s="4"/>
      <c r="D1032" s="3"/>
      <c r="E1032" s="2"/>
      <c r="F1032" s="1"/>
    </row>
    <row r="1033" spans="1:11" x14ac:dyDescent="0.25">
      <c r="C1033" s="4"/>
      <c r="D1033" s="3"/>
      <c r="E1033" s="2"/>
      <c r="F1033" s="1"/>
    </row>
    <row r="1034" spans="1:11" x14ac:dyDescent="0.25">
      <c r="C1034" s="4"/>
      <c r="D1034" s="3"/>
      <c r="E1034" s="2"/>
      <c r="F1034" s="1"/>
    </row>
    <row r="1035" spans="1:11" x14ac:dyDescent="0.25">
      <c r="C1035" s="4"/>
      <c r="D1035" s="3"/>
      <c r="E1035" s="2"/>
      <c r="F1035" s="1"/>
    </row>
    <row r="1036" spans="1:11" x14ac:dyDescent="0.25">
      <c r="C1036" s="4"/>
      <c r="D1036" s="3"/>
      <c r="E1036" s="2"/>
      <c r="F1036" s="1"/>
    </row>
    <row r="1037" spans="1:11" x14ac:dyDescent="0.25">
      <c r="C1037" s="4"/>
      <c r="D1037" s="3"/>
      <c r="E1037" s="2"/>
      <c r="F1037" s="1"/>
    </row>
    <row r="1038" spans="1:11" x14ac:dyDescent="0.25">
      <c r="A1038" s="5"/>
      <c r="B1038" s="5"/>
      <c r="C1038" s="8"/>
      <c r="D1038" s="7"/>
      <c r="E1038" s="6"/>
      <c r="F1038" s="1"/>
      <c r="G1038" s="5"/>
      <c r="H1038" s="5"/>
      <c r="I1038" s="5"/>
      <c r="J1038" s="5"/>
      <c r="K1038" s="5"/>
    </row>
    <row r="1039" spans="1:11" x14ac:dyDescent="0.25">
      <c r="C1039" s="4"/>
      <c r="D1039" s="3"/>
      <c r="E1039" s="2"/>
      <c r="F1039" s="1"/>
    </row>
    <row r="1040" spans="1:11" x14ac:dyDescent="0.25">
      <c r="C1040" s="4"/>
      <c r="D1040" s="3"/>
      <c r="E1040" s="2"/>
      <c r="F1040" s="1"/>
    </row>
    <row r="1041" spans="3:6" x14ac:dyDescent="0.25">
      <c r="C1041" s="4"/>
      <c r="D1041" s="3"/>
      <c r="E1041" s="2"/>
      <c r="F1041" s="1"/>
    </row>
    <row r="1042" spans="3:6" x14ac:dyDescent="0.25">
      <c r="C1042" s="4"/>
      <c r="D1042" s="3"/>
      <c r="E1042" s="2"/>
      <c r="F1042" s="1"/>
    </row>
    <row r="1043" spans="3:6" x14ac:dyDescent="0.25">
      <c r="C1043" s="4"/>
      <c r="D1043" s="3"/>
      <c r="E1043" s="2"/>
      <c r="F1043" s="1"/>
    </row>
    <row r="1044" spans="3:6" x14ac:dyDescent="0.25">
      <c r="C1044" s="4"/>
      <c r="D1044" s="3"/>
      <c r="E1044" s="2"/>
      <c r="F1044" s="1"/>
    </row>
    <row r="1045" spans="3:6" x14ac:dyDescent="0.25">
      <c r="C1045" s="4"/>
      <c r="D1045" s="3"/>
      <c r="E1045" s="2"/>
      <c r="F1045" s="1"/>
    </row>
    <row r="1046" spans="3:6" x14ac:dyDescent="0.25">
      <c r="C1046" s="4"/>
      <c r="D1046" s="3"/>
      <c r="E1046" s="2"/>
      <c r="F1046" s="1"/>
    </row>
    <row r="1047" spans="3:6" x14ac:dyDescent="0.25">
      <c r="C1047" s="4"/>
      <c r="D1047" s="3"/>
      <c r="E1047" s="2"/>
      <c r="F1047" s="1"/>
    </row>
    <row r="1048" spans="3:6" x14ac:dyDescent="0.25">
      <c r="C1048" s="4"/>
      <c r="D1048" s="3"/>
      <c r="E1048" s="2"/>
      <c r="F1048" s="1"/>
    </row>
    <row r="1049" spans="3:6" x14ac:dyDescent="0.25">
      <c r="C1049" s="4"/>
      <c r="D1049" s="3"/>
      <c r="E1049" s="2"/>
      <c r="F1049" s="1"/>
    </row>
    <row r="1050" spans="3:6" x14ac:dyDescent="0.25">
      <c r="C1050" s="4"/>
      <c r="D1050" s="3"/>
      <c r="E1050" s="2"/>
      <c r="F1050" s="1"/>
    </row>
    <row r="1051" spans="3:6" x14ac:dyDescent="0.25">
      <c r="C1051" s="4"/>
      <c r="D1051" s="3"/>
      <c r="E1051" s="2"/>
      <c r="F1051" s="1"/>
    </row>
    <row r="1052" spans="3:6" x14ac:dyDescent="0.25">
      <c r="C1052" s="4"/>
      <c r="D1052" s="3"/>
      <c r="E1052" s="2"/>
      <c r="F1052" s="1"/>
    </row>
    <row r="1053" spans="3:6" x14ac:dyDescent="0.25">
      <c r="C1053" s="4"/>
      <c r="D1053" s="3"/>
      <c r="E1053" s="2"/>
      <c r="F1053" s="1"/>
    </row>
    <row r="1054" spans="3:6" x14ac:dyDescent="0.25">
      <c r="C1054" s="4"/>
      <c r="D1054" s="3"/>
      <c r="E1054" s="2"/>
      <c r="F1054" s="1"/>
    </row>
    <row r="1055" spans="3:6" x14ac:dyDescent="0.25">
      <c r="C1055" s="4"/>
      <c r="D1055" s="3"/>
      <c r="E1055" s="2"/>
      <c r="F1055" s="1"/>
    </row>
    <row r="1056" spans="3:6" x14ac:dyDescent="0.25">
      <c r="C1056" s="4"/>
      <c r="D1056" s="3"/>
      <c r="E1056" s="2"/>
      <c r="F1056" s="1"/>
    </row>
    <row r="1057" spans="3:6" x14ac:dyDescent="0.25">
      <c r="C1057" s="4"/>
      <c r="D1057" s="3"/>
      <c r="E1057" s="2"/>
      <c r="F1057" s="1"/>
    </row>
    <row r="1058" spans="3:6" x14ac:dyDescent="0.25">
      <c r="C1058" s="4"/>
      <c r="D1058" s="3"/>
      <c r="E1058" s="2"/>
      <c r="F1058" s="1"/>
    </row>
    <row r="1059" spans="3:6" x14ac:dyDescent="0.25">
      <c r="C1059" s="4"/>
      <c r="D1059" s="3"/>
      <c r="E1059" s="2"/>
      <c r="F1059" s="1"/>
    </row>
    <row r="1060" spans="3:6" x14ac:dyDescent="0.25">
      <c r="C1060" s="4"/>
      <c r="D1060" s="3"/>
      <c r="E1060" s="2"/>
      <c r="F1060" s="1"/>
    </row>
    <row r="1061" spans="3:6" x14ac:dyDescent="0.25">
      <c r="C1061" s="4"/>
      <c r="D1061" s="3"/>
      <c r="E1061" s="2"/>
      <c r="F1061" s="1"/>
    </row>
    <row r="1062" spans="3:6" x14ac:dyDescent="0.25">
      <c r="C1062" s="4"/>
      <c r="D1062" s="3"/>
      <c r="E1062" s="2"/>
      <c r="F1062" s="1"/>
    </row>
    <row r="1063" spans="3:6" x14ac:dyDescent="0.25">
      <c r="C1063" s="4"/>
      <c r="D1063" s="3"/>
      <c r="E1063" s="2"/>
      <c r="F1063" s="1"/>
    </row>
    <row r="1064" spans="3:6" x14ac:dyDescent="0.25">
      <c r="C1064" s="4"/>
      <c r="D1064" s="3"/>
      <c r="E1064" s="2"/>
      <c r="F1064" s="1"/>
    </row>
    <row r="1065" spans="3:6" x14ac:dyDescent="0.25">
      <c r="C1065" s="4"/>
      <c r="D1065" s="3"/>
      <c r="E1065" s="2"/>
      <c r="F1065" s="1"/>
    </row>
    <row r="1066" spans="3:6" x14ac:dyDescent="0.25">
      <c r="C1066" s="4"/>
      <c r="D1066" s="3"/>
      <c r="E1066" s="2"/>
      <c r="F1066" s="1"/>
    </row>
    <row r="1067" spans="3:6" x14ac:dyDescent="0.25">
      <c r="C1067" s="4"/>
      <c r="D1067" s="3"/>
      <c r="E1067" s="2"/>
      <c r="F1067" s="1"/>
    </row>
    <row r="1068" spans="3:6" x14ac:dyDescent="0.25">
      <c r="C1068" s="4"/>
      <c r="D1068" s="3"/>
      <c r="E1068" s="2"/>
      <c r="F1068" s="1"/>
    </row>
    <row r="1069" spans="3:6" x14ac:dyDescent="0.25">
      <c r="C1069" s="4"/>
      <c r="D1069" s="3"/>
      <c r="E1069" s="2"/>
      <c r="F1069" s="1"/>
    </row>
    <row r="1070" spans="3:6" x14ac:dyDescent="0.25">
      <c r="C1070" s="4"/>
      <c r="D1070" s="3"/>
      <c r="E1070" s="2"/>
      <c r="F1070" s="1"/>
    </row>
    <row r="1071" spans="3:6" x14ac:dyDescent="0.25">
      <c r="C1071" s="4"/>
      <c r="D1071" s="3"/>
      <c r="E1071" s="2"/>
      <c r="F1071" s="1"/>
    </row>
    <row r="1072" spans="3:6" x14ac:dyDescent="0.25">
      <c r="C1072" s="4"/>
      <c r="D1072" s="3"/>
      <c r="E1072" s="2"/>
      <c r="F1072" s="1"/>
    </row>
    <row r="1073" spans="3:6" x14ac:dyDescent="0.25">
      <c r="C1073" s="4"/>
      <c r="D1073" s="3"/>
      <c r="E1073" s="2"/>
      <c r="F1073" s="1"/>
    </row>
    <row r="1074" spans="3:6" x14ac:dyDescent="0.25">
      <c r="C1074" s="4"/>
      <c r="D1074" s="3"/>
      <c r="E1074" s="2"/>
      <c r="F1074" s="1"/>
    </row>
    <row r="1075" spans="3:6" x14ac:dyDescent="0.25">
      <c r="C1075" s="4"/>
      <c r="D1075" s="3"/>
      <c r="E1075" s="2"/>
      <c r="F1075" s="1"/>
    </row>
    <row r="1076" spans="3:6" x14ac:dyDescent="0.25">
      <c r="C1076" s="4"/>
      <c r="D1076" s="3"/>
      <c r="E1076" s="2"/>
      <c r="F1076" s="1"/>
    </row>
    <row r="1077" spans="3:6" x14ac:dyDescent="0.25">
      <c r="C1077" s="4"/>
      <c r="D1077" s="3"/>
      <c r="E1077" s="2"/>
      <c r="F1077" s="1"/>
    </row>
    <row r="1078" spans="3:6" x14ac:dyDescent="0.25">
      <c r="C1078" s="4"/>
      <c r="D1078" s="3"/>
      <c r="E1078" s="2"/>
      <c r="F1078" s="1"/>
    </row>
    <row r="1079" spans="3:6" x14ac:dyDescent="0.25">
      <c r="C1079" s="4"/>
      <c r="D1079" s="3"/>
      <c r="E1079" s="2"/>
      <c r="F1079" s="1"/>
    </row>
    <row r="1080" spans="3:6" x14ac:dyDescent="0.25">
      <c r="C1080" s="4"/>
      <c r="D1080" s="3"/>
      <c r="E1080" s="2"/>
      <c r="F1080" s="1"/>
    </row>
    <row r="1081" spans="3:6" x14ac:dyDescent="0.25">
      <c r="C1081" s="4"/>
      <c r="D1081" s="3"/>
      <c r="E1081" s="2"/>
      <c r="F1081" s="1"/>
    </row>
    <row r="1082" spans="3:6" x14ac:dyDescent="0.25">
      <c r="C1082" s="4"/>
      <c r="D1082" s="3"/>
      <c r="E1082" s="2"/>
      <c r="F1082" s="1"/>
    </row>
    <row r="1083" spans="3:6" x14ac:dyDescent="0.25">
      <c r="C1083" s="4"/>
      <c r="D1083" s="3"/>
      <c r="E1083" s="2"/>
      <c r="F1083" s="1"/>
    </row>
    <row r="1084" spans="3:6" x14ac:dyDescent="0.25">
      <c r="C1084" s="4"/>
      <c r="D1084" s="3"/>
      <c r="E1084" s="2"/>
      <c r="F1084" s="1"/>
    </row>
    <row r="1085" spans="3:6" x14ac:dyDescent="0.25">
      <c r="C1085" s="4"/>
      <c r="D1085" s="3"/>
      <c r="E1085" s="2"/>
      <c r="F1085" s="1"/>
    </row>
    <row r="1086" spans="3:6" x14ac:dyDescent="0.25">
      <c r="C1086" s="4"/>
      <c r="D1086" s="3"/>
      <c r="E1086" s="2"/>
      <c r="F1086" s="1"/>
    </row>
    <row r="1087" spans="3:6" x14ac:dyDescent="0.25">
      <c r="C1087" s="4"/>
      <c r="D1087" s="3"/>
      <c r="E1087" s="2"/>
      <c r="F1087" s="1"/>
    </row>
    <row r="1088" spans="3:6" x14ac:dyDescent="0.25">
      <c r="C1088" s="4"/>
      <c r="D1088" s="3"/>
      <c r="E1088" s="2"/>
      <c r="F1088" s="1"/>
    </row>
    <row r="1089" spans="3:6" x14ac:dyDescent="0.25">
      <c r="C1089" s="4"/>
      <c r="D1089" s="3"/>
      <c r="E1089" s="2"/>
      <c r="F1089" s="1"/>
    </row>
    <row r="1090" spans="3:6" x14ac:dyDescent="0.25">
      <c r="C1090" s="4"/>
      <c r="D1090" s="3"/>
      <c r="E1090" s="2"/>
      <c r="F1090" s="1"/>
    </row>
    <row r="1091" spans="3:6" x14ac:dyDescent="0.25">
      <c r="C1091" s="4"/>
      <c r="D1091" s="3"/>
      <c r="E1091" s="2"/>
      <c r="F1091" s="1"/>
    </row>
    <row r="1092" spans="3:6" x14ac:dyDescent="0.25">
      <c r="C1092" s="4"/>
      <c r="D1092" s="3"/>
      <c r="E1092" s="2"/>
      <c r="F1092" s="1"/>
    </row>
    <row r="1093" spans="3:6" x14ac:dyDescent="0.25">
      <c r="C1093" s="4"/>
      <c r="D1093" s="3"/>
      <c r="E1093" s="2"/>
      <c r="F1093" s="1"/>
    </row>
    <row r="1094" spans="3:6" x14ac:dyDescent="0.25">
      <c r="C1094" s="4"/>
      <c r="D1094" s="3"/>
      <c r="E1094" s="2"/>
      <c r="F1094" s="1"/>
    </row>
    <row r="1095" spans="3:6" x14ac:dyDescent="0.25">
      <c r="C1095" s="4"/>
      <c r="D1095" s="3"/>
      <c r="E1095" s="2"/>
      <c r="F1095" s="1"/>
    </row>
    <row r="1096" spans="3:6" x14ac:dyDescent="0.25">
      <c r="C1096" s="4"/>
      <c r="D1096" s="3"/>
      <c r="E1096" s="2"/>
      <c r="F1096" s="1"/>
    </row>
    <row r="1097" spans="3:6" x14ac:dyDescent="0.25">
      <c r="C1097" s="4"/>
      <c r="D1097" s="3"/>
      <c r="E1097" s="2"/>
      <c r="F1097" s="1"/>
    </row>
    <row r="1098" spans="3:6" x14ac:dyDescent="0.25">
      <c r="C1098" s="4"/>
      <c r="D1098" s="3"/>
      <c r="E1098" s="2"/>
      <c r="F1098" s="1"/>
    </row>
    <row r="1099" spans="3:6" x14ac:dyDescent="0.25">
      <c r="C1099" s="4"/>
      <c r="D1099" s="3"/>
      <c r="E1099" s="2"/>
      <c r="F1099" s="1"/>
    </row>
    <row r="1100" spans="3:6" x14ac:dyDescent="0.25">
      <c r="C1100" s="4"/>
      <c r="D1100" s="3"/>
      <c r="E1100" s="2"/>
      <c r="F1100" s="1"/>
    </row>
    <row r="1101" spans="3:6" x14ac:dyDescent="0.25">
      <c r="C1101" s="4"/>
      <c r="D1101" s="3"/>
      <c r="E1101" s="2"/>
      <c r="F1101" s="1"/>
    </row>
    <row r="1102" spans="3:6" x14ac:dyDescent="0.25">
      <c r="C1102" s="4"/>
      <c r="D1102" s="3"/>
      <c r="E1102" s="2"/>
      <c r="F1102" s="1"/>
    </row>
    <row r="1103" spans="3:6" x14ac:dyDescent="0.25">
      <c r="C1103" s="4"/>
      <c r="D1103" s="3"/>
      <c r="E1103" s="2"/>
      <c r="F1103" s="1"/>
    </row>
    <row r="1104" spans="3:6" x14ac:dyDescent="0.25">
      <c r="C1104" s="4"/>
      <c r="D1104" s="3"/>
      <c r="E1104" s="2"/>
      <c r="F1104" s="1"/>
    </row>
    <row r="1105" spans="3:6" x14ac:dyDescent="0.25">
      <c r="C1105" s="4"/>
      <c r="D1105" s="3"/>
      <c r="E1105" s="2"/>
      <c r="F1105" s="1"/>
    </row>
    <row r="1106" spans="3:6" x14ac:dyDescent="0.25">
      <c r="C1106" s="4"/>
      <c r="D1106" s="3"/>
      <c r="E1106" s="2"/>
      <c r="F1106" s="1"/>
    </row>
    <row r="1107" spans="3:6" x14ac:dyDescent="0.25">
      <c r="C1107" s="4"/>
      <c r="D1107" s="3"/>
      <c r="E1107" s="2"/>
      <c r="F1107" s="1"/>
    </row>
    <row r="1108" spans="3:6" x14ac:dyDescent="0.25">
      <c r="C1108" s="4"/>
      <c r="D1108" s="3"/>
      <c r="E1108" s="2"/>
      <c r="F1108" s="1"/>
    </row>
    <row r="1109" spans="3:6" x14ac:dyDescent="0.25">
      <c r="C1109" s="4"/>
      <c r="D1109" s="3"/>
      <c r="E1109" s="2"/>
      <c r="F1109" s="1"/>
    </row>
    <row r="1110" spans="3:6" x14ac:dyDescent="0.25">
      <c r="C1110" s="4"/>
      <c r="D1110" s="3"/>
      <c r="E1110" s="2"/>
      <c r="F1110" s="1"/>
    </row>
    <row r="1111" spans="3:6" x14ac:dyDescent="0.25">
      <c r="C1111" s="4"/>
      <c r="D1111" s="3"/>
      <c r="E1111" s="2"/>
      <c r="F1111" s="1"/>
    </row>
    <row r="1112" spans="3:6" x14ac:dyDescent="0.25">
      <c r="C1112" s="4"/>
      <c r="D1112" s="3"/>
      <c r="E1112" s="2"/>
      <c r="F1112" s="1"/>
    </row>
    <row r="1113" spans="3:6" x14ac:dyDescent="0.25">
      <c r="C1113" s="4"/>
      <c r="D1113" s="3"/>
      <c r="E1113" s="2"/>
      <c r="F1113" s="1"/>
    </row>
    <row r="1114" spans="3:6" x14ac:dyDescent="0.25">
      <c r="C1114" s="4"/>
      <c r="D1114" s="3"/>
      <c r="E1114" s="2"/>
      <c r="F1114" s="1"/>
    </row>
    <row r="1115" spans="3:6" x14ac:dyDescent="0.25">
      <c r="C1115" s="4"/>
      <c r="D1115" s="3"/>
      <c r="E1115" s="2"/>
      <c r="F1115" s="1"/>
    </row>
    <row r="1116" spans="3:6" x14ac:dyDescent="0.25">
      <c r="C1116" s="4"/>
      <c r="D1116" s="3"/>
      <c r="E1116" s="2"/>
      <c r="F1116" s="1"/>
    </row>
    <row r="1117" spans="3:6" x14ac:dyDescent="0.25">
      <c r="C1117" s="4"/>
      <c r="D1117" s="3"/>
      <c r="E1117" s="2"/>
      <c r="F1117" s="1"/>
    </row>
    <row r="1118" spans="3:6" x14ac:dyDescent="0.25">
      <c r="C1118" s="4"/>
      <c r="D1118" s="3"/>
      <c r="E1118" s="2"/>
      <c r="F1118" s="1"/>
    </row>
    <row r="1119" spans="3:6" x14ac:dyDescent="0.25">
      <c r="C1119" s="4"/>
      <c r="D1119" s="3"/>
      <c r="E1119" s="2"/>
      <c r="F1119" s="1"/>
    </row>
    <row r="1120" spans="3:6" x14ac:dyDescent="0.25">
      <c r="C1120" s="4"/>
      <c r="D1120" s="3"/>
      <c r="E1120" s="2"/>
      <c r="F1120" s="1"/>
    </row>
    <row r="1121" spans="3:6" x14ac:dyDescent="0.25">
      <c r="C1121" s="4"/>
      <c r="D1121" s="3"/>
      <c r="E1121" s="2"/>
      <c r="F1121" s="1"/>
    </row>
    <row r="1122" spans="3:6" x14ac:dyDescent="0.25">
      <c r="C1122" s="4"/>
      <c r="D1122" s="3"/>
      <c r="E1122" s="2"/>
      <c r="F1122" s="1"/>
    </row>
    <row r="1123" spans="3:6" x14ac:dyDescent="0.25">
      <c r="C1123" s="4"/>
      <c r="D1123" s="3"/>
      <c r="E1123" s="2"/>
      <c r="F1123" s="1"/>
    </row>
    <row r="1124" spans="3:6" x14ac:dyDescent="0.25">
      <c r="C1124" s="4"/>
      <c r="D1124" s="3"/>
      <c r="E1124" s="2"/>
      <c r="F1124" s="1"/>
    </row>
    <row r="1125" spans="3:6" x14ac:dyDescent="0.25">
      <c r="C1125" s="4"/>
      <c r="D1125" s="3"/>
      <c r="E1125" s="2"/>
      <c r="F1125" s="1"/>
    </row>
    <row r="1126" spans="3:6" x14ac:dyDescent="0.25">
      <c r="C1126" s="4"/>
      <c r="D1126" s="3"/>
      <c r="E1126" s="2"/>
      <c r="F1126" s="1"/>
    </row>
    <row r="1127" spans="3:6" x14ac:dyDescent="0.25">
      <c r="C1127" s="4"/>
      <c r="D1127" s="3"/>
      <c r="E1127" s="2"/>
      <c r="F1127" s="1"/>
    </row>
    <row r="1128" spans="3:6" x14ac:dyDescent="0.25">
      <c r="C1128" s="4"/>
      <c r="D1128" s="3"/>
      <c r="E1128" s="2"/>
      <c r="F1128" s="1"/>
    </row>
    <row r="1129" spans="3:6" x14ac:dyDescent="0.25">
      <c r="C1129" s="4"/>
      <c r="D1129" s="3"/>
      <c r="E1129" s="2"/>
      <c r="F1129" s="1"/>
    </row>
    <row r="1130" spans="3:6" x14ac:dyDescent="0.25">
      <c r="C1130" s="4"/>
      <c r="D1130" s="3"/>
      <c r="E1130" s="2"/>
      <c r="F1130" s="1"/>
    </row>
    <row r="1131" spans="3:6" x14ac:dyDescent="0.25">
      <c r="C1131" s="4"/>
      <c r="D1131" s="3"/>
      <c r="E1131" s="2"/>
      <c r="F1131" s="1"/>
    </row>
    <row r="1132" spans="3:6" x14ac:dyDescent="0.25">
      <c r="C1132" s="4"/>
      <c r="D1132" s="3"/>
      <c r="E1132" s="2"/>
      <c r="F1132" s="1"/>
    </row>
    <row r="1133" spans="3:6" x14ac:dyDescent="0.25">
      <c r="C1133" s="4"/>
      <c r="D1133" s="3"/>
      <c r="E1133" s="2"/>
      <c r="F1133" s="1"/>
    </row>
    <row r="1134" spans="3:6" x14ac:dyDescent="0.25">
      <c r="C1134" s="4"/>
      <c r="D1134" s="3"/>
      <c r="E1134" s="2"/>
      <c r="F1134" s="1"/>
    </row>
    <row r="1135" spans="3:6" x14ac:dyDescent="0.25">
      <c r="C1135" s="4"/>
      <c r="D1135" s="3"/>
      <c r="E1135" s="2"/>
      <c r="F1135" s="1"/>
    </row>
    <row r="1136" spans="3:6" x14ac:dyDescent="0.25">
      <c r="C1136" s="4"/>
      <c r="D1136" s="3"/>
      <c r="E1136" s="2"/>
      <c r="F1136" s="1"/>
    </row>
    <row r="1137" spans="3:6" x14ac:dyDescent="0.25">
      <c r="C1137" s="4"/>
      <c r="D1137" s="3"/>
      <c r="E1137" s="2"/>
      <c r="F1137" s="1"/>
    </row>
    <row r="1138" spans="3:6" x14ac:dyDescent="0.25">
      <c r="C1138" s="4"/>
      <c r="D1138" s="3"/>
      <c r="E1138" s="2"/>
      <c r="F1138" s="1"/>
    </row>
    <row r="1139" spans="3:6" x14ac:dyDescent="0.25">
      <c r="C1139" s="4"/>
      <c r="D1139" s="3"/>
      <c r="E1139" s="2"/>
      <c r="F1139" s="1"/>
    </row>
    <row r="1140" spans="3:6" x14ac:dyDescent="0.25">
      <c r="C1140" s="4"/>
      <c r="D1140" s="3"/>
      <c r="E1140" s="2"/>
      <c r="F1140" s="1"/>
    </row>
    <row r="1141" spans="3:6" x14ac:dyDescent="0.25">
      <c r="C1141" s="4"/>
      <c r="D1141" s="3"/>
      <c r="E1141" s="2"/>
      <c r="F1141" s="1"/>
    </row>
    <row r="1142" spans="3:6" x14ac:dyDescent="0.25">
      <c r="C1142" s="4"/>
      <c r="D1142" s="3"/>
      <c r="E1142" s="2"/>
      <c r="F1142" s="1"/>
    </row>
    <row r="1143" spans="3:6" x14ac:dyDescent="0.25">
      <c r="C1143" s="4"/>
      <c r="D1143" s="3"/>
      <c r="E1143" s="2"/>
      <c r="F1143" s="1"/>
    </row>
    <row r="1144" spans="3:6" x14ac:dyDescent="0.25">
      <c r="C1144" s="4"/>
      <c r="D1144" s="3"/>
      <c r="E1144" s="2"/>
      <c r="F1144" s="1"/>
    </row>
    <row r="1145" spans="3:6" x14ac:dyDescent="0.25">
      <c r="C1145" s="4"/>
      <c r="D1145" s="3"/>
      <c r="E1145" s="2"/>
      <c r="F1145" s="1"/>
    </row>
    <row r="1146" spans="3:6" x14ac:dyDescent="0.25">
      <c r="C1146" s="4"/>
      <c r="D1146" s="3"/>
      <c r="E1146" s="2"/>
      <c r="F1146" s="1"/>
    </row>
    <row r="1147" spans="3:6" x14ac:dyDescent="0.25">
      <c r="C1147" s="4"/>
      <c r="D1147" s="3"/>
      <c r="E1147" s="2"/>
      <c r="F1147" s="1"/>
    </row>
    <row r="1148" spans="3:6" x14ac:dyDescent="0.25">
      <c r="C1148" s="4"/>
      <c r="D1148" s="3"/>
      <c r="E1148" s="2"/>
      <c r="F1148" s="1"/>
    </row>
    <row r="1149" spans="3:6" x14ac:dyDescent="0.25">
      <c r="C1149" s="4"/>
      <c r="D1149" s="3"/>
      <c r="E1149" s="2"/>
      <c r="F1149" s="1"/>
    </row>
    <row r="1150" spans="3:6" x14ac:dyDescent="0.25">
      <c r="C1150" s="4"/>
      <c r="D1150" s="3"/>
      <c r="E1150" s="2"/>
      <c r="F1150" s="1"/>
    </row>
    <row r="1151" spans="3:6" x14ac:dyDescent="0.25">
      <c r="C1151" s="4"/>
      <c r="D1151" s="3"/>
      <c r="E1151" s="2"/>
      <c r="F1151" s="1"/>
    </row>
    <row r="1152" spans="3:6" x14ac:dyDescent="0.25">
      <c r="C1152" s="4"/>
      <c r="D1152" s="3"/>
      <c r="E1152" s="2"/>
      <c r="F1152" s="1"/>
    </row>
    <row r="1153" spans="3:6" x14ac:dyDescent="0.25">
      <c r="C1153" s="4"/>
      <c r="D1153" s="3"/>
      <c r="E1153" s="2"/>
      <c r="F1153" s="1"/>
    </row>
    <row r="1154" spans="3:6" x14ac:dyDescent="0.25">
      <c r="C1154" s="4"/>
      <c r="D1154" s="3"/>
      <c r="E1154" s="2"/>
      <c r="F1154" s="1"/>
    </row>
    <row r="1155" spans="3:6" x14ac:dyDescent="0.25">
      <c r="C1155" s="4"/>
      <c r="D1155" s="3"/>
      <c r="E1155" s="2"/>
      <c r="F1155" s="1"/>
    </row>
    <row r="1156" spans="3:6" x14ac:dyDescent="0.25">
      <c r="C1156" s="4"/>
      <c r="D1156" s="3"/>
      <c r="E1156" s="2"/>
      <c r="F1156" s="1"/>
    </row>
    <row r="1157" spans="3:6" x14ac:dyDescent="0.25">
      <c r="C1157" s="4"/>
      <c r="D1157" s="3"/>
      <c r="E1157" s="2"/>
      <c r="F1157" s="1"/>
    </row>
    <row r="1158" spans="3:6" x14ac:dyDescent="0.25">
      <c r="C1158" s="4"/>
      <c r="D1158" s="3"/>
      <c r="E1158" s="2"/>
      <c r="F1158" s="1"/>
    </row>
    <row r="1159" spans="3:6" x14ac:dyDescent="0.25">
      <c r="C1159" s="4"/>
      <c r="D1159" s="3"/>
      <c r="E1159" s="2"/>
      <c r="F1159" s="1"/>
    </row>
    <row r="1160" spans="3:6" x14ac:dyDescent="0.25">
      <c r="C1160" s="4"/>
      <c r="D1160" s="3"/>
      <c r="E1160" s="2"/>
      <c r="F1160" s="1"/>
    </row>
    <row r="1161" spans="3:6" x14ac:dyDescent="0.25">
      <c r="C1161" s="4"/>
      <c r="D1161" s="3"/>
      <c r="E1161" s="2"/>
      <c r="F1161" s="1"/>
    </row>
    <row r="1162" spans="3:6" x14ac:dyDescent="0.25">
      <c r="C1162" s="4"/>
      <c r="D1162" s="3"/>
      <c r="E1162" s="2"/>
      <c r="F1162" s="1"/>
    </row>
    <row r="1163" spans="3:6" x14ac:dyDescent="0.25">
      <c r="C1163" s="4"/>
      <c r="D1163" s="3"/>
      <c r="E1163" s="2"/>
      <c r="F1163" s="1"/>
    </row>
    <row r="1164" spans="3:6" x14ac:dyDescent="0.25">
      <c r="C1164" s="4"/>
      <c r="D1164" s="3"/>
      <c r="E1164" s="2"/>
      <c r="F1164" s="1"/>
    </row>
    <row r="1165" spans="3:6" x14ac:dyDescent="0.25">
      <c r="C1165" s="4"/>
      <c r="D1165" s="3"/>
      <c r="E1165" s="2"/>
      <c r="F1165" s="1"/>
    </row>
    <row r="1166" spans="3:6" x14ac:dyDescent="0.25">
      <c r="C1166" s="4"/>
      <c r="D1166" s="3"/>
      <c r="E1166" s="2"/>
      <c r="F1166" s="1"/>
    </row>
    <row r="1167" spans="3:6" x14ac:dyDescent="0.25">
      <c r="C1167" s="4"/>
      <c r="D1167" s="3"/>
      <c r="E1167" s="2"/>
      <c r="F1167" s="1"/>
    </row>
    <row r="1168" spans="3:6" x14ac:dyDescent="0.25">
      <c r="C1168" s="4"/>
      <c r="D1168" s="3"/>
      <c r="E1168" s="2"/>
      <c r="F1168" s="1"/>
    </row>
    <row r="1169" spans="3:6" x14ac:dyDescent="0.25">
      <c r="C1169" s="4"/>
      <c r="D1169" s="3"/>
      <c r="E1169" s="2"/>
      <c r="F1169" s="1"/>
    </row>
    <row r="1170" spans="3:6" x14ac:dyDescent="0.25">
      <c r="C1170" s="4"/>
      <c r="D1170" s="3"/>
      <c r="E1170" s="2"/>
      <c r="F1170" s="1"/>
    </row>
    <row r="1171" spans="3:6" x14ac:dyDescent="0.25">
      <c r="C1171" s="4"/>
      <c r="D1171" s="3"/>
      <c r="E1171" s="2"/>
      <c r="F1171" s="1"/>
    </row>
    <row r="1172" spans="3:6" x14ac:dyDescent="0.25">
      <c r="C1172" s="4"/>
      <c r="D1172" s="3"/>
      <c r="E1172" s="2"/>
      <c r="F1172" s="1"/>
    </row>
    <row r="1173" spans="3:6" x14ac:dyDescent="0.25">
      <c r="C1173" s="4"/>
      <c r="D1173" s="3"/>
      <c r="E1173" s="2"/>
      <c r="F1173" s="1"/>
    </row>
    <row r="1174" spans="3:6" x14ac:dyDescent="0.25">
      <c r="C1174" s="4"/>
      <c r="D1174" s="3"/>
      <c r="E1174" s="2"/>
      <c r="F1174" s="1"/>
    </row>
    <row r="1175" spans="3:6" x14ac:dyDescent="0.25">
      <c r="C1175" s="4"/>
      <c r="D1175" s="3"/>
      <c r="E1175" s="2"/>
      <c r="F1175" s="1"/>
    </row>
    <row r="1176" spans="3:6" x14ac:dyDescent="0.25">
      <c r="C1176" s="4"/>
      <c r="D1176" s="3"/>
      <c r="E1176" s="2"/>
      <c r="F1176" s="1"/>
    </row>
    <row r="1177" spans="3:6" x14ac:dyDescent="0.25">
      <c r="C1177" s="4"/>
      <c r="D1177" s="3"/>
      <c r="E1177" s="2"/>
      <c r="F1177" s="1"/>
    </row>
    <row r="1178" spans="3:6" x14ac:dyDescent="0.25">
      <c r="C1178" s="4"/>
      <c r="D1178" s="3"/>
      <c r="E1178" s="2"/>
      <c r="F1178" s="1"/>
    </row>
    <row r="1179" spans="3:6" x14ac:dyDescent="0.25">
      <c r="C1179" s="4"/>
      <c r="D1179" s="3"/>
      <c r="E1179" s="2"/>
      <c r="F1179" s="1"/>
    </row>
    <row r="1180" spans="3:6" x14ac:dyDescent="0.25">
      <c r="C1180" s="4"/>
      <c r="D1180" s="3"/>
      <c r="E1180" s="2"/>
      <c r="F1180" s="1"/>
    </row>
    <row r="1181" spans="3:6" x14ac:dyDescent="0.25">
      <c r="C1181" s="4"/>
      <c r="D1181" s="3"/>
      <c r="E1181" s="2"/>
      <c r="F1181" s="1"/>
    </row>
    <row r="1182" spans="3:6" x14ac:dyDescent="0.25">
      <c r="C1182" s="4"/>
      <c r="D1182" s="3"/>
      <c r="E1182" s="2"/>
      <c r="F1182" s="1"/>
    </row>
    <row r="1183" spans="3:6" x14ac:dyDescent="0.25">
      <c r="C1183" s="4"/>
      <c r="D1183" s="3"/>
      <c r="E1183" s="2"/>
      <c r="F1183" s="1"/>
    </row>
    <row r="1184" spans="3:6" x14ac:dyDescent="0.25">
      <c r="C1184" s="4"/>
      <c r="D1184" s="3"/>
      <c r="E1184" s="2"/>
      <c r="F1184" s="1"/>
    </row>
    <row r="1185" spans="3:6" x14ac:dyDescent="0.25">
      <c r="C1185" s="4"/>
      <c r="D1185" s="3"/>
      <c r="E1185" s="2"/>
      <c r="F1185" s="1"/>
    </row>
    <row r="1186" spans="3:6" x14ac:dyDescent="0.25">
      <c r="C1186" s="4"/>
      <c r="D1186" s="3"/>
      <c r="E1186" s="2"/>
      <c r="F1186" s="1"/>
    </row>
    <row r="1187" spans="3:6" x14ac:dyDescent="0.25">
      <c r="C1187" s="4"/>
      <c r="D1187" s="3"/>
      <c r="E1187" s="2"/>
      <c r="F1187" s="1"/>
    </row>
    <row r="1188" spans="3:6" x14ac:dyDescent="0.25">
      <c r="C1188" s="4"/>
      <c r="D1188" s="3"/>
      <c r="E1188" s="2"/>
      <c r="F1188" s="1"/>
    </row>
    <row r="1189" spans="3:6" x14ac:dyDescent="0.25">
      <c r="C1189" s="4"/>
      <c r="D1189" s="3"/>
      <c r="E1189" s="2"/>
      <c r="F1189" s="1"/>
    </row>
    <row r="1190" spans="3:6" x14ac:dyDescent="0.25">
      <c r="C1190" s="4"/>
      <c r="D1190" s="3"/>
      <c r="E1190" s="2"/>
      <c r="F1190" s="1"/>
    </row>
    <row r="1191" spans="3:6" x14ac:dyDescent="0.25">
      <c r="C1191" s="4"/>
      <c r="D1191" s="3"/>
      <c r="E1191" s="2"/>
      <c r="F1191" s="1"/>
    </row>
    <row r="1192" spans="3:6" x14ac:dyDescent="0.25">
      <c r="C1192" s="4"/>
      <c r="D1192" s="3"/>
      <c r="E1192" s="2"/>
      <c r="F1192" s="1"/>
    </row>
    <row r="1193" spans="3:6" x14ac:dyDescent="0.25">
      <c r="C1193" s="4"/>
      <c r="D1193" s="3"/>
      <c r="E1193" s="2"/>
      <c r="F1193" s="1"/>
    </row>
    <row r="1194" spans="3:6" x14ac:dyDescent="0.25">
      <c r="C1194" s="4"/>
      <c r="D1194" s="3"/>
      <c r="E1194" s="2"/>
      <c r="F1194" s="1"/>
    </row>
    <row r="1195" spans="3:6" x14ac:dyDescent="0.25">
      <c r="C1195" s="4"/>
      <c r="D1195" s="3"/>
      <c r="E1195" s="2"/>
      <c r="F1195" s="1"/>
    </row>
    <row r="1196" spans="3:6" x14ac:dyDescent="0.25">
      <c r="C1196" s="4"/>
      <c r="D1196" s="3"/>
      <c r="E1196" s="2"/>
      <c r="F1196" s="1"/>
    </row>
    <row r="1197" spans="3:6" x14ac:dyDescent="0.25">
      <c r="C1197" s="4"/>
      <c r="D1197" s="3"/>
      <c r="E1197" s="2"/>
      <c r="F1197" s="1"/>
    </row>
    <row r="1198" spans="3:6" x14ac:dyDescent="0.25">
      <c r="C1198" s="4"/>
      <c r="D1198" s="3"/>
      <c r="E1198" s="2"/>
      <c r="F1198" s="1"/>
    </row>
    <row r="1199" spans="3:6" x14ac:dyDescent="0.25">
      <c r="C1199" s="4"/>
      <c r="D1199" s="3"/>
      <c r="E1199" s="2"/>
      <c r="F1199" s="1"/>
    </row>
    <row r="1200" spans="3:6" x14ac:dyDescent="0.25">
      <c r="C1200" s="4"/>
      <c r="D1200" s="3"/>
      <c r="E1200" s="2"/>
      <c r="F1200" s="1"/>
    </row>
    <row r="1201" spans="3:6" x14ac:dyDescent="0.25">
      <c r="C1201" s="4"/>
      <c r="D1201" s="3"/>
      <c r="E1201" s="2"/>
      <c r="F1201" s="1"/>
    </row>
    <row r="1202" spans="3:6" x14ac:dyDescent="0.25">
      <c r="C1202" s="4"/>
      <c r="D1202" s="3"/>
      <c r="E1202" s="2"/>
      <c r="F1202" s="1"/>
    </row>
    <row r="1203" spans="3:6" x14ac:dyDescent="0.25">
      <c r="C1203" s="4"/>
      <c r="D1203" s="3"/>
      <c r="E1203" s="2"/>
      <c r="F1203" s="1"/>
    </row>
    <row r="1204" spans="3:6" x14ac:dyDescent="0.25">
      <c r="C1204" s="4"/>
      <c r="D1204" s="3"/>
      <c r="E1204" s="2"/>
      <c r="F1204" s="1"/>
    </row>
    <row r="1205" spans="3:6" x14ac:dyDescent="0.25">
      <c r="C1205" s="4"/>
      <c r="D1205" s="3"/>
      <c r="E1205" s="2"/>
      <c r="F1205" s="1"/>
    </row>
    <row r="1206" spans="3:6" x14ac:dyDescent="0.25">
      <c r="C1206" s="4"/>
      <c r="D1206" s="3"/>
      <c r="E1206" s="2"/>
      <c r="F1206" s="1"/>
    </row>
    <row r="1207" spans="3:6" x14ac:dyDescent="0.25">
      <c r="C1207" s="4"/>
      <c r="D1207" s="3"/>
      <c r="E1207" s="2"/>
      <c r="F1207" s="1"/>
    </row>
    <row r="1208" spans="3:6" x14ac:dyDescent="0.25">
      <c r="C1208" s="4"/>
      <c r="D1208" s="3"/>
      <c r="E1208" s="2"/>
      <c r="F1208" s="1"/>
    </row>
    <row r="1209" spans="3:6" x14ac:dyDescent="0.25">
      <c r="C1209" s="4"/>
      <c r="D1209" s="3"/>
      <c r="E1209" s="2"/>
      <c r="F1209" s="1"/>
    </row>
    <row r="1210" spans="3:6" x14ac:dyDescent="0.25">
      <c r="C1210" s="4"/>
      <c r="D1210" s="3"/>
      <c r="E1210" s="2"/>
      <c r="F1210" s="1"/>
    </row>
    <row r="1211" spans="3:6" x14ac:dyDescent="0.25">
      <c r="C1211" s="4"/>
      <c r="D1211" s="3"/>
      <c r="E1211" s="2"/>
      <c r="F1211" s="1"/>
    </row>
    <row r="1212" spans="3:6" x14ac:dyDescent="0.25">
      <c r="C1212" s="4"/>
      <c r="D1212" s="3"/>
      <c r="E1212" s="2"/>
      <c r="F1212" s="1"/>
    </row>
    <row r="1213" spans="3:6" x14ac:dyDescent="0.25">
      <c r="C1213" s="4"/>
      <c r="D1213" s="3"/>
      <c r="E1213" s="2"/>
      <c r="F1213" s="1"/>
    </row>
    <row r="1214" spans="3:6" x14ac:dyDescent="0.25">
      <c r="C1214" s="4"/>
      <c r="D1214" s="3"/>
      <c r="E1214" s="2"/>
      <c r="F1214" s="1"/>
    </row>
    <row r="1215" spans="3:6" x14ac:dyDescent="0.25">
      <c r="C1215" s="4"/>
      <c r="D1215" s="3"/>
      <c r="E1215" s="2"/>
      <c r="F1215" s="1"/>
    </row>
    <row r="1216" spans="3:6" x14ac:dyDescent="0.25">
      <c r="C1216" s="4"/>
      <c r="D1216" s="3"/>
      <c r="E1216" s="2"/>
      <c r="F1216" s="1"/>
    </row>
    <row r="1217" spans="3:6" x14ac:dyDescent="0.25">
      <c r="C1217" s="4"/>
      <c r="D1217" s="3"/>
      <c r="E1217" s="2"/>
      <c r="F1217" s="1"/>
    </row>
    <row r="1218" spans="3:6" x14ac:dyDescent="0.25">
      <c r="C1218" s="4"/>
      <c r="D1218" s="3"/>
      <c r="E1218" s="2"/>
      <c r="F1218" s="1"/>
    </row>
    <row r="1219" spans="3:6" x14ac:dyDescent="0.25">
      <c r="C1219" s="4"/>
      <c r="D1219" s="3"/>
      <c r="E1219" s="2"/>
      <c r="F1219" s="1"/>
    </row>
    <row r="1220" spans="3:6" x14ac:dyDescent="0.25">
      <c r="C1220" s="4"/>
      <c r="D1220" s="3"/>
      <c r="E1220" s="2"/>
      <c r="F1220" s="1"/>
    </row>
    <row r="1221" spans="3:6" x14ac:dyDescent="0.25">
      <c r="C1221" s="4"/>
      <c r="D1221" s="3"/>
      <c r="E1221" s="2"/>
      <c r="F1221" s="1"/>
    </row>
    <row r="1222" spans="3:6" x14ac:dyDescent="0.25">
      <c r="C1222" s="4"/>
      <c r="D1222" s="3"/>
      <c r="E1222" s="2"/>
      <c r="F1222" s="1"/>
    </row>
    <row r="1223" spans="3:6" x14ac:dyDescent="0.25">
      <c r="C1223" s="4"/>
      <c r="D1223" s="3"/>
      <c r="E1223" s="2"/>
      <c r="F1223" s="1"/>
    </row>
    <row r="1224" spans="3:6" x14ac:dyDescent="0.25">
      <c r="C1224" s="4"/>
      <c r="D1224" s="3"/>
      <c r="E1224" s="2"/>
      <c r="F1224" s="1"/>
    </row>
    <row r="1225" spans="3:6" x14ac:dyDescent="0.25">
      <c r="C1225" s="4"/>
      <c r="D1225" s="3"/>
      <c r="E1225" s="2"/>
      <c r="F1225" s="1"/>
    </row>
    <row r="1226" spans="3:6" x14ac:dyDescent="0.25">
      <c r="C1226" s="4"/>
      <c r="D1226" s="3"/>
      <c r="E1226" s="2"/>
      <c r="F1226" s="1"/>
    </row>
    <row r="1227" spans="3:6" x14ac:dyDescent="0.25">
      <c r="C1227" s="4"/>
      <c r="D1227" s="3"/>
      <c r="E1227" s="2"/>
      <c r="F1227" s="1"/>
    </row>
    <row r="1228" spans="3:6" x14ac:dyDescent="0.25">
      <c r="C1228" s="4"/>
      <c r="D1228" s="3"/>
      <c r="E1228" s="2"/>
      <c r="F1228" s="1"/>
    </row>
    <row r="1229" spans="3:6" x14ac:dyDescent="0.25">
      <c r="C1229" s="4"/>
      <c r="D1229" s="3"/>
      <c r="E1229" s="2"/>
      <c r="F1229" s="1"/>
    </row>
    <row r="1230" spans="3:6" x14ac:dyDescent="0.25">
      <c r="C1230" s="4"/>
      <c r="D1230" s="3"/>
      <c r="E1230" s="2"/>
      <c r="F1230" s="1"/>
    </row>
    <row r="1231" spans="3:6" x14ac:dyDescent="0.25">
      <c r="C1231" s="4"/>
      <c r="D1231" s="3"/>
      <c r="E1231" s="2"/>
      <c r="F1231" s="1"/>
    </row>
    <row r="1232" spans="3:6" x14ac:dyDescent="0.25">
      <c r="C1232" s="4"/>
      <c r="D1232" s="3"/>
      <c r="E1232" s="2"/>
      <c r="F1232" s="1"/>
    </row>
    <row r="1233" spans="3:6" x14ac:dyDescent="0.25">
      <c r="C1233" s="4"/>
      <c r="D1233" s="3"/>
      <c r="E1233" s="2"/>
      <c r="F1233" s="1"/>
    </row>
    <row r="1234" spans="3:6" x14ac:dyDescent="0.25">
      <c r="C1234" s="4"/>
      <c r="D1234" s="3"/>
      <c r="E1234" s="2"/>
      <c r="F1234" s="1"/>
    </row>
    <row r="1235" spans="3:6" x14ac:dyDescent="0.25">
      <c r="C1235" s="4"/>
      <c r="D1235" s="3"/>
      <c r="E1235" s="2"/>
      <c r="F1235" s="1"/>
    </row>
    <row r="1236" spans="3:6" x14ac:dyDescent="0.25">
      <c r="C1236" s="4"/>
      <c r="D1236" s="3"/>
      <c r="E1236" s="2"/>
      <c r="F1236" s="1"/>
    </row>
    <row r="1237" spans="3:6" x14ac:dyDescent="0.25">
      <c r="C1237" s="4"/>
      <c r="D1237" s="3"/>
      <c r="E1237" s="2"/>
      <c r="F1237" s="1"/>
    </row>
    <row r="1238" spans="3:6" x14ac:dyDescent="0.25">
      <c r="C1238" s="4"/>
      <c r="D1238" s="3"/>
      <c r="E1238" s="2"/>
      <c r="F1238" s="1"/>
    </row>
    <row r="1239" spans="3:6" x14ac:dyDescent="0.25">
      <c r="C1239" s="4"/>
      <c r="D1239" s="3"/>
      <c r="E1239" s="2"/>
      <c r="F1239" s="1"/>
    </row>
    <row r="1240" spans="3:6" x14ac:dyDescent="0.25">
      <c r="C1240" s="4"/>
      <c r="D1240" s="3"/>
      <c r="E1240" s="2"/>
      <c r="F1240" s="1"/>
    </row>
    <row r="1241" spans="3:6" x14ac:dyDescent="0.25">
      <c r="C1241" s="4"/>
      <c r="D1241" s="3"/>
      <c r="E1241" s="2"/>
      <c r="F1241" s="1"/>
    </row>
    <row r="1242" spans="3:6" x14ac:dyDescent="0.25">
      <c r="C1242" s="4"/>
      <c r="D1242" s="3"/>
      <c r="E1242" s="2"/>
      <c r="F1242" s="1"/>
    </row>
    <row r="1243" spans="3:6" x14ac:dyDescent="0.25">
      <c r="C1243" s="4"/>
      <c r="D1243" s="3"/>
      <c r="E1243" s="2"/>
      <c r="F1243" s="1"/>
    </row>
    <row r="1244" spans="3:6" x14ac:dyDescent="0.25">
      <c r="C1244" s="4"/>
      <c r="D1244" s="3"/>
      <c r="E1244" s="2"/>
      <c r="F1244" s="1"/>
    </row>
    <row r="1245" spans="3:6" x14ac:dyDescent="0.25">
      <c r="C1245" s="4"/>
      <c r="D1245" s="3"/>
      <c r="E1245" s="2"/>
      <c r="F1245" s="1"/>
    </row>
    <row r="1246" spans="3:6" x14ac:dyDescent="0.25">
      <c r="C1246" s="4"/>
      <c r="D1246" s="3"/>
      <c r="E1246" s="2"/>
      <c r="F1246" s="1"/>
    </row>
    <row r="1247" spans="3:6" x14ac:dyDescent="0.25">
      <c r="C1247" s="4"/>
      <c r="D1247" s="3"/>
      <c r="E1247" s="2"/>
      <c r="F1247" s="1"/>
    </row>
    <row r="1248" spans="3:6" x14ac:dyDescent="0.25">
      <c r="C1248" s="4"/>
      <c r="D1248" s="3"/>
      <c r="E1248" s="2"/>
      <c r="F1248" s="1"/>
    </row>
    <row r="1249" spans="3:6" x14ac:dyDescent="0.25">
      <c r="C1249" s="4"/>
      <c r="D1249" s="3"/>
      <c r="E1249" s="2"/>
      <c r="F1249" s="1"/>
    </row>
    <row r="1250" spans="3:6" x14ac:dyDescent="0.25">
      <c r="C1250" s="4"/>
      <c r="D1250" s="3"/>
      <c r="E1250" s="2"/>
      <c r="F1250" s="1"/>
    </row>
    <row r="1251" spans="3:6" x14ac:dyDescent="0.25">
      <c r="C1251" s="4"/>
      <c r="D1251" s="3"/>
      <c r="E1251" s="2"/>
      <c r="F1251" s="1"/>
    </row>
  </sheetData>
  <autoFilter ref="A1:C301" xr:uid="{F5E475A8-5B8B-44C1-910F-CECBD7D49C2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531CC-48A5-4455-BCC9-684BC07ABB1B}">
  <dimension ref="A1:K1248"/>
  <sheetViews>
    <sheetView tabSelected="1" workbookViewId="0">
      <pane ySplit="1" topLeftCell="A300" activePane="bottomLeft" state="frozen"/>
      <selection pane="bottomLeft" activeCell="A302" sqref="A302"/>
    </sheetView>
  </sheetViews>
  <sheetFormatPr defaultRowHeight="15" x14ac:dyDescent="0.25"/>
  <cols>
    <col min="1" max="1" width="10.140625" bestFit="1" customWidth="1"/>
    <col min="2" max="2" width="10.140625" customWidth="1"/>
    <col min="13" max="13" width="13.28515625" bestFit="1" customWidth="1"/>
  </cols>
  <sheetData>
    <row r="1" spans="1:9" x14ac:dyDescent="0.25">
      <c r="A1" t="s">
        <v>10</v>
      </c>
      <c r="B1" t="s">
        <v>4</v>
      </c>
      <c r="C1" t="s">
        <v>16</v>
      </c>
      <c r="D1" t="s">
        <v>15</v>
      </c>
      <c r="E1" t="s">
        <v>3</v>
      </c>
      <c r="F1" t="s">
        <v>2</v>
      </c>
      <c r="G1" t="s">
        <v>1</v>
      </c>
      <c r="H1" t="s">
        <v>14</v>
      </c>
      <c r="I1" t="s">
        <v>21</v>
      </c>
    </row>
    <row r="2" spans="1:9" x14ac:dyDescent="0.25">
      <c r="A2" t="s">
        <v>11</v>
      </c>
      <c r="B2">
        <v>5</v>
      </c>
      <c r="C2">
        <v>0</v>
      </c>
      <c r="D2">
        <v>1</v>
      </c>
      <c r="E2">
        <v>37.32</v>
      </c>
      <c r="F2">
        <v>10</v>
      </c>
      <c r="G2">
        <v>37.32</v>
      </c>
      <c r="H2">
        <v>44.39</v>
      </c>
      <c r="I2">
        <v>0</v>
      </c>
    </row>
    <row r="3" spans="1:9" x14ac:dyDescent="0.25">
      <c r="A3" t="s">
        <v>12</v>
      </c>
      <c r="B3">
        <v>8</v>
      </c>
      <c r="C3">
        <v>0</v>
      </c>
      <c r="D3">
        <v>0</v>
      </c>
      <c r="E3">
        <v>9.1</v>
      </c>
      <c r="F3">
        <v>10</v>
      </c>
      <c r="G3">
        <v>10</v>
      </c>
      <c r="H3">
        <v>44.39</v>
      </c>
      <c r="I3">
        <v>0</v>
      </c>
    </row>
    <row r="4" spans="1:9" x14ac:dyDescent="0.25">
      <c r="A4" t="s">
        <v>12</v>
      </c>
      <c r="B4">
        <v>10</v>
      </c>
      <c r="C4">
        <v>0</v>
      </c>
      <c r="D4">
        <v>2</v>
      </c>
      <c r="E4">
        <v>17.61</v>
      </c>
      <c r="F4">
        <v>35.39</v>
      </c>
      <c r="G4">
        <v>35.39</v>
      </c>
      <c r="H4">
        <v>44.39</v>
      </c>
      <c r="I4">
        <v>0</v>
      </c>
    </row>
    <row r="5" spans="1:9" x14ac:dyDescent="0.25">
      <c r="A5" t="s">
        <v>11</v>
      </c>
      <c r="B5">
        <v>7</v>
      </c>
      <c r="C5">
        <v>0</v>
      </c>
      <c r="D5">
        <v>3</v>
      </c>
      <c r="E5">
        <v>30.7</v>
      </c>
      <c r="F5">
        <v>18.53</v>
      </c>
      <c r="G5">
        <v>30.7</v>
      </c>
      <c r="H5">
        <v>44.39</v>
      </c>
      <c r="I5">
        <v>0</v>
      </c>
    </row>
    <row r="6" spans="1:9" x14ac:dyDescent="0.25">
      <c r="A6" t="s">
        <v>11</v>
      </c>
      <c r="B6">
        <v>4</v>
      </c>
      <c r="C6">
        <v>0</v>
      </c>
      <c r="D6">
        <v>0</v>
      </c>
      <c r="E6">
        <v>10</v>
      </c>
      <c r="F6">
        <v>10</v>
      </c>
      <c r="G6">
        <v>10</v>
      </c>
      <c r="H6">
        <v>44.39</v>
      </c>
      <c r="I6">
        <v>0</v>
      </c>
    </row>
    <row r="7" spans="1:9" x14ac:dyDescent="0.25">
      <c r="A7" t="s">
        <v>13</v>
      </c>
      <c r="B7">
        <v>3</v>
      </c>
      <c r="C7">
        <v>0</v>
      </c>
      <c r="D7">
        <v>3</v>
      </c>
      <c r="E7">
        <v>10</v>
      </c>
      <c r="F7">
        <v>18.59</v>
      </c>
      <c r="G7">
        <v>18.59</v>
      </c>
      <c r="H7">
        <v>44.39</v>
      </c>
      <c r="I7">
        <v>0</v>
      </c>
    </row>
    <row r="8" spans="1:9" x14ac:dyDescent="0.25">
      <c r="A8" t="s">
        <v>11</v>
      </c>
      <c r="B8">
        <v>6</v>
      </c>
      <c r="C8">
        <v>0</v>
      </c>
      <c r="D8">
        <v>2</v>
      </c>
      <c r="E8">
        <v>17.420000000000002</v>
      </c>
      <c r="F8">
        <v>44.39</v>
      </c>
      <c r="G8">
        <v>44.39</v>
      </c>
      <c r="H8">
        <v>44.39</v>
      </c>
      <c r="I8">
        <v>0</v>
      </c>
    </row>
    <row r="9" spans="1:9" x14ac:dyDescent="0.25">
      <c r="A9" t="s">
        <v>13</v>
      </c>
      <c r="B9">
        <v>0</v>
      </c>
      <c r="C9">
        <v>0</v>
      </c>
      <c r="D9">
        <v>0</v>
      </c>
      <c r="E9">
        <v>10</v>
      </c>
      <c r="F9">
        <v>10</v>
      </c>
      <c r="G9">
        <v>10</v>
      </c>
      <c r="H9">
        <v>44.39</v>
      </c>
      <c r="I9">
        <v>0</v>
      </c>
    </row>
    <row r="10" spans="1:9" x14ac:dyDescent="0.25">
      <c r="A10" t="s">
        <v>13</v>
      </c>
      <c r="B10">
        <v>1</v>
      </c>
      <c r="C10">
        <v>0</v>
      </c>
      <c r="D10">
        <v>1</v>
      </c>
      <c r="E10">
        <v>19.920000000000002</v>
      </c>
      <c r="F10">
        <v>18.54</v>
      </c>
      <c r="G10">
        <v>19.920000000000002</v>
      </c>
      <c r="H10">
        <v>44.39</v>
      </c>
      <c r="I10">
        <v>0</v>
      </c>
    </row>
    <row r="11" spans="1:9" x14ac:dyDescent="0.25">
      <c r="A11" t="s">
        <v>13</v>
      </c>
      <c r="B11">
        <v>2</v>
      </c>
      <c r="C11">
        <v>0</v>
      </c>
      <c r="D11">
        <v>2</v>
      </c>
      <c r="E11">
        <v>31.32</v>
      </c>
      <c r="F11">
        <v>19.07</v>
      </c>
      <c r="G11">
        <v>31.32</v>
      </c>
      <c r="H11">
        <v>44.39</v>
      </c>
      <c r="I11">
        <v>0</v>
      </c>
    </row>
    <row r="12" spans="1:9" x14ac:dyDescent="0.25">
      <c r="A12" t="s">
        <v>12</v>
      </c>
      <c r="B12">
        <v>11</v>
      </c>
      <c r="C12">
        <v>0</v>
      </c>
      <c r="D12">
        <v>3</v>
      </c>
      <c r="E12">
        <v>14.71</v>
      </c>
      <c r="F12">
        <v>10</v>
      </c>
      <c r="G12">
        <v>14.71</v>
      </c>
      <c r="H12">
        <v>44.39</v>
      </c>
      <c r="I12">
        <v>0</v>
      </c>
    </row>
    <row r="13" spans="1:9" x14ac:dyDescent="0.25">
      <c r="A13" t="s">
        <v>12</v>
      </c>
      <c r="B13">
        <v>9</v>
      </c>
      <c r="C13">
        <v>0</v>
      </c>
      <c r="D13">
        <v>1</v>
      </c>
      <c r="E13">
        <v>27.64</v>
      </c>
      <c r="F13">
        <v>36.17</v>
      </c>
      <c r="G13">
        <v>36.17</v>
      </c>
      <c r="H13">
        <v>44.39</v>
      </c>
      <c r="I13">
        <v>0</v>
      </c>
    </row>
    <row r="14" spans="1:9" x14ac:dyDescent="0.25">
      <c r="A14" t="s">
        <v>12</v>
      </c>
      <c r="B14">
        <v>10</v>
      </c>
      <c r="C14">
        <v>1</v>
      </c>
      <c r="D14">
        <v>2</v>
      </c>
      <c r="E14">
        <v>35.01</v>
      </c>
      <c r="F14">
        <v>33.31</v>
      </c>
      <c r="G14">
        <v>35.39</v>
      </c>
      <c r="H14">
        <v>46.17</v>
      </c>
      <c r="I14">
        <v>157.99999999999912</v>
      </c>
    </row>
    <row r="15" spans="1:9" x14ac:dyDescent="0.25">
      <c r="A15" t="s">
        <v>13</v>
      </c>
      <c r="B15">
        <v>1</v>
      </c>
      <c r="C15">
        <v>1</v>
      </c>
      <c r="D15">
        <v>1</v>
      </c>
      <c r="E15">
        <v>18.86</v>
      </c>
      <c r="F15">
        <v>10</v>
      </c>
      <c r="G15">
        <v>19.920000000000002</v>
      </c>
      <c r="H15">
        <v>46.17</v>
      </c>
      <c r="I15">
        <v>157.99999999999912</v>
      </c>
    </row>
    <row r="16" spans="1:9" x14ac:dyDescent="0.25">
      <c r="A16" t="s">
        <v>13</v>
      </c>
      <c r="B16">
        <v>3</v>
      </c>
      <c r="C16">
        <v>1</v>
      </c>
      <c r="D16">
        <v>3</v>
      </c>
      <c r="E16">
        <v>19.84</v>
      </c>
      <c r="F16">
        <v>22.93</v>
      </c>
      <c r="G16">
        <v>22.93</v>
      </c>
      <c r="H16">
        <v>46.17</v>
      </c>
      <c r="I16">
        <v>157.99999999999912</v>
      </c>
    </row>
    <row r="17" spans="1:9" x14ac:dyDescent="0.25">
      <c r="A17" t="s">
        <v>13</v>
      </c>
      <c r="B17">
        <v>2</v>
      </c>
      <c r="C17">
        <v>1</v>
      </c>
      <c r="D17">
        <v>2</v>
      </c>
      <c r="E17">
        <v>34.43</v>
      </c>
      <c r="F17">
        <v>10</v>
      </c>
      <c r="G17">
        <v>34.43</v>
      </c>
      <c r="H17">
        <v>46.17</v>
      </c>
      <c r="I17">
        <v>157.99999999999912</v>
      </c>
    </row>
    <row r="18" spans="1:9" x14ac:dyDescent="0.25">
      <c r="A18" t="s">
        <v>12</v>
      </c>
      <c r="B18">
        <v>8</v>
      </c>
      <c r="C18">
        <v>1</v>
      </c>
      <c r="D18">
        <v>0</v>
      </c>
      <c r="E18">
        <v>10</v>
      </c>
      <c r="F18">
        <v>9.7100000000000009</v>
      </c>
      <c r="G18">
        <v>10</v>
      </c>
      <c r="H18">
        <v>46.17</v>
      </c>
      <c r="I18">
        <v>157.99999999999912</v>
      </c>
    </row>
    <row r="19" spans="1:9" x14ac:dyDescent="0.25">
      <c r="A19" t="s">
        <v>13</v>
      </c>
      <c r="B19">
        <v>0</v>
      </c>
      <c r="C19">
        <v>1</v>
      </c>
      <c r="D19">
        <v>0</v>
      </c>
      <c r="E19">
        <v>10</v>
      </c>
      <c r="F19">
        <v>10</v>
      </c>
      <c r="G19">
        <v>10</v>
      </c>
      <c r="H19">
        <v>46.17</v>
      </c>
      <c r="I19">
        <v>157.99999999999912</v>
      </c>
    </row>
    <row r="20" spans="1:9" x14ac:dyDescent="0.25">
      <c r="A20" t="s">
        <v>11</v>
      </c>
      <c r="B20">
        <v>5</v>
      </c>
      <c r="C20">
        <v>1</v>
      </c>
      <c r="D20">
        <v>1</v>
      </c>
      <c r="E20">
        <v>39.53</v>
      </c>
      <c r="F20">
        <v>42.37</v>
      </c>
      <c r="G20">
        <v>42.37</v>
      </c>
      <c r="H20">
        <v>46.17</v>
      </c>
      <c r="I20">
        <v>157.99999999999912</v>
      </c>
    </row>
    <row r="21" spans="1:9" x14ac:dyDescent="0.25">
      <c r="A21" t="s">
        <v>11</v>
      </c>
      <c r="B21">
        <v>4</v>
      </c>
      <c r="C21">
        <v>1</v>
      </c>
      <c r="D21">
        <v>0</v>
      </c>
      <c r="E21">
        <v>10</v>
      </c>
      <c r="F21">
        <v>20.37</v>
      </c>
      <c r="G21">
        <v>20.37</v>
      </c>
      <c r="H21">
        <v>46.17</v>
      </c>
      <c r="I21">
        <v>157.99999999999912</v>
      </c>
    </row>
    <row r="22" spans="1:9" x14ac:dyDescent="0.25">
      <c r="A22" t="s">
        <v>12</v>
      </c>
      <c r="B22">
        <v>9</v>
      </c>
      <c r="C22">
        <v>1</v>
      </c>
      <c r="D22">
        <v>1</v>
      </c>
      <c r="E22">
        <v>35.83</v>
      </c>
      <c r="F22">
        <v>31.87</v>
      </c>
      <c r="G22">
        <v>36.17</v>
      </c>
      <c r="H22">
        <v>46.17</v>
      </c>
      <c r="I22">
        <v>157.99999999999912</v>
      </c>
    </row>
    <row r="23" spans="1:9" x14ac:dyDescent="0.25">
      <c r="A23" t="s">
        <v>11</v>
      </c>
      <c r="B23">
        <v>7</v>
      </c>
      <c r="C23">
        <v>1</v>
      </c>
      <c r="D23">
        <v>3</v>
      </c>
      <c r="E23">
        <v>22.4</v>
      </c>
      <c r="F23">
        <v>40.39</v>
      </c>
      <c r="G23">
        <v>40.39</v>
      </c>
      <c r="H23">
        <v>46.17</v>
      </c>
      <c r="I23">
        <v>157.99999999999912</v>
      </c>
    </row>
    <row r="24" spans="1:9" x14ac:dyDescent="0.25">
      <c r="A24" t="s">
        <v>11</v>
      </c>
      <c r="B24">
        <v>6</v>
      </c>
      <c r="C24">
        <v>1</v>
      </c>
      <c r="D24">
        <v>2</v>
      </c>
      <c r="E24">
        <v>45.34</v>
      </c>
      <c r="F24">
        <v>46.17</v>
      </c>
      <c r="G24">
        <v>46.17</v>
      </c>
      <c r="H24">
        <v>46.17</v>
      </c>
      <c r="I24">
        <v>157.99999999999912</v>
      </c>
    </row>
    <row r="25" spans="1:9" x14ac:dyDescent="0.25">
      <c r="A25" t="s">
        <v>12</v>
      </c>
      <c r="B25">
        <v>11</v>
      </c>
      <c r="C25">
        <v>1</v>
      </c>
      <c r="D25">
        <v>3</v>
      </c>
      <c r="E25">
        <v>12.69</v>
      </c>
      <c r="F25">
        <v>10</v>
      </c>
      <c r="G25">
        <v>14.71</v>
      </c>
      <c r="H25">
        <v>46.17</v>
      </c>
      <c r="I25">
        <v>157.99999999999912</v>
      </c>
    </row>
    <row r="26" spans="1:9" x14ac:dyDescent="0.25">
      <c r="A26" t="s">
        <v>11</v>
      </c>
      <c r="B26">
        <v>5</v>
      </c>
      <c r="C26">
        <v>2</v>
      </c>
      <c r="D26">
        <v>1</v>
      </c>
      <c r="E26">
        <v>39.56</v>
      </c>
      <c r="F26">
        <v>30.87</v>
      </c>
      <c r="G26">
        <v>42.37</v>
      </c>
      <c r="H26">
        <v>46.17</v>
      </c>
      <c r="I26">
        <v>190.00000000000253</v>
      </c>
    </row>
    <row r="27" spans="1:9" x14ac:dyDescent="0.25">
      <c r="A27" t="s">
        <v>12</v>
      </c>
      <c r="B27">
        <v>10</v>
      </c>
      <c r="C27">
        <v>2</v>
      </c>
      <c r="D27">
        <v>2</v>
      </c>
      <c r="E27">
        <v>35.44</v>
      </c>
      <c r="F27">
        <v>36.869999999999997</v>
      </c>
      <c r="G27">
        <v>36.869999999999997</v>
      </c>
      <c r="H27">
        <v>46.17</v>
      </c>
      <c r="I27">
        <v>190.00000000000253</v>
      </c>
    </row>
    <row r="28" spans="1:9" x14ac:dyDescent="0.25">
      <c r="A28" t="s">
        <v>12</v>
      </c>
      <c r="B28">
        <v>11</v>
      </c>
      <c r="C28">
        <v>2</v>
      </c>
      <c r="D28">
        <v>3</v>
      </c>
      <c r="E28">
        <v>11.93</v>
      </c>
      <c r="F28">
        <v>33.409999999999997</v>
      </c>
      <c r="G28">
        <v>33.409999999999997</v>
      </c>
      <c r="H28">
        <v>46.17</v>
      </c>
      <c r="I28">
        <v>190.00000000000253</v>
      </c>
    </row>
    <row r="29" spans="1:9" x14ac:dyDescent="0.25">
      <c r="A29" t="s">
        <v>13</v>
      </c>
      <c r="B29">
        <v>3</v>
      </c>
      <c r="C29">
        <v>2</v>
      </c>
      <c r="D29">
        <v>3</v>
      </c>
      <c r="E29">
        <v>18.75</v>
      </c>
      <c r="F29">
        <v>32.630000000000003</v>
      </c>
      <c r="G29">
        <v>32.630000000000003</v>
      </c>
      <c r="H29">
        <v>46.17</v>
      </c>
      <c r="I29">
        <v>190.00000000000253</v>
      </c>
    </row>
    <row r="30" spans="1:9" x14ac:dyDescent="0.25">
      <c r="A30" t="s">
        <v>13</v>
      </c>
      <c r="B30">
        <v>2</v>
      </c>
      <c r="C30">
        <v>2</v>
      </c>
      <c r="D30">
        <v>2</v>
      </c>
      <c r="E30">
        <v>31.39</v>
      </c>
      <c r="F30">
        <v>33.82</v>
      </c>
      <c r="G30">
        <v>34.43</v>
      </c>
      <c r="H30">
        <v>46.17</v>
      </c>
      <c r="I30">
        <v>190.00000000000253</v>
      </c>
    </row>
    <row r="31" spans="1:9" x14ac:dyDescent="0.25">
      <c r="A31" t="s">
        <v>12</v>
      </c>
      <c r="B31">
        <v>9</v>
      </c>
      <c r="C31">
        <v>2</v>
      </c>
      <c r="D31">
        <v>1</v>
      </c>
      <c r="E31">
        <v>33.97</v>
      </c>
      <c r="F31">
        <v>10</v>
      </c>
      <c r="G31">
        <v>36.17</v>
      </c>
      <c r="H31">
        <v>46.17</v>
      </c>
      <c r="I31">
        <v>190.00000000000253</v>
      </c>
    </row>
    <row r="32" spans="1:9" x14ac:dyDescent="0.25">
      <c r="A32" t="s">
        <v>11</v>
      </c>
      <c r="B32">
        <v>4</v>
      </c>
      <c r="C32">
        <v>2</v>
      </c>
      <c r="D32">
        <v>0</v>
      </c>
      <c r="E32">
        <v>23.62</v>
      </c>
      <c r="F32">
        <v>18.079999999999998</v>
      </c>
      <c r="G32">
        <v>23.62</v>
      </c>
      <c r="H32">
        <v>46.17</v>
      </c>
      <c r="I32">
        <v>190.00000000000253</v>
      </c>
    </row>
    <row r="33" spans="1:9" x14ac:dyDescent="0.25">
      <c r="A33" t="s">
        <v>13</v>
      </c>
      <c r="B33">
        <v>0</v>
      </c>
      <c r="C33">
        <v>2</v>
      </c>
      <c r="D33">
        <v>0</v>
      </c>
      <c r="E33">
        <v>10</v>
      </c>
      <c r="F33">
        <v>31.39</v>
      </c>
      <c r="G33">
        <v>31.39</v>
      </c>
      <c r="H33">
        <v>46.17</v>
      </c>
      <c r="I33">
        <v>190.00000000000253</v>
      </c>
    </row>
    <row r="34" spans="1:9" x14ac:dyDescent="0.25">
      <c r="A34" t="s">
        <v>11</v>
      </c>
      <c r="B34">
        <v>7</v>
      </c>
      <c r="C34">
        <v>2</v>
      </c>
      <c r="D34">
        <v>3</v>
      </c>
      <c r="E34">
        <v>41.58</v>
      </c>
      <c r="F34">
        <v>31.58</v>
      </c>
      <c r="G34">
        <v>41.58</v>
      </c>
      <c r="H34">
        <v>46.17</v>
      </c>
      <c r="I34">
        <v>190.00000000000253</v>
      </c>
    </row>
    <row r="35" spans="1:9" x14ac:dyDescent="0.25">
      <c r="A35" t="s">
        <v>11</v>
      </c>
      <c r="B35">
        <v>6</v>
      </c>
      <c r="C35">
        <v>2</v>
      </c>
      <c r="D35">
        <v>2</v>
      </c>
      <c r="E35">
        <v>44.1</v>
      </c>
      <c r="F35">
        <v>41.74</v>
      </c>
      <c r="G35">
        <v>46.17</v>
      </c>
      <c r="H35">
        <v>46.17</v>
      </c>
      <c r="I35">
        <v>190.00000000000253</v>
      </c>
    </row>
    <row r="36" spans="1:9" x14ac:dyDescent="0.25">
      <c r="A36" t="s">
        <v>13</v>
      </c>
      <c r="B36">
        <v>1</v>
      </c>
      <c r="C36">
        <v>2</v>
      </c>
      <c r="D36">
        <v>1</v>
      </c>
      <c r="E36">
        <v>18.66</v>
      </c>
      <c r="F36">
        <v>10</v>
      </c>
      <c r="G36">
        <v>19.920000000000002</v>
      </c>
      <c r="H36">
        <v>46.17</v>
      </c>
      <c r="I36">
        <v>190.00000000000253</v>
      </c>
    </row>
    <row r="37" spans="1:9" x14ac:dyDescent="0.25">
      <c r="A37" t="s">
        <v>12</v>
      </c>
      <c r="B37">
        <v>8</v>
      </c>
      <c r="C37">
        <v>2</v>
      </c>
      <c r="D37">
        <v>0</v>
      </c>
      <c r="E37">
        <v>10</v>
      </c>
      <c r="F37">
        <v>9.9600000000000009</v>
      </c>
      <c r="G37">
        <v>10</v>
      </c>
      <c r="H37">
        <v>46.17</v>
      </c>
      <c r="I37">
        <v>190.00000000000253</v>
      </c>
    </row>
    <row r="38" spans="1:9" x14ac:dyDescent="0.25">
      <c r="A38" t="s">
        <v>12</v>
      </c>
      <c r="B38">
        <v>10</v>
      </c>
      <c r="C38">
        <v>3</v>
      </c>
      <c r="D38">
        <v>2</v>
      </c>
      <c r="E38">
        <v>35.380000000000003</v>
      </c>
      <c r="F38">
        <v>33.5</v>
      </c>
      <c r="G38">
        <v>36.869999999999997</v>
      </c>
      <c r="H38">
        <v>46.17</v>
      </c>
      <c r="I38">
        <v>162.99999999999829</v>
      </c>
    </row>
    <row r="39" spans="1:9" x14ac:dyDescent="0.25">
      <c r="A39" t="s">
        <v>13</v>
      </c>
      <c r="B39">
        <v>1</v>
      </c>
      <c r="C39">
        <v>3</v>
      </c>
      <c r="D39">
        <v>1</v>
      </c>
      <c r="E39">
        <v>18.420000000000002</v>
      </c>
      <c r="F39">
        <v>18.739999999999998</v>
      </c>
      <c r="G39">
        <v>19.920000000000002</v>
      </c>
      <c r="H39">
        <v>46.17</v>
      </c>
      <c r="I39">
        <v>162.99999999999829</v>
      </c>
    </row>
    <row r="40" spans="1:9" x14ac:dyDescent="0.25">
      <c r="A40" t="s">
        <v>11</v>
      </c>
      <c r="B40">
        <v>5</v>
      </c>
      <c r="C40">
        <v>3</v>
      </c>
      <c r="D40">
        <v>1</v>
      </c>
      <c r="E40">
        <v>41.86</v>
      </c>
      <c r="F40">
        <v>33.67</v>
      </c>
      <c r="G40">
        <v>42.37</v>
      </c>
      <c r="H40">
        <v>46.17</v>
      </c>
      <c r="I40">
        <v>162.99999999999829</v>
      </c>
    </row>
    <row r="41" spans="1:9" x14ac:dyDescent="0.25">
      <c r="A41" t="s">
        <v>11</v>
      </c>
      <c r="B41">
        <v>4</v>
      </c>
      <c r="C41">
        <v>3</v>
      </c>
      <c r="D41">
        <v>0</v>
      </c>
      <c r="E41">
        <v>23.53</v>
      </c>
      <c r="F41">
        <v>40.17</v>
      </c>
      <c r="G41">
        <v>40.17</v>
      </c>
      <c r="H41">
        <v>46.17</v>
      </c>
      <c r="I41">
        <v>162.99999999999829</v>
      </c>
    </row>
    <row r="42" spans="1:9" x14ac:dyDescent="0.25">
      <c r="A42" t="s">
        <v>12</v>
      </c>
      <c r="B42">
        <v>8</v>
      </c>
      <c r="C42">
        <v>3</v>
      </c>
      <c r="D42">
        <v>0</v>
      </c>
      <c r="E42">
        <v>10</v>
      </c>
      <c r="F42">
        <v>10</v>
      </c>
      <c r="G42">
        <v>10</v>
      </c>
      <c r="H42">
        <v>46.17</v>
      </c>
      <c r="I42">
        <v>162.99999999999829</v>
      </c>
    </row>
    <row r="43" spans="1:9" x14ac:dyDescent="0.25">
      <c r="A43" t="s">
        <v>13</v>
      </c>
      <c r="B43">
        <v>0</v>
      </c>
      <c r="C43">
        <v>3</v>
      </c>
      <c r="D43">
        <v>0</v>
      </c>
      <c r="E43">
        <v>32.49</v>
      </c>
      <c r="F43">
        <v>31.63</v>
      </c>
      <c r="G43">
        <v>32.49</v>
      </c>
      <c r="H43">
        <v>46.17</v>
      </c>
      <c r="I43">
        <v>162.99999999999829</v>
      </c>
    </row>
    <row r="44" spans="1:9" x14ac:dyDescent="0.25">
      <c r="A44" t="s">
        <v>13</v>
      </c>
      <c r="B44">
        <v>2</v>
      </c>
      <c r="C44">
        <v>3</v>
      </c>
      <c r="D44">
        <v>2</v>
      </c>
      <c r="E44">
        <v>32.700000000000003</v>
      </c>
      <c r="F44">
        <v>37.85</v>
      </c>
      <c r="G44">
        <v>37.85</v>
      </c>
      <c r="H44">
        <v>46.17</v>
      </c>
      <c r="I44">
        <v>162.99999999999829</v>
      </c>
    </row>
    <row r="45" spans="1:9" x14ac:dyDescent="0.25">
      <c r="A45" t="s">
        <v>13</v>
      </c>
      <c r="B45">
        <v>3</v>
      </c>
      <c r="C45">
        <v>3</v>
      </c>
      <c r="D45">
        <v>3</v>
      </c>
      <c r="E45">
        <v>34.67</v>
      </c>
      <c r="F45">
        <v>32.659999999999997</v>
      </c>
      <c r="G45">
        <v>34.67</v>
      </c>
      <c r="H45">
        <v>46.17</v>
      </c>
      <c r="I45">
        <v>162.99999999999829</v>
      </c>
    </row>
    <row r="46" spans="1:9" x14ac:dyDescent="0.25">
      <c r="A46" t="s">
        <v>12</v>
      </c>
      <c r="B46">
        <v>9</v>
      </c>
      <c r="C46">
        <v>3</v>
      </c>
      <c r="D46">
        <v>1</v>
      </c>
      <c r="E46">
        <v>35.950000000000003</v>
      </c>
      <c r="F46">
        <v>10</v>
      </c>
      <c r="G46">
        <v>36.17</v>
      </c>
      <c r="H46">
        <v>46.17</v>
      </c>
      <c r="I46">
        <v>162.99999999999829</v>
      </c>
    </row>
    <row r="47" spans="1:9" x14ac:dyDescent="0.25">
      <c r="A47" t="s">
        <v>11</v>
      </c>
      <c r="B47">
        <v>7</v>
      </c>
      <c r="C47">
        <v>3</v>
      </c>
      <c r="D47">
        <v>3</v>
      </c>
      <c r="E47">
        <v>43.62</v>
      </c>
      <c r="F47">
        <v>45.26</v>
      </c>
      <c r="G47">
        <v>45.26</v>
      </c>
      <c r="H47">
        <v>46.17</v>
      </c>
      <c r="I47">
        <v>162.99999999999829</v>
      </c>
    </row>
    <row r="48" spans="1:9" x14ac:dyDescent="0.25">
      <c r="A48" t="s">
        <v>12</v>
      </c>
      <c r="B48">
        <v>11</v>
      </c>
      <c r="C48">
        <v>3</v>
      </c>
      <c r="D48">
        <v>3</v>
      </c>
      <c r="E48">
        <v>30.02</v>
      </c>
      <c r="F48">
        <v>10</v>
      </c>
      <c r="G48">
        <v>33.409999999999997</v>
      </c>
      <c r="H48">
        <v>46.17</v>
      </c>
      <c r="I48">
        <v>162.99999999999829</v>
      </c>
    </row>
    <row r="49" spans="1:9" x14ac:dyDescent="0.25">
      <c r="A49" t="s">
        <v>11</v>
      </c>
      <c r="B49">
        <v>6</v>
      </c>
      <c r="C49">
        <v>3</v>
      </c>
      <c r="D49">
        <v>2</v>
      </c>
      <c r="E49">
        <v>43.39</v>
      </c>
      <c r="F49">
        <v>41.09</v>
      </c>
      <c r="G49">
        <v>46.17</v>
      </c>
      <c r="H49">
        <v>46.17</v>
      </c>
      <c r="I49">
        <v>162.99999999999829</v>
      </c>
    </row>
    <row r="50" spans="1:9" x14ac:dyDescent="0.25">
      <c r="A50" t="s">
        <v>12</v>
      </c>
      <c r="B50">
        <v>10</v>
      </c>
      <c r="C50">
        <v>4</v>
      </c>
      <c r="D50">
        <v>2</v>
      </c>
      <c r="E50">
        <v>37.69</v>
      </c>
      <c r="F50">
        <v>35.799999999999997</v>
      </c>
      <c r="G50">
        <v>37.69</v>
      </c>
      <c r="H50">
        <v>48.86</v>
      </c>
      <c r="I50">
        <v>164.00000000000006</v>
      </c>
    </row>
    <row r="51" spans="1:9" x14ac:dyDescent="0.25">
      <c r="A51" t="s">
        <v>13</v>
      </c>
      <c r="B51">
        <v>2</v>
      </c>
      <c r="C51">
        <v>4</v>
      </c>
      <c r="D51">
        <v>2</v>
      </c>
      <c r="E51">
        <v>37.29</v>
      </c>
      <c r="F51">
        <v>42.54</v>
      </c>
      <c r="G51">
        <v>42.54</v>
      </c>
      <c r="H51">
        <v>48.86</v>
      </c>
      <c r="I51">
        <v>164.00000000000006</v>
      </c>
    </row>
    <row r="52" spans="1:9" x14ac:dyDescent="0.25">
      <c r="A52" t="s">
        <v>11</v>
      </c>
      <c r="B52">
        <v>6</v>
      </c>
      <c r="C52">
        <v>4</v>
      </c>
      <c r="D52">
        <v>2</v>
      </c>
      <c r="E52">
        <v>46.58</v>
      </c>
      <c r="F52">
        <v>40.14</v>
      </c>
      <c r="G52">
        <v>46.58</v>
      </c>
      <c r="H52">
        <v>48.86</v>
      </c>
      <c r="I52">
        <v>164.00000000000006</v>
      </c>
    </row>
    <row r="53" spans="1:9" x14ac:dyDescent="0.25">
      <c r="A53" t="s">
        <v>13</v>
      </c>
      <c r="B53">
        <v>3</v>
      </c>
      <c r="C53">
        <v>4</v>
      </c>
      <c r="D53">
        <v>3</v>
      </c>
      <c r="E53">
        <v>33.03</v>
      </c>
      <c r="F53">
        <v>10</v>
      </c>
      <c r="G53">
        <v>34.67</v>
      </c>
      <c r="H53">
        <v>48.86</v>
      </c>
      <c r="I53">
        <v>164.00000000000006</v>
      </c>
    </row>
    <row r="54" spans="1:9" x14ac:dyDescent="0.25">
      <c r="A54" t="s">
        <v>11</v>
      </c>
      <c r="B54">
        <v>7</v>
      </c>
      <c r="C54">
        <v>4</v>
      </c>
      <c r="D54">
        <v>3</v>
      </c>
      <c r="E54">
        <v>45.07</v>
      </c>
      <c r="F54">
        <v>48.86</v>
      </c>
      <c r="G54">
        <v>48.86</v>
      </c>
      <c r="H54">
        <v>48.86</v>
      </c>
      <c r="I54">
        <v>164.00000000000006</v>
      </c>
    </row>
    <row r="55" spans="1:9" x14ac:dyDescent="0.25">
      <c r="A55" t="s">
        <v>11</v>
      </c>
      <c r="B55">
        <v>4</v>
      </c>
      <c r="C55">
        <v>4</v>
      </c>
      <c r="D55">
        <v>0</v>
      </c>
      <c r="E55">
        <v>42.57</v>
      </c>
      <c r="F55">
        <v>44.97</v>
      </c>
      <c r="G55">
        <v>44.97</v>
      </c>
      <c r="H55">
        <v>48.86</v>
      </c>
      <c r="I55">
        <v>164.00000000000006</v>
      </c>
    </row>
    <row r="56" spans="1:9" x14ac:dyDescent="0.25">
      <c r="A56" t="s">
        <v>11</v>
      </c>
      <c r="B56">
        <v>5</v>
      </c>
      <c r="C56">
        <v>4</v>
      </c>
      <c r="D56">
        <v>1</v>
      </c>
      <c r="E56">
        <v>40.9</v>
      </c>
      <c r="F56">
        <v>40.17</v>
      </c>
      <c r="G56">
        <v>42.37</v>
      </c>
      <c r="H56">
        <v>48.86</v>
      </c>
      <c r="I56">
        <v>164.00000000000006</v>
      </c>
    </row>
    <row r="57" spans="1:9" x14ac:dyDescent="0.25">
      <c r="A57" t="s">
        <v>12</v>
      </c>
      <c r="B57">
        <v>9</v>
      </c>
      <c r="C57">
        <v>4</v>
      </c>
      <c r="D57">
        <v>1</v>
      </c>
      <c r="E57">
        <v>33.69</v>
      </c>
      <c r="F57">
        <v>35.26</v>
      </c>
      <c r="G57">
        <v>36.17</v>
      </c>
      <c r="H57">
        <v>48.86</v>
      </c>
      <c r="I57">
        <v>164.00000000000006</v>
      </c>
    </row>
    <row r="58" spans="1:9" x14ac:dyDescent="0.25">
      <c r="A58" t="s">
        <v>13</v>
      </c>
      <c r="B58">
        <v>1</v>
      </c>
      <c r="C58">
        <v>4</v>
      </c>
      <c r="D58">
        <v>1</v>
      </c>
      <c r="E58">
        <v>18.63</v>
      </c>
      <c r="F58">
        <v>21.42</v>
      </c>
      <c r="G58">
        <v>21.42</v>
      </c>
      <c r="H58">
        <v>48.86</v>
      </c>
      <c r="I58">
        <v>164.00000000000006</v>
      </c>
    </row>
    <row r="59" spans="1:9" x14ac:dyDescent="0.25">
      <c r="A59" t="s">
        <v>13</v>
      </c>
      <c r="B59">
        <v>0</v>
      </c>
      <c r="C59">
        <v>4</v>
      </c>
      <c r="D59">
        <v>0</v>
      </c>
      <c r="E59">
        <v>28.02</v>
      </c>
      <c r="F59">
        <v>33.299999999999997</v>
      </c>
      <c r="G59">
        <v>33.299999999999997</v>
      </c>
      <c r="H59">
        <v>48.86</v>
      </c>
      <c r="I59">
        <v>164.00000000000006</v>
      </c>
    </row>
    <row r="60" spans="1:9" x14ac:dyDescent="0.25">
      <c r="A60" t="s">
        <v>12</v>
      </c>
      <c r="B60">
        <v>8</v>
      </c>
      <c r="C60">
        <v>4</v>
      </c>
      <c r="D60">
        <v>0</v>
      </c>
      <c r="E60">
        <v>31.22</v>
      </c>
      <c r="F60">
        <v>36.270000000000003</v>
      </c>
      <c r="G60">
        <v>36.270000000000003</v>
      </c>
      <c r="H60">
        <v>48.86</v>
      </c>
      <c r="I60">
        <v>164.00000000000006</v>
      </c>
    </row>
    <row r="61" spans="1:9" x14ac:dyDescent="0.25">
      <c r="A61" t="s">
        <v>12</v>
      </c>
      <c r="B61">
        <v>11</v>
      </c>
      <c r="C61">
        <v>4</v>
      </c>
      <c r="D61">
        <v>3</v>
      </c>
      <c r="E61">
        <v>29.21</v>
      </c>
      <c r="F61">
        <v>33.53</v>
      </c>
      <c r="G61">
        <v>33.53</v>
      </c>
      <c r="H61">
        <v>48.86</v>
      </c>
      <c r="I61">
        <v>164.00000000000006</v>
      </c>
    </row>
    <row r="62" spans="1:9" x14ac:dyDescent="0.25">
      <c r="A62" t="s">
        <v>11</v>
      </c>
      <c r="B62">
        <v>5</v>
      </c>
      <c r="C62">
        <v>5</v>
      </c>
      <c r="D62">
        <v>1</v>
      </c>
      <c r="E62">
        <v>39.409999999999997</v>
      </c>
      <c r="F62">
        <v>37.880000000000003</v>
      </c>
      <c r="G62">
        <v>42.37</v>
      </c>
      <c r="H62">
        <v>48.86</v>
      </c>
      <c r="I62">
        <v>146.99999999999901</v>
      </c>
    </row>
    <row r="63" spans="1:9" x14ac:dyDescent="0.25">
      <c r="A63" t="s">
        <v>13</v>
      </c>
      <c r="B63">
        <v>2</v>
      </c>
      <c r="C63">
        <v>5</v>
      </c>
      <c r="D63">
        <v>2</v>
      </c>
      <c r="E63">
        <v>42.36</v>
      </c>
      <c r="F63">
        <v>44.68</v>
      </c>
      <c r="G63">
        <v>44.68</v>
      </c>
      <c r="H63">
        <v>48.86</v>
      </c>
      <c r="I63">
        <v>146.99999999999901</v>
      </c>
    </row>
    <row r="64" spans="1:9" x14ac:dyDescent="0.25">
      <c r="A64" t="s">
        <v>13</v>
      </c>
      <c r="B64">
        <v>1</v>
      </c>
      <c r="C64">
        <v>5</v>
      </c>
      <c r="D64">
        <v>1</v>
      </c>
      <c r="E64">
        <v>41.13</v>
      </c>
      <c r="F64">
        <v>40.119999999999997</v>
      </c>
      <c r="G64">
        <v>41.13</v>
      </c>
      <c r="H64">
        <v>48.86</v>
      </c>
      <c r="I64">
        <v>146.99999999999901</v>
      </c>
    </row>
    <row r="65" spans="1:9" x14ac:dyDescent="0.25">
      <c r="A65" t="s">
        <v>12</v>
      </c>
      <c r="B65">
        <v>10</v>
      </c>
      <c r="C65">
        <v>5</v>
      </c>
      <c r="D65">
        <v>2</v>
      </c>
      <c r="E65">
        <v>30.59</v>
      </c>
      <c r="F65">
        <v>30.83</v>
      </c>
      <c r="G65">
        <v>37.69</v>
      </c>
      <c r="H65">
        <v>48.86</v>
      </c>
      <c r="I65">
        <v>146.99999999999901</v>
      </c>
    </row>
    <row r="66" spans="1:9" x14ac:dyDescent="0.25">
      <c r="A66" t="s">
        <v>11</v>
      </c>
      <c r="B66">
        <v>4</v>
      </c>
      <c r="C66">
        <v>5</v>
      </c>
      <c r="D66">
        <v>0</v>
      </c>
      <c r="E66">
        <v>43.4</v>
      </c>
      <c r="F66">
        <v>46.25</v>
      </c>
      <c r="G66">
        <v>46.25</v>
      </c>
      <c r="H66">
        <v>48.86</v>
      </c>
      <c r="I66">
        <v>146.99999999999901</v>
      </c>
    </row>
    <row r="67" spans="1:9" x14ac:dyDescent="0.25">
      <c r="A67" t="s">
        <v>12</v>
      </c>
      <c r="B67">
        <v>11</v>
      </c>
      <c r="C67">
        <v>5</v>
      </c>
      <c r="D67">
        <v>3</v>
      </c>
      <c r="E67">
        <v>36.24</v>
      </c>
      <c r="F67">
        <v>31.8</v>
      </c>
      <c r="G67">
        <v>36.24</v>
      </c>
      <c r="H67">
        <v>48.86</v>
      </c>
      <c r="I67">
        <v>146.99999999999901</v>
      </c>
    </row>
    <row r="68" spans="1:9" x14ac:dyDescent="0.25">
      <c r="A68" t="s">
        <v>12</v>
      </c>
      <c r="B68">
        <v>9</v>
      </c>
      <c r="C68">
        <v>5</v>
      </c>
      <c r="D68">
        <v>1</v>
      </c>
      <c r="E68">
        <v>35</v>
      </c>
      <c r="F68">
        <v>37.14</v>
      </c>
      <c r="G68">
        <v>37.14</v>
      </c>
      <c r="H68">
        <v>48.86</v>
      </c>
      <c r="I68">
        <v>146.99999999999901</v>
      </c>
    </row>
    <row r="69" spans="1:9" x14ac:dyDescent="0.25">
      <c r="A69" t="s">
        <v>13</v>
      </c>
      <c r="B69">
        <v>3</v>
      </c>
      <c r="C69">
        <v>5</v>
      </c>
      <c r="D69">
        <v>3</v>
      </c>
      <c r="E69">
        <v>34.03</v>
      </c>
      <c r="F69">
        <v>36.51</v>
      </c>
      <c r="G69">
        <v>36.51</v>
      </c>
      <c r="H69">
        <v>48.86</v>
      </c>
      <c r="I69">
        <v>146.99999999999901</v>
      </c>
    </row>
    <row r="70" spans="1:9" x14ac:dyDescent="0.25">
      <c r="A70" t="s">
        <v>11</v>
      </c>
      <c r="B70">
        <v>7</v>
      </c>
      <c r="C70">
        <v>5</v>
      </c>
      <c r="D70">
        <v>3</v>
      </c>
      <c r="E70">
        <v>47</v>
      </c>
      <c r="F70">
        <v>46.92</v>
      </c>
      <c r="G70">
        <v>48.86</v>
      </c>
      <c r="H70">
        <v>48.86</v>
      </c>
      <c r="I70">
        <v>146.99999999999901</v>
      </c>
    </row>
    <row r="71" spans="1:9" x14ac:dyDescent="0.25">
      <c r="A71" t="s">
        <v>11</v>
      </c>
      <c r="B71">
        <v>6</v>
      </c>
      <c r="C71">
        <v>5</v>
      </c>
      <c r="D71">
        <v>2</v>
      </c>
      <c r="E71">
        <v>45.24</v>
      </c>
      <c r="F71">
        <v>38.369999999999997</v>
      </c>
      <c r="G71">
        <v>46.58</v>
      </c>
      <c r="H71">
        <v>48.86</v>
      </c>
      <c r="I71">
        <v>146.99999999999901</v>
      </c>
    </row>
    <row r="72" spans="1:9" x14ac:dyDescent="0.25">
      <c r="A72" t="s">
        <v>12</v>
      </c>
      <c r="B72">
        <v>8</v>
      </c>
      <c r="C72">
        <v>5</v>
      </c>
      <c r="D72">
        <v>0</v>
      </c>
      <c r="E72">
        <v>35.880000000000003</v>
      </c>
      <c r="F72">
        <v>25.11</v>
      </c>
      <c r="G72">
        <v>36.270000000000003</v>
      </c>
      <c r="H72">
        <v>48.86</v>
      </c>
      <c r="I72">
        <v>146.99999999999901</v>
      </c>
    </row>
    <row r="73" spans="1:9" x14ac:dyDescent="0.25">
      <c r="A73" t="s">
        <v>13</v>
      </c>
      <c r="B73">
        <v>0</v>
      </c>
      <c r="C73">
        <v>5</v>
      </c>
      <c r="D73">
        <v>0</v>
      </c>
      <c r="E73">
        <v>36.57</v>
      </c>
      <c r="F73">
        <v>35.35</v>
      </c>
      <c r="G73">
        <v>36.57</v>
      </c>
      <c r="H73">
        <v>48.86</v>
      </c>
      <c r="I73">
        <v>146.99999999999901</v>
      </c>
    </row>
    <row r="74" spans="1:9" x14ac:dyDescent="0.25">
      <c r="A74" t="s">
        <v>12</v>
      </c>
      <c r="B74">
        <v>8</v>
      </c>
      <c r="C74">
        <v>6</v>
      </c>
      <c r="D74">
        <v>0</v>
      </c>
      <c r="E74">
        <v>34.64</v>
      </c>
      <c r="F74">
        <v>41.63</v>
      </c>
      <c r="G74">
        <v>41.63</v>
      </c>
      <c r="H74">
        <v>48.86</v>
      </c>
      <c r="I74">
        <v>169.00000000000404</v>
      </c>
    </row>
    <row r="75" spans="1:9" x14ac:dyDescent="0.25">
      <c r="A75" t="s">
        <v>12</v>
      </c>
      <c r="B75">
        <v>10</v>
      </c>
      <c r="C75">
        <v>6</v>
      </c>
      <c r="D75">
        <v>2</v>
      </c>
      <c r="E75">
        <v>33.17</v>
      </c>
      <c r="F75">
        <v>37.69</v>
      </c>
      <c r="G75">
        <v>37.69</v>
      </c>
      <c r="H75">
        <v>48.86</v>
      </c>
      <c r="I75">
        <v>169.00000000000404</v>
      </c>
    </row>
    <row r="76" spans="1:9" x14ac:dyDescent="0.25">
      <c r="A76" t="s">
        <v>11</v>
      </c>
      <c r="B76">
        <v>6</v>
      </c>
      <c r="C76">
        <v>6</v>
      </c>
      <c r="D76">
        <v>2</v>
      </c>
      <c r="E76">
        <v>46.93</v>
      </c>
      <c r="F76">
        <v>45.38</v>
      </c>
      <c r="G76">
        <v>46.93</v>
      </c>
      <c r="H76">
        <v>48.86</v>
      </c>
      <c r="I76">
        <v>169.00000000000404</v>
      </c>
    </row>
    <row r="77" spans="1:9" x14ac:dyDescent="0.25">
      <c r="A77" t="s">
        <v>12</v>
      </c>
      <c r="B77">
        <v>9</v>
      </c>
      <c r="C77">
        <v>6</v>
      </c>
      <c r="D77">
        <v>1</v>
      </c>
      <c r="E77">
        <v>37.64</v>
      </c>
      <c r="F77">
        <v>30.86</v>
      </c>
      <c r="G77">
        <v>37.64</v>
      </c>
      <c r="H77">
        <v>48.86</v>
      </c>
      <c r="I77">
        <v>169.00000000000404</v>
      </c>
    </row>
    <row r="78" spans="1:9" x14ac:dyDescent="0.25">
      <c r="A78" t="s">
        <v>11</v>
      </c>
      <c r="B78">
        <v>7</v>
      </c>
      <c r="C78">
        <v>6</v>
      </c>
      <c r="D78">
        <v>3</v>
      </c>
      <c r="E78">
        <v>47.54</v>
      </c>
      <c r="F78">
        <v>47.59</v>
      </c>
      <c r="G78">
        <v>48.86</v>
      </c>
      <c r="H78">
        <v>48.86</v>
      </c>
      <c r="I78">
        <v>169.00000000000404</v>
      </c>
    </row>
    <row r="79" spans="1:9" x14ac:dyDescent="0.25">
      <c r="A79" t="s">
        <v>12</v>
      </c>
      <c r="B79">
        <v>11</v>
      </c>
      <c r="C79">
        <v>6</v>
      </c>
      <c r="D79">
        <v>3</v>
      </c>
      <c r="E79">
        <v>18.55</v>
      </c>
      <c r="F79">
        <v>32.299999999999997</v>
      </c>
      <c r="G79">
        <v>36.24</v>
      </c>
      <c r="H79">
        <v>48.86</v>
      </c>
      <c r="I79">
        <v>169.00000000000404</v>
      </c>
    </row>
    <row r="80" spans="1:9" x14ac:dyDescent="0.25">
      <c r="A80" t="s">
        <v>11</v>
      </c>
      <c r="B80">
        <v>5</v>
      </c>
      <c r="C80">
        <v>6</v>
      </c>
      <c r="D80">
        <v>1</v>
      </c>
      <c r="E80">
        <v>40.68</v>
      </c>
      <c r="F80">
        <v>42.64</v>
      </c>
      <c r="G80">
        <v>42.64</v>
      </c>
      <c r="H80">
        <v>48.86</v>
      </c>
      <c r="I80">
        <v>169.00000000000404</v>
      </c>
    </row>
    <row r="81" spans="1:9" x14ac:dyDescent="0.25">
      <c r="A81" t="s">
        <v>13</v>
      </c>
      <c r="B81">
        <v>0</v>
      </c>
      <c r="C81">
        <v>6</v>
      </c>
      <c r="D81">
        <v>0</v>
      </c>
      <c r="E81">
        <v>36.270000000000003</v>
      </c>
      <c r="F81">
        <v>38.049999999999997</v>
      </c>
      <c r="G81">
        <v>38.049999999999997</v>
      </c>
      <c r="H81">
        <v>48.86</v>
      </c>
      <c r="I81">
        <v>169.00000000000404</v>
      </c>
    </row>
    <row r="82" spans="1:9" x14ac:dyDescent="0.25">
      <c r="A82" t="s">
        <v>13</v>
      </c>
      <c r="B82">
        <v>1</v>
      </c>
      <c r="C82">
        <v>6</v>
      </c>
      <c r="D82">
        <v>1</v>
      </c>
      <c r="E82">
        <v>44.81</v>
      </c>
      <c r="F82">
        <v>36.799999999999997</v>
      </c>
      <c r="G82">
        <v>44.81</v>
      </c>
      <c r="H82">
        <v>48.86</v>
      </c>
      <c r="I82">
        <v>169.00000000000404</v>
      </c>
    </row>
    <row r="83" spans="1:9" x14ac:dyDescent="0.25">
      <c r="A83" t="s">
        <v>13</v>
      </c>
      <c r="B83">
        <v>3</v>
      </c>
      <c r="C83">
        <v>6</v>
      </c>
      <c r="D83">
        <v>3</v>
      </c>
      <c r="E83">
        <v>37.08</v>
      </c>
      <c r="F83">
        <v>37.18</v>
      </c>
      <c r="G83">
        <v>37.18</v>
      </c>
      <c r="H83">
        <v>48.86</v>
      </c>
      <c r="I83">
        <v>169.00000000000404</v>
      </c>
    </row>
    <row r="84" spans="1:9" x14ac:dyDescent="0.25">
      <c r="A84" t="s">
        <v>11</v>
      </c>
      <c r="B84">
        <v>4</v>
      </c>
      <c r="C84">
        <v>6</v>
      </c>
      <c r="D84">
        <v>0</v>
      </c>
      <c r="E84">
        <v>44.9</v>
      </c>
      <c r="F84">
        <v>46.09</v>
      </c>
      <c r="G84">
        <v>46.25</v>
      </c>
      <c r="H84">
        <v>48.86</v>
      </c>
      <c r="I84">
        <v>169.00000000000404</v>
      </c>
    </row>
    <row r="85" spans="1:9" x14ac:dyDescent="0.25">
      <c r="A85" t="s">
        <v>13</v>
      </c>
      <c r="B85">
        <v>2</v>
      </c>
      <c r="C85">
        <v>6</v>
      </c>
      <c r="D85">
        <v>2</v>
      </c>
      <c r="E85">
        <v>41.75</v>
      </c>
      <c r="F85">
        <v>44.3</v>
      </c>
      <c r="G85">
        <v>44.68</v>
      </c>
      <c r="H85">
        <v>48.86</v>
      </c>
      <c r="I85">
        <v>169.00000000000404</v>
      </c>
    </row>
    <row r="86" spans="1:9" x14ac:dyDescent="0.25">
      <c r="A86" t="s">
        <v>13</v>
      </c>
      <c r="B86">
        <v>0</v>
      </c>
      <c r="C86">
        <v>7</v>
      </c>
      <c r="D86">
        <v>0</v>
      </c>
      <c r="E86">
        <v>35.950000000000003</v>
      </c>
      <c r="F86">
        <v>37.08</v>
      </c>
      <c r="G86">
        <v>38.049999999999997</v>
      </c>
      <c r="H86">
        <v>48.86</v>
      </c>
      <c r="I86">
        <v>148.00000000000074</v>
      </c>
    </row>
    <row r="87" spans="1:9" x14ac:dyDescent="0.25">
      <c r="A87" t="s">
        <v>11</v>
      </c>
      <c r="B87">
        <v>5</v>
      </c>
      <c r="C87">
        <v>7</v>
      </c>
      <c r="D87">
        <v>1</v>
      </c>
      <c r="E87">
        <v>42.99</v>
      </c>
      <c r="F87">
        <v>29.57</v>
      </c>
      <c r="G87">
        <v>42.99</v>
      </c>
      <c r="H87">
        <v>48.86</v>
      </c>
      <c r="I87">
        <v>148.00000000000074</v>
      </c>
    </row>
    <row r="88" spans="1:9" x14ac:dyDescent="0.25">
      <c r="A88" t="s">
        <v>11</v>
      </c>
      <c r="B88">
        <v>4</v>
      </c>
      <c r="C88">
        <v>7</v>
      </c>
      <c r="D88">
        <v>0</v>
      </c>
      <c r="E88">
        <v>44.44</v>
      </c>
      <c r="F88">
        <v>45.05</v>
      </c>
      <c r="G88">
        <v>46.25</v>
      </c>
      <c r="H88">
        <v>48.86</v>
      </c>
      <c r="I88">
        <v>148.00000000000074</v>
      </c>
    </row>
    <row r="89" spans="1:9" x14ac:dyDescent="0.25">
      <c r="A89" t="s">
        <v>13</v>
      </c>
      <c r="B89">
        <v>3</v>
      </c>
      <c r="C89">
        <v>7</v>
      </c>
      <c r="D89">
        <v>3</v>
      </c>
      <c r="E89">
        <v>39.58</v>
      </c>
      <c r="F89">
        <v>44.74</v>
      </c>
      <c r="G89">
        <v>44.74</v>
      </c>
      <c r="H89">
        <v>48.86</v>
      </c>
      <c r="I89">
        <v>148.00000000000074</v>
      </c>
    </row>
    <row r="90" spans="1:9" x14ac:dyDescent="0.25">
      <c r="A90" t="s">
        <v>12</v>
      </c>
      <c r="B90">
        <v>11</v>
      </c>
      <c r="C90">
        <v>7</v>
      </c>
      <c r="D90">
        <v>3</v>
      </c>
      <c r="E90">
        <v>33.78</v>
      </c>
      <c r="F90">
        <v>43.27</v>
      </c>
      <c r="G90">
        <v>43.27</v>
      </c>
      <c r="H90">
        <v>48.86</v>
      </c>
      <c r="I90">
        <v>148.00000000000074</v>
      </c>
    </row>
    <row r="91" spans="1:9" x14ac:dyDescent="0.25">
      <c r="A91" t="s">
        <v>11</v>
      </c>
      <c r="B91">
        <v>6</v>
      </c>
      <c r="C91">
        <v>7</v>
      </c>
      <c r="D91">
        <v>2</v>
      </c>
      <c r="E91">
        <v>44.9</v>
      </c>
      <c r="F91">
        <v>38.619999999999997</v>
      </c>
      <c r="G91">
        <v>46.93</v>
      </c>
      <c r="H91">
        <v>48.86</v>
      </c>
      <c r="I91">
        <v>148.00000000000074</v>
      </c>
    </row>
    <row r="92" spans="1:9" x14ac:dyDescent="0.25">
      <c r="A92" t="s">
        <v>13</v>
      </c>
      <c r="B92">
        <v>1</v>
      </c>
      <c r="C92">
        <v>7</v>
      </c>
      <c r="D92">
        <v>1</v>
      </c>
      <c r="E92">
        <v>41.01</v>
      </c>
      <c r="F92">
        <v>42.12</v>
      </c>
      <c r="G92">
        <v>44.81</v>
      </c>
      <c r="H92">
        <v>48.86</v>
      </c>
      <c r="I92">
        <v>148.00000000000074</v>
      </c>
    </row>
    <row r="93" spans="1:9" x14ac:dyDescent="0.25">
      <c r="A93" t="s">
        <v>12</v>
      </c>
      <c r="B93">
        <v>8</v>
      </c>
      <c r="C93">
        <v>7</v>
      </c>
      <c r="D93">
        <v>0</v>
      </c>
      <c r="E93">
        <v>42.62</v>
      </c>
      <c r="F93">
        <v>39.869999999999997</v>
      </c>
      <c r="G93">
        <v>42.62</v>
      </c>
      <c r="H93">
        <v>48.86</v>
      </c>
      <c r="I93">
        <v>148.00000000000074</v>
      </c>
    </row>
    <row r="94" spans="1:9" x14ac:dyDescent="0.25">
      <c r="A94" t="s">
        <v>12</v>
      </c>
      <c r="B94">
        <v>9</v>
      </c>
      <c r="C94">
        <v>7</v>
      </c>
      <c r="D94">
        <v>1</v>
      </c>
      <c r="E94">
        <v>38.450000000000003</v>
      </c>
      <c r="F94">
        <v>37.21</v>
      </c>
      <c r="G94">
        <v>38.450000000000003</v>
      </c>
      <c r="H94">
        <v>48.86</v>
      </c>
      <c r="I94">
        <v>148.00000000000074</v>
      </c>
    </row>
    <row r="95" spans="1:9" x14ac:dyDescent="0.25">
      <c r="A95" t="s">
        <v>12</v>
      </c>
      <c r="B95">
        <v>10</v>
      </c>
      <c r="C95">
        <v>7</v>
      </c>
      <c r="D95">
        <v>2</v>
      </c>
      <c r="E95">
        <v>32.72</v>
      </c>
      <c r="F95">
        <v>36.76</v>
      </c>
      <c r="G95">
        <v>37.69</v>
      </c>
      <c r="H95">
        <v>48.86</v>
      </c>
      <c r="I95">
        <v>148.00000000000074</v>
      </c>
    </row>
    <row r="96" spans="1:9" x14ac:dyDescent="0.25">
      <c r="A96" t="s">
        <v>11</v>
      </c>
      <c r="B96">
        <v>7</v>
      </c>
      <c r="C96">
        <v>7</v>
      </c>
      <c r="D96">
        <v>3</v>
      </c>
      <c r="E96">
        <v>47.5</v>
      </c>
      <c r="F96">
        <v>47</v>
      </c>
      <c r="G96">
        <v>48.86</v>
      </c>
      <c r="H96">
        <v>48.86</v>
      </c>
      <c r="I96">
        <v>148.00000000000074</v>
      </c>
    </row>
    <row r="97" spans="1:9" x14ac:dyDescent="0.25">
      <c r="A97" t="s">
        <v>13</v>
      </c>
      <c r="B97">
        <v>2</v>
      </c>
      <c r="C97">
        <v>7</v>
      </c>
      <c r="D97">
        <v>2</v>
      </c>
      <c r="E97">
        <v>43.26</v>
      </c>
      <c r="F97">
        <v>40.340000000000003</v>
      </c>
      <c r="G97">
        <v>44.68</v>
      </c>
      <c r="H97">
        <v>48.86</v>
      </c>
      <c r="I97">
        <v>148.00000000000074</v>
      </c>
    </row>
    <row r="98" spans="1:9" x14ac:dyDescent="0.25">
      <c r="A98" t="s">
        <v>13</v>
      </c>
      <c r="B98">
        <v>3</v>
      </c>
      <c r="C98">
        <v>8</v>
      </c>
      <c r="D98">
        <v>3</v>
      </c>
      <c r="E98">
        <v>41.27</v>
      </c>
      <c r="F98">
        <v>36.25</v>
      </c>
      <c r="G98">
        <v>44.74</v>
      </c>
      <c r="H98">
        <v>48.86</v>
      </c>
      <c r="I98">
        <v>145.99999999999724</v>
      </c>
    </row>
    <row r="99" spans="1:9" x14ac:dyDescent="0.25">
      <c r="A99" t="s">
        <v>13</v>
      </c>
      <c r="B99">
        <v>0</v>
      </c>
      <c r="C99">
        <v>8</v>
      </c>
      <c r="D99">
        <v>0</v>
      </c>
      <c r="E99">
        <v>37.119999999999997</v>
      </c>
      <c r="F99">
        <v>39.57</v>
      </c>
      <c r="G99">
        <v>39.57</v>
      </c>
      <c r="H99">
        <v>48.86</v>
      </c>
      <c r="I99">
        <v>145.99999999999724</v>
      </c>
    </row>
    <row r="100" spans="1:9" x14ac:dyDescent="0.25">
      <c r="A100" t="s">
        <v>12</v>
      </c>
      <c r="B100">
        <v>9</v>
      </c>
      <c r="C100">
        <v>8</v>
      </c>
      <c r="D100">
        <v>1</v>
      </c>
      <c r="E100">
        <v>37.71</v>
      </c>
      <c r="F100">
        <v>37.58</v>
      </c>
      <c r="G100">
        <v>38.450000000000003</v>
      </c>
      <c r="H100">
        <v>48.86</v>
      </c>
      <c r="I100">
        <v>145.99999999999724</v>
      </c>
    </row>
    <row r="101" spans="1:9" x14ac:dyDescent="0.25">
      <c r="A101" t="s">
        <v>11</v>
      </c>
      <c r="B101">
        <v>6</v>
      </c>
      <c r="C101">
        <v>8</v>
      </c>
      <c r="D101">
        <v>2</v>
      </c>
      <c r="E101">
        <v>44.27</v>
      </c>
      <c r="F101">
        <v>41.67</v>
      </c>
      <c r="G101">
        <v>46.93</v>
      </c>
      <c r="H101">
        <v>48.86</v>
      </c>
      <c r="I101">
        <v>145.99999999999724</v>
      </c>
    </row>
    <row r="102" spans="1:9" x14ac:dyDescent="0.25">
      <c r="A102" t="s">
        <v>12</v>
      </c>
      <c r="B102">
        <v>8</v>
      </c>
      <c r="C102">
        <v>8</v>
      </c>
      <c r="D102">
        <v>0</v>
      </c>
      <c r="E102">
        <v>39.700000000000003</v>
      </c>
      <c r="F102">
        <v>43.32</v>
      </c>
      <c r="G102">
        <v>43.32</v>
      </c>
      <c r="H102">
        <v>48.86</v>
      </c>
      <c r="I102">
        <v>145.99999999999724</v>
      </c>
    </row>
    <row r="103" spans="1:9" x14ac:dyDescent="0.25">
      <c r="A103" t="s">
        <v>13</v>
      </c>
      <c r="B103">
        <v>2</v>
      </c>
      <c r="C103">
        <v>8</v>
      </c>
      <c r="D103">
        <v>2</v>
      </c>
      <c r="E103">
        <v>43.94</v>
      </c>
      <c r="F103">
        <v>37.200000000000003</v>
      </c>
      <c r="G103">
        <v>44.68</v>
      </c>
      <c r="H103">
        <v>48.86</v>
      </c>
      <c r="I103">
        <v>145.99999999999724</v>
      </c>
    </row>
    <row r="104" spans="1:9" x14ac:dyDescent="0.25">
      <c r="A104" t="s">
        <v>11</v>
      </c>
      <c r="B104">
        <v>4</v>
      </c>
      <c r="C104">
        <v>8</v>
      </c>
      <c r="D104">
        <v>0</v>
      </c>
      <c r="E104">
        <v>44.05</v>
      </c>
      <c r="F104">
        <v>46.4</v>
      </c>
      <c r="G104">
        <v>46.4</v>
      </c>
      <c r="H104">
        <v>48.86</v>
      </c>
      <c r="I104">
        <v>145.99999999999724</v>
      </c>
    </row>
    <row r="105" spans="1:9" x14ac:dyDescent="0.25">
      <c r="A105" t="s">
        <v>13</v>
      </c>
      <c r="B105">
        <v>1</v>
      </c>
      <c r="C105">
        <v>8</v>
      </c>
      <c r="D105">
        <v>1</v>
      </c>
      <c r="E105">
        <v>42.71</v>
      </c>
      <c r="F105">
        <v>39.89</v>
      </c>
      <c r="G105">
        <v>44.81</v>
      </c>
      <c r="H105">
        <v>48.86</v>
      </c>
      <c r="I105">
        <v>145.99999999999724</v>
      </c>
    </row>
    <row r="106" spans="1:9" x14ac:dyDescent="0.25">
      <c r="A106" t="s">
        <v>11</v>
      </c>
      <c r="B106">
        <v>5</v>
      </c>
      <c r="C106">
        <v>8</v>
      </c>
      <c r="D106">
        <v>1</v>
      </c>
      <c r="E106">
        <v>40.22</v>
      </c>
      <c r="F106">
        <v>36.29</v>
      </c>
      <c r="G106">
        <v>42.99</v>
      </c>
      <c r="H106">
        <v>48.86</v>
      </c>
      <c r="I106">
        <v>145.99999999999724</v>
      </c>
    </row>
    <row r="107" spans="1:9" x14ac:dyDescent="0.25">
      <c r="A107" t="s">
        <v>11</v>
      </c>
      <c r="B107">
        <v>7</v>
      </c>
      <c r="C107">
        <v>8</v>
      </c>
      <c r="D107">
        <v>3</v>
      </c>
      <c r="E107">
        <v>47.29</v>
      </c>
      <c r="F107">
        <v>46.34</v>
      </c>
      <c r="G107">
        <v>48.86</v>
      </c>
      <c r="H107">
        <v>48.86</v>
      </c>
      <c r="I107">
        <v>145.99999999999724</v>
      </c>
    </row>
    <row r="108" spans="1:9" x14ac:dyDescent="0.25">
      <c r="A108" t="s">
        <v>12</v>
      </c>
      <c r="B108">
        <v>11</v>
      </c>
      <c r="C108">
        <v>8</v>
      </c>
      <c r="D108">
        <v>3</v>
      </c>
      <c r="E108">
        <v>43.51</v>
      </c>
      <c r="F108">
        <v>39.72</v>
      </c>
      <c r="G108">
        <v>43.51</v>
      </c>
      <c r="H108">
        <v>48.86</v>
      </c>
      <c r="I108">
        <v>145.99999999999724</v>
      </c>
    </row>
    <row r="109" spans="1:9" x14ac:dyDescent="0.25">
      <c r="A109" t="s">
        <v>12</v>
      </c>
      <c r="B109">
        <v>10</v>
      </c>
      <c r="C109">
        <v>8</v>
      </c>
      <c r="D109">
        <v>2</v>
      </c>
      <c r="E109">
        <v>27.9</v>
      </c>
      <c r="F109">
        <v>25.86</v>
      </c>
      <c r="G109">
        <v>37.69</v>
      </c>
      <c r="H109">
        <v>48.86</v>
      </c>
      <c r="I109">
        <v>145.99999999999724</v>
      </c>
    </row>
    <row r="110" spans="1:9" x14ac:dyDescent="0.25">
      <c r="A110" t="s">
        <v>12</v>
      </c>
      <c r="B110">
        <v>10</v>
      </c>
      <c r="C110">
        <v>9</v>
      </c>
      <c r="D110">
        <v>2</v>
      </c>
      <c r="E110">
        <v>31.96</v>
      </c>
      <c r="F110">
        <v>36.869999999999997</v>
      </c>
      <c r="G110">
        <v>37.69</v>
      </c>
      <c r="H110">
        <v>48.86</v>
      </c>
      <c r="I110">
        <v>129.99999999999795</v>
      </c>
    </row>
    <row r="111" spans="1:9" x14ac:dyDescent="0.25">
      <c r="A111" t="s">
        <v>13</v>
      </c>
      <c r="B111">
        <v>0</v>
      </c>
      <c r="C111">
        <v>9</v>
      </c>
      <c r="D111">
        <v>0</v>
      </c>
      <c r="E111">
        <v>37.18</v>
      </c>
      <c r="F111">
        <v>33.69</v>
      </c>
      <c r="G111">
        <v>39.57</v>
      </c>
      <c r="H111">
        <v>48.86</v>
      </c>
      <c r="I111">
        <v>129.99999999999795</v>
      </c>
    </row>
    <row r="112" spans="1:9" x14ac:dyDescent="0.25">
      <c r="A112" t="s">
        <v>11</v>
      </c>
      <c r="B112">
        <v>6</v>
      </c>
      <c r="C112">
        <v>9</v>
      </c>
      <c r="D112">
        <v>2</v>
      </c>
      <c r="E112">
        <v>45.61</v>
      </c>
      <c r="F112">
        <v>39</v>
      </c>
      <c r="G112">
        <v>46.93</v>
      </c>
      <c r="H112">
        <v>48.86</v>
      </c>
      <c r="I112">
        <v>129.99999999999795</v>
      </c>
    </row>
    <row r="113" spans="1:9" x14ac:dyDescent="0.25">
      <c r="A113" t="s">
        <v>11</v>
      </c>
      <c r="B113">
        <v>4</v>
      </c>
      <c r="C113">
        <v>9</v>
      </c>
      <c r="D113">
        <v>0</v>
      </c>
      <c r="E113">
        <v>46.6</v>
      </c>
      <c r="F113">
        <v>47.04</v>
      </c>
      <c r="G113">
        <v>47.04</v>
      </c>
      <c r="H113">
        <v>48.86</v>
      </c>
      <c r="I113">
        <v>129.99999999999795</v>
      </c>
    </row>
    <row r="114" spans="1:9" x14ac:dyDescent="0.25">
      <c r="A114" t="s">
        <v>12</v>
      </c>
      <c r="B114">
        <v>9</v>
      </c>
      <c r="C114">
        <v>9</v>
      </c>
      <c r="D114">
        <v>1</v>
      </c>
      <c r="E114">
        <v>38.93</v>
      </c>
      <c r="F114">
        <v>36.119999999999997</v>
      </c>
      <c r="G114">
        <v>38.93</v>
      </c>
      <c r="H114">
        <v>48.86</v>
      </c>
      <c r="I114">
        <v>129.99999999999795</v>
      </c>
    </row>
    <row r="115" spans="1:9" x14ac:dyDescent="0.25">
      <c r="A115" t="s">
        <v>13</v>
      </c>
      <c r="B115">
        <v>2</v>
      </c>
      <c r="C115">
        <v>9</v>
      </c>
      <c r="D115">
        <v>2</v>
      </c>
      <c r="E115">
        <v>43.76</v>
      </c>
      <c r="F115">
        <v>42.54</v>
      </c>
      <c r="G115">
        <v>44.68</v>
      </c>
      <c r="H115">
        <v>48.86</v>
      </c>
      <c r="I115">
        <v>129.99999999999795</v>
      </c>
    </row>
    <row r="116" spans="1:9" x14ac:dyDescent="0.25">
      <c r="A116" t="s">
        <v>12</v>
      </c>
      <c r="B116">
        <v>8</v>
      </c>
      <c r="C116">
        <v>9</v>
      </c>
      <c r="D116">
        <v>0</v>
      </c>
      <c r="E116">
        <v>46.08</v>
      </c>
      <c r="F116">
        <v>32.92</v>
      </c>
      <c r="G116">
        <v>46.08</v>
      </c>
      <c r="H116">
        <v>48.86</v>
      </c>
      <c r="I116">
        <v>129.99999999999795</v>
      </c>
    </row>
    <row r="117" spans="1:9" x14ac:dyDescent="0.25">
      <c r="A117" t="s">
        <v>11</v>
      </c>
      <c r="B117">
        <v>7</v>
      </c>
      <c r="C117">
        <v>9</v>
      </c>
      <c r="D117">
        <v>3</v>
      </c>
      <c r="E117">
        <v>47</v>
      </c>
      <c r="F117">
        <v>32.94</v>
      </c>
      <c r="G117">
        <v>48.86</v>
      </c>
      <c r="H117">
        <v>48.86</v>
      </c>
      <c r="I117">
        <v>129.99999999999795</v>
      </c>
    </row>
    <row r="118" spans="1:9" x14ac:dyDescent="0.25">
      <c r="A118" t="s">
        <v>11</v>
      </c>
      <c r="B118">
        <v>5</v>
      </c>
      <c r="C118">
        <v>9</v>
      </c>
      <c r="D118">
        <v>1</v>
      </c>
      <c r="E118">
        <v>39.299999999999997</v>
      </c>
      <c r="F118">
        <v>46.24</v>
      </c>
      <c r="G118">
        <v>46.24</v>
      </c>
      <c r="H118">
        <v>48.86</v>
      </c>
      <c r="I118">
        <v>129.99999999999795</v>
      </c>
    </row>
    <row r="119" spans="1:9" x14ac:dyDescent="0.25">
      <c r="A119" t="s">
        <v>13</v>
      </c>
      <c r="B119">
        <v>1</v>
      </c>
      <c r="C119">
        <v>9</v>
      </c>
      <c r="D119">
        <v>1</v>
      </c>
      <c r="E119">
        <v>45.42</v>
      </c>
      <c r="F119">
        <v>38.28</v>
      </c>
      <c r="G119">
        <v>45.42</v>
      </c>
      <c r="H119">
        <v>48.86</v>
      </c>
      <c r="I119">
        <v>129.99999999999795</v>
      </c>
    </row>
    <row r="120" spans="1:9" x14ac:dyDescent="0.25">
      <c r="A120" t="s">
        <v>13</v>
      </c>
      <c r="B120">
        <v>3</v>
      </c>
      <c r="C120">
        <v>9</v>
      </c>
      <c r="D120">
        <v>3</v>
      </c>
      <c r="E120">
        <v>40.03</v>
      </c>
      <c r="F120">
        <v>40.57</v>
      </c>
      <c r="G120">
        <v>44.74</v>
      </c>
      <c r="H120">
        <v>48.86</v>
      </c>
      <c r="I120">
        <v>129.99999999999795</v>
      </c>
    </row>
    <row r="121" spans="1:9" x14ac:dyDescent="0.25">
      <c r="A121" t="s">
        <v>12</v>
      </c>
      <c r="B121">
        <v>11</v>
      </c>
      <c r="C121">
        <v>9</v>
      </c>
      <c r="D121">
        <v>3</v>
      </c>
      <c r="E121">
        <v>43.27</v>
      </c>
      <c r="F121">
        <v>42.75</v>
      </c>
      <c r="G121">
        <v>43.51</v>
      </c>
      <c r="H121">
        <v>48.86</v>
      </c>
      <c r="I121">
        <v>129.99999999999795</v>
      </c>
    </row>
    <row r="122" spans="1:9" x14ac:dyDescent="0.25">
      <c r="A122" t="s">
        <v>11</v>
      </c>
      <c r="B122">
        <v>4</v>
      </c>
      <c r="C122">
        <v>10</v>
      </c>
      <c r="D122">
        <v>0</v>
      </c>
      <c r="E122">
        <v>50.29</v>
      </c>
      <c r="F122">
        <v>48</v>
      </c>
      <c r="G122">
        <v>50.29</v>
      </c>
      <c r="H122">
        <v>50.29</v>
      </c>
      <c r="I122">
        <v>148.00000000000554</v>
      </c>
    </row>
    <row r="123" spans="1:9" x14ac:dyDescent="0.25">
      <c r="A123" t="s">
        <v>11</v>
      </c>
      <c r="B123">
        <v>6</v>
      </c>
      <c r="C123">
        <v>10</v>
      </c>
      <c r="D123">
        <v>2</v>
      </c>
      <c r="E123">
        <v>45.7</v>
      </c>
      <c r="F123">
        <v>44.69</v>
      </c>
      <c r="G123">
        <v>46.93</v>
      </c>
      <c r="H123">
        <v>50.29</v>
      </c>
      <c r="I123">
        <v>148.00000000000554</v>
      </c>
    </row>
    <row r="124" spans="1:9" x14ac:dyDescent="0.25">
      <c r="A124" t="s">
        <v>13</v>
      </c>
      <c r="B124">
        <v>2</v>
      </c>
      <c r="C124">
        <v>10</v>
      </c>
      <c r="D124">
        <v>2</v>
      </c>
      <c r="E124">
        <v>42.29</v>
      </c>
      <c r="F124">
        <v>42.38</v>
      </c>
      <c r="G124">
        <v>44.68</v>
      </c>
      <c r="H124">
        <v>50.29</v>
      </c>
      <c r="I124">
        <v>148.00000000000554</v>
      </c>
    </row>
    <row r="125" spans="1:9" x14ac:dyDescent="0.25">
      <c r="A125" t="s">
        <v>12</v>
      </c>
      <c r="B125">
        <v>9</v>
      </c>
      <c r="C125">
        <v>10</v>
      </c>
      <c r="D125">
        <v>1</v>
      </c>
      <c r="E125">
        <v>36.840000000000003</v>
      </c>
      <c r="F125">
        <v>34.42</v>
      </c>
      <c r="G125">
        <v>38.93</v>
      </c>
      <c r="H125">
        <v>50.29</v>
      </c>
      <c r="I125">
        <v>148.00000000000554</v>
      </c>
    </row>
    <row r="126" spans="1:9" x14ac:dyDescent="0.25">
      <c r="A126" t="s">
        <v>12</v>
      </c>
      <c r="B126">
        <v>10</v>
      </c>
      <c r="C126">
        <v>10</v>
      </c>
      <c r="D126">
        <v>2</v>
      </c>
      <c r="E126">
        <v>15.87</v>
      </c>
      <c r="F126">
        <v>38.67</v>
      </c>
      <c r="G126">
        <v>38.67</v>
      </c>
      <c r="H126">
        <v>50.29</v>
      </c>
      <c r="I126">
        <v>148.00000000000554</v>
      </c>
    </row>
    <row r="127" spans="1:9" x14ac:dyDescent="0.25">
      <c r="A127" t="s">
        <v>13</v>
      </c>
      <c r="B127">
        <v>1</v>
      </c>
      <c r="C127">
        <v>10</v>
      </c>
      <c r="D127">
        <v>1</v>
      </c>
      <c r="E127">
        <v>43.56</v>
      </c>
      <c r="F127">
        <v>38.49</v>
      </c>
      <c r="G127">
        <v>45.42</v>
      </c>
      <c r="H127">
        <v>50.29</v>
      </c>
      <c r="I127">
        <v>148.00000000000554</v>
      </c>
    </row>
    <row r="128" spans="1:9" x14ac:dyDescent="0.25">
      <c r="A128" t="s">
        <v>13</v>
      </c>
      <c r="B128">
        <v>0</v>
      </c>
      <c r="C128">
        <v>10</v>
      </c>
      <c r="D128">
        <v>0</v>
      </c>
      <c r="E128">
        <v>35.89</v>
      </c>
      <c r="F128">
        <v>39.659999999999997</v>
      </c>
      <c r="G128">
        <v>39.659999999999997</v>
      </c>
      <c r="H128">
        <v>50.29</v>
      </c>
      <c r="I128">
        <v>148.00000000000554</v>
      </c>
    </row>
    <row r="129" spans="1:9" x14ac:dyDescent="0.25">
      <c r="A129" t="s">
        <v>12</v>
      </c>
      <c r="B129">
        <v>8</v>
      </c>
      <c r="C129">
        <v>10</v>
      </c>
      <c r="D129">
        <v>0</v>
      </c>
      <c r="E129">
        <v>44.57</v>
      </c>
      <c r="F129">
        <v>39.409999999999997</v>
      </c>
      <c r="G129">
        <v>46.08</v>
      </c>
      <c r="H129">
        <v>50.29</v>
      </c>
      <c r="I129">
        <v>148.00000000000554</v>
      </c>
    </row>
    <row r="130" spans="1:9" x14ac:dyDescent="0.25">
      <c r="A130" t="s">
        <v>12</v>
      </c>
      <c r="B130">
        <v>11</v>
      </c>
      <c r="C130">
        <v>10</v>
      </c>
      <c r="D130">
        <v>3</v>
      </c>
      <c r="E130">
        <v>42.08</v>
      </c>
      <c r="F130">
        <v>34.770000000000003</v>
      </c>
      <c r="G130">
        <v>43.51</v>
      </c>
      <c r="H130">
        <v>50.29</v>
      </c>
      <c r="I130">
        <v>148.00000000000554</v>
      </c>
    </row>
    <row r="131" spans="1:9" x14ac:dyDescent="0.25">
      <c r="A131" t="s">
        <v>13</v>
      </c>
      <c r="B131">
        <v>3</v>
      </c>
      <c r="C131">
        <v>10</v>
      </c>
      <c r="D131">
        <v>3</v>
      </c>
      <c r="E131">
        <v>43.3</v>
      </c>
      <c r="F131">
        <v>43.54</v>
      </c>
      <c r="G131">
        <v>44.74</v>
      </c>
      <c r="H131">
        <v>50.29</v>
      </c>
      <c r="I131">
        <v>148.00000000000554</v>
      </c>
    </row>
    <row r="132" spans="1:9" x14ac:dyDescent="0.25">
      <c r="A132" t="s">
        <v>11</v>
      </c>
      <c r="B132">
        <v>7</v>
      </c>
      <c r="C132">
        <v>10</v>
      </c>
      <c r="D132">
        <v>3</v>
      </c>
      <c r="E132">
        <v>47.94</v>
      </c>
      <c r="F132">
        <v>43.83</v>
      </c>
      <c r="G132">
        <v>48.86</v>
      </c>
      <c r="H132">
        <v>50.29</v>
      </c>
      <c r="I132">
        <v>148.00000000000554</v>
      </c>
    </row>
    <row r="133" spans="1:9" x14ac:dyDescent="0.25">
      <c r="A133" t="s">
        <v>11</v>
      </c>
      <c r="B133">
        <v>5</v>
      </c>
      <c r="C133">
        <v>10</v>
      </c>
      <c r="D133">
        <v>1</v>
      </c>
      <c r="E133">
        <v>46.98</v>
      </c>
      <c r="F133">
        <v>47.94</v>
      </c>
      <c r="G133">
        <v>47.94</v>
      </c>
      <c r="H133">
        <v>50.29</v>
      </c>
      <c r="I133">
        <v>148.00000000000554</v>
      </c>
    </row>
    <row r="134" spans="1:9" x14ac:dyDescent="0.25">
      <c r="A134" t="s">
        <v>13</v>
      </c>
      <c r="B134">
        <v>3</v>
      </c>
      <c r="C134">
        <v>11</v>
      </c>
      <c r="D134">
        <v>3</v>
      </c>
      <c r="E134">
        <v>42.4</v>
      </c>
      <c r="F134">
        <v>40.72</v>
      </c>
      <c r="G134">
        <v>44.74</v>
      </c>
      <c r="H134">
        <v>50.31</v>
      </c>
      <c r="I134">
        <v>143.99999999999852</v>
      </c>
    </row>
    <row r="135" spans="1:9" x14ac:dyDescent="0.25">
      <c r="A135" t="s">
        <v>13</v>
      </c>
      <c r="B135">
        <v>1</v>
      </c>
      <c r="C135">
        <v>11</v>
      </c>
      <c r="D135">
        <v>1</v>
      </c>
      <c r="E135">
        <v>40.200000000000003</v>
      </c>
      <c r="F135">
        <v>41.27</v>
      </c>
      <c r="G135">
        <v>45.42</v>
      </c>
      <c r="H135">
        <v>50.31</v>
      </c>
      <c r="I135">
        <v>143.99999999999852</v>
      </c>
    </row>
    <row r="136" spans="1:9" x14ac:dyDescent="0.25">
      <c r="A136" t="s">
        <v>12</v>
      </c>
      <c r="B136">
        <v>10</v>
      </c>
      <c r="C136">
        <v>11</v>
      </c>
      <c r="D136">
        <v>2</v>
      </c>
      <c r="E136">
        <v>10</v>
      </c>
      <c r="F136">
        <v>10</v>
      </c>
      <c r="G136">
        <v>38.67</v>
      </c>
      <c r="H136">
        <v>50.31</v>
      </c>
      <c r="I136">
        <v>143.99999999999852</v>
      </c>
    </row>
    <row r="137" spans="1:9" x14ac:dyDescent="0.25">
      <c r="A137" t="s">
        <v>12</v>
      </c>
      <c r="B137">
        <v>8</v>
      </c>
      <c r="C137">
        <v>11</v>
      </c>
      <c r="D137">
        <v>0</v>
      </c>
      <c r="E137">
        <v>43.45</v>
      </c>
      <c r="F137">
        <v>42.11</v>
      </c>
      <c r="G137">
        <v>46.08</v>
      </c>
      <c r="H137">
        <v>50.31</v>
      </c>
      <c r="I137">
        <v>143.99999999999852</v>
      </c>
    </row>
    <row r="138" spans="1:9" x14ac:dyDescent="0.25">
      <c r="A138" t="s">
        <v>11</v>
      </c>
      <c r="B138">
        <v>7</v>
      </c>
      <c r="C138">
        <v>11</v>
      </c>
      <c r="D138">
        <v>3</v>
      </c>
      <c r="E138">
        <v>45.47</v>
      </c>
      <c r="F138">
        <v>46.89</v>
      </c>
      <c r="G138">
        <v>48.86</v>
      </c>
      <c r="H138">
        <v>50.31</v>
      </c>
      <c r="I138">
        <v>143.99999999999852</v>
      </c>
    </row>
    <row r="139" spans="1:9" x14ac:dyDescent="0.25">
      <c r="A139" t="s">
        <v>12</v>
      </c>
      <c r="B139">
        <v>9</v>
      </c>
      <c r="C139">
        <v>11</v>
      </c>
      <c r="D139">
        <v>1</v>
      </c>
      <c r="E139">
        <v>36.17</v>
      </c>
      <c r="F139">
        <v>37.58</v>
      </c>
      <c r="G139">
        <v>38.93</v>
      </c>
      <c r="H139">
        <v>50.31</v>
      </c>
      <c r="I139">
        <v>143.99999999999852</v>
      </c>
    </row>
    <row r="140" spans="1:9" x14ac:dyDescent="0.25">
      <c r="A140" t="s">
        <v>11</v>
      </c>
      <c r="B140">
        <v>5</v>
      </c>
      <c r="C140">
        <v>11</v>
      </c>
      <c r="D140">
        <v>1</v>
      </c>
      <c r="E140">
        <v>47.81</v>
      </c>
      <c r="F140">
        <v>48.84</v>
      </c>
      <c r="G140">
        <v>48.84</v>
      </c>
      <c r="H140">
        <v>50.31</v>
      </c>
      <c r="I140">
        <v>143.99999999999852</v>
      </c>
    </row>
    <row r="141" spans="1:9" x14ac:dyDescent="0.25">
      <c r="A141" t="s">
        <v>12</v>
      </c>
      <c r="B141">
        <v>11</v>
      </c>
      <c r="C141">
        <v>11</v>
      </c>
      <c r="D141">
        <v>3</v>
      </c>
      <c r="E141">
        <v>43.56</v>
      </c>
      <c r="F141">
        <v>42.02</v>
      </c>
      <c r="G141">
        <v>43.56</v>
      </c>
      <c r="H141">
        <v>50.31</v>
      </c>
      <c r="I141">
        <v>143.99999999999852</v>
      </c>
    </row>
    <row r="142" spans="1:9" x14ac:dyDescent="0.25">
      <c r="A142" t="s">
        <v>13</v>
      </c>
      <c r="B142">
        <v>2</v>
      </c>
      <c r="C142">
        <v>11</v>
      </c>
      <c r="D142">
        <v>2</v>
      </c>
      <c r="E142">
        <v>41.25</v>
      </c>
      <c r="F142">
        <v>42.22</v>
      </c>
      <c r="G142">
        <v>44.68</v>
      </c>
      <c r="H142">
        <v>50.31</v>
      </c>
      <c r="I142">
        <v>143.99999999999852</v>
      </c>
    </row>
    <row r="143" spans="1:9" x14ac:dyDescent="0.25">
      <c r="A143" t="s">
        <v>11</v>
      </c>
      <c r="B143">
        <v>6</v>
      </c>
      <c r="C143">
        <v>11</v>
      </c>
      <c r="D143">
        <v>2</v>
      </c>
      <c r="E143">
        <v>46.85</v>
      </c>
      <c r="F143">
        <v>43.76</v>
      </c>
      <c r="G143">
        <v>46.93</v>
      </c>
      <c r="H143">
        <v>50.31</v>
      </c>
      <c r="I143">
        <v>143.99999999999852</v>
      </c>
    </row>
    <row r="144" spans="1:9" x14ac:dyDescent="0.25">
      <c r="A144" t="s">
        <v>13</v>
      </c>
      <c r="B144">
        <v>0</v>
      </c>
      <c r="C144">
        <v>11</v>
      </c>
      <c r="D144">
        <v>0</v>
      </c>
      <c r="E144">
        <v>36.869999999999997</v>
      </c>
      <c r="F144">
        <v>45.68</v>
      </c>
      <c r="G144">
        <v>45.68</v>
      </c>
      <c r="H144">
        <v>50.31</v>
      </c>
      <c r="I144">
        <v>143.99999999999852</v>
      </c>
    </row>
    <row r="145" spans="1:9" x14ac:dyDescent="0.25">
      <c r="A145" t="s">
        <v>11</v>
      </c>
      <c r="B145">
        <v>4</v>
      </c>
      <c r="C145">
        <v>11</v>
      </c>
      <c r="D145">
        <v>0</v>
      </c>
      <c r="E145">
        <v>50.31</v>
      </c>
      <c r="F145">
        <v>47.16</v>
      </c>
      <c r="G145">
        <v>50.31</v>
      </c>
      <c r="H145">
        <v>50.31</v>
      </c>
      <c r="I145">
        <v>143.99999999999852</v>
      </c>
    </row>
    <row r="146" spans="1:9" x14ac:dyDescent="0.25">
      <c r="A146" t="s">
        <v>11</v>
      </c>
      <c r="B146">
        <v>4</v>
      </c>
      <c r="C146">
        <v>12</v>
      </c>
      <c r="D146">
        <v>0</v>
      </c>
      <c r="E146">
        <v>49.58</v>
      </c>
      <c r="F146">
        <v>47.8</v>
      </c>
      <c r="G146">
        <v>50.31</v>
      </c>
      <c r="H146">
        <v>50.31</v>
      </c>
      <c r="I146">
        <v>161.99999999999653</v>
      </c>
    </row>
    <row r="147" spans="1:9" x14ac:dyDescent="0.25">
      <c r="A147" t="s">
        <v>12</v>
      </c>
      <c r="B147">
        <v>10</v>
      </c>
      <c r="C147">
        <v>12</v>
      </c>
      <c r="D147">
        <v>2</v>
      </c>
      <c r="E147">
        <v>18.32</v>
      </c>
      <c r="F147">
        <v>25.21</v>
      </c>
      <c r="G147">
        <v>38.67</v>
      </c>
      <c r="H147">
        <v>50.31</v>
      </c>
      <c r="I147">
        <v>161.99999999999653</v>
      </c>
    </row>
    <row r="148" spans="1:9" x14ac:dyDescent="0.25">
      <c r="A148" t="s">
        <v>12</v>
      </c>
      <c r="B148">
        <v>11</v>
      </c>
      <c r="C148">
        <v>12</v>
      </c>
      <c r="D148">
        <v>3</v>
      </c>
      <c r="E148">
        <v>40.94</v>
      </c>
      <c r="F148">
        <v>32.119999999999997</v>
      </c>
      <c r="G148">
        <v>43.56</v>
      </c>
      <c r="H148">
        <v>50.31</v>
      </c>
      <c r="I148">
        <v>161.99999999999653</v>
      </c>
    </row>
    <row r="149" spans="1:9" x14ac:dyDescent="0.25">
      <c r="A149" t="s">
        <v>13</v>
      </c>
      <c r="B149">
        <v>2</v>
      </c>
      <c r="C149">
        <v>12</v>
      </c>
      <c r="D149">
        <v>2</v>
      </c>
      <c r="E149">
        <v>41.79</v>
      </c>
      <c r="F149">
        <v>42.75</v>
      </c>
      <c r="G149">
        <v>44.68</v>
      </c>
      <c r="H149">
        <v>50.31</v>
      </c>
      <c r="I149">
        <v>161.99999999999653</v>
      </c>
    </row>
    <row r="150" spans="1:9" x14ac:dyDescent="0.25">
      <c r="A150" t="s">
        <v>11</v>
      </c>
      <c r="B150">
        <v>5</v>
      </c>
      <c r="C150">
        <v>12</v>
      </c>
      <c r="D150">
        <v>1</v>
      </c>
      <c r="E150">
        <v>48.27</v>
      </c>
      <c r="F150">
        <v>49.02</v>
      </c>
      <c r="G150">
        <v>49.02</v>
      </c>
      <c r="H150">
        <v>50.31</v>
      </c>
      <c r="I150">
        <v>161.99999999999653</v>
      </c>
    </row>
    <row r="151" spans="1:9" x14ac:dyDescent="0.25">
      <c r="A151" t="s">
        <v>12</v>
      </c>
      <c r="B151">
        <v>8</v>
      </c>
      <c r="C151">
        <v>12</v>
      </c>
      <c r="D151">
        <v>0</v>
      </c>
      <c r="E151">
        <v>39.35</v>
      </c>
      <c r="F151">
        <v>42.51</v>
      </c>
      <c r="G151">
        <v>46.08</v>
      </c>
      <c r="H151">
        <v>50.31</v>
      </c>
      <c r="I151">
        <v>161.99999999999653</v>
      </c>
    </row>
    <row r="152" spans="1:9" x14ac:dyDescent="0.25">
      <c r="A152" t="s">
        <v>11</v>
      </c>
      <c r="B152">
        <v>6</v>
      </c>
      <c r="C152">
        <v>12</v>
      </c>
      <c r="D152">
        <v>2</v>
      </c>
      <c r="E152">
        <v>45.43</v>
      </c>
      <c r="F152">
        <v>47.19</v>
      </c>
      <c r="G152">
        <v>47.19</v>
      </c>
      <c r="H152">
        <v>50.31</v>
      </c>
      <c r="I152">
        <v>161.99999999999653</v>
      </c>
    </row>
    <row r="153" spans="1:9" x14ac:dyDescent="0.25">
      <c r="A153" t="s">
        <v>13</v>
      </c>
      <c r="B153">
        <v>1</v>
      </c>
      <c r="C153">
        <v>12</v>
      </c>
      <c r="D153">
        <v>1</v>
      </c>
      <c r="E153">
        <v>43.65</v>
      </c>
      <c r="F153">
        <v>45.98</v>
      </c>
      <c r="G153">
        <v>45.98</v>
      </c>
      <c r="H153">
        <v>50.31</v>
      </c>
      <c r="I153">
        <v>161.99999999999653</v>
      </c>
    </row>
    <row r="154" spans="1:9" x14ac:dyDescent="0.25">
      <c r="A154" t="s">
        <v>13</v>
      </c>
      <c r="B154">
        <v>3</v>
      </c>
      <c r="C154">
        <v>12</v>
      </c>
      <c r="D154">
        <v>3</v>
      </c>
      <c r="E154">
        <v>45.63</v>
      </c>
      <c r="F154">
        <v>45.09</v>
      </c>
      <c r="G154">
        <v>45.63</v>
      </c>
      <c r="H154">
        <v>50.31</v>
      </c>
      <c r="I154">
        <v>161.99999999999653</v>
      </c>
    </row>
    <row r="155" spans="1:9" x14ac:dyDescent="0.25">
      <c r="A155" t="s">
        <v>13</v>
      </c>
      <c r="B155">
        <v>0</v>
      </c>
      <c r="C155">
        <v>12</v>
      </c>
      <c r="D155">
        <v>0</v>
      </c>
      <c r="E155">
        <v>43.97</v>
      </c>
      <c r="F155">
        <v>44.27</v>
      </c>
      <c r="G155">
        <v>45.68</v>
      </c>
      <c r="H155">
        <v>50.31</v>
      </c>
      <c r="I155">
        <v>161.99999999999653</v>
      </c>
    </row>
    <row r="156" spans="1:9" x14ac:dyDescent="0.25">
      <c r="A156" t="s">
        <v>12</v>
      </c>
      <c r="B156">
        <v>9</v>
      </c>
      <c r="C156">
        <v>12</v>
      </c>
      <c r="D156">
        <v>1</v>
      </c>
      <c r="E156">
        <v>38.090000000000003</v>
      </c>
      <c r="F156">
        <v>25.8</v>
      </c>
      <c r="G156">
        <v>38.93</v>
      </c>
      <c r="H156">
        <v>50.31</v>
      </c>
      <c r="I156">
        <v>161.99999999999653</v>
      </c>
    </row>
    <row r="157" spans="1:9" x14ac:dyDescent="0.25">
      <c r="A157" t="s">
        <v>11</v>
      </c>
      <c r="B157">
        <v>7</v>
      </c>
      <c r="C157">
        <v>12</v>
      </c>
      <c r="D157">
        <v>3</v>
      </c>
      <c r="E157">
        <v>45.45</v>
      </c>
      <c r="F157">
        <v>47.11</v>
      </c>
      <c r="G157">
        <v>48.86</v>
      </c>
      <c r="H157">
        <v>50.31</v>
      </c>
      <c r="I157">
        <v>161.99999999999653</v>
      </c>
    </row>
    <row r="158" spans="1:9" x14ac:dyDescent="0.25">
      <c r="A158" t="s">
        <v>13</v>
      </c>
      <c r="B158">
        <v>3</v>
      </c>
      <c r="C158">
        <v>13</v>
      </c>
      <c r="D158">
        <v>3</v>
      </c>
      <c r="E158">
        <v>39.86</v>
      </c>
      <c r="F158">
        <v>39.61</v>
      </c>
      <c r="G158">
        <v>45.63</v>
      </c>
      <c r="H158">
        <v>50.31</v>
      </c>
      <c r="I158">
        <v>157.00000000000216</v>
      </c>
    </row>
    <row r="159" spans="1:9" x14ac:dyDescent="0.25">
      <c r="A159" t="s">
        <v>12</v>
      </c>
      <c r="B159">
        <v>8</v>
      </c>
      <c r="C159">
        <v>13</v>
      </c>
      <c r="D159">
        <v>0</v>
      </c>
      <c r="E159">
        <v>42.38</v>
      </c>
      <c r="F159">
        <v>44.63</v>
      </c>
      <c r="G159">
        <v>46.08</v>
      </c>
      <c r="H159">
        <v>50.31</v>
      </c>
      <c r="I159">
        <v>157.00000000000216</v>
      </c>
    </row>
    <row r="160" spans="1:9" x14ac:dyDescent="0.25">
      <c r="A160" t="s">
        <v>13</v>
      </c>
      <c r="B160">
        <v>0</v>
      </c>
      <c r="C160">
        <v>13</v>
      </c>
      <c r="D160">
        <v>0</v>
      </c>
      <c r="E160">
        <v>42.55</v>
      </c>
      <c r="F160">
        <v>41.7</v>
      </c>
      <c r="G160">
        <v>45.68</v>
      </c>
      <c r="H160">
        <v>50.31</v>
      </c>
      <c r="I160">
        <v>157.00000000000216</v>
      </c>
    </row>
    <row r="161" spans="1:9" x14ac:dyDescent="0.25">
      <c r="A161" t="s">
        <v>13</v>
      </c>
      <c r="B161">
        <v>2</v>
      </c>
      <c r="C161">
        <v>13</v>
      </c>
      <c r="D161">
        <v>2</v>
      </c>
      <c r="E161">
        <v>41.14</v>
      </c>
      <c r="F161">
        <v>42.62</v>
      </c>
      <c r="G161">
        <v>44.68</v>
      </c>
      <c r="H161">
        <v>50.31</v>
      </c>
      <c r="I161">
        <v>157.00000000000216</v>
      </c>
    </row>
    <row r="162" spans="1:9" x14ac:dyDescent="0.25">
      <c r="A162" t="s">
        <v>12</v>
      </c>
      <c r="B162">
        <v>9</v>
      </c>
      <c r="C162">
        <v>13</v>
      </c>
      <c r="D162">
        <v>1</v>
      </c>
      <c r="E162">
        <v>33.130000000000003</v>
      </c>
      <c r="F162">
        <v>33.340000000000003</v>
      </c>
      <c r="G162">
        <v>38.93</v>
      </c>
      <c r="H162">
        <v>50.31</v>
      </c>
      <c r="I162">
        <v>157.00000000000216</v>
      </c>
    </row>
    <row r="163" spans="1:9" x14ac:dyDescent="0.25">
      <c r="A163" t="s">
        <v>11</v>
      </c>
      <c r="B163">
        <v>5</v>
      </c>
      <c r="C163">
        <v>13</v>
      </c>
      <c r="D163">
        <v>1</v>
      </c>
      <c r="E163">
        <v>49.84</v>
      </c>
      <c r="F163">
        <v>50.23</v>
      </c>
      <c r="G163">
        <v>50.23</v>
      </c>
      <c r="H163">
        <v>50.31</v>
      </c>
      <c r="I163">
        <v>157.00000000000216</v>
      </c>
    </row>
    <row r="164" spans="1:9" x14ac:dyDescent="0.25">
      <c r="A164" t="s">
        <v>13</v>
      </c>
      <c r="B164">
        <v>1</v>
      </c>
      <c r="C164">
        <v>13</v>
      </c>
      <c r="D164">
        <v>1</v>
      </c>
      <c r="E164">
        <v>40.93</v>
      </c>
      <c r="F164">
        <v>39.28</v>
      </c>
      <c r="G164">
        <v>45.98</v>
      </c>
      <c r="H164">
        <v>50.31</v>
      </c>
      <c r="I164">
        <v>157.00000000000216</v>
      </c>
    </row>
    <row r="165" spans="1:9" x14ac:dyDescent="0.25">
      <c r="A165" t="s">
        <v>11</v>
      </c>
      <c r="B165">
        <v>4</v>
      </c>
      <c r="C165">
        <v>13</v>
      </c>
      <c r="D165">
        <v>0</v>
      </c>
      <c r="E165">
        <v>49.69</v>
      </c>
      <c r="F165">
        <v>49.93</v>
      </c>
      <c r="G165">
        <v>50.31</v>
      </c>
      <c r="H165">
        <v>50.31</v>
      </c>
      <c r="I165">
        <v>157.00000000000216</v>
      </c>
    </row>
    <row r="166" spans="1:9" x14ac:dyDescent="0.25">
      <c r="A166" t="s">
        <v>11</v>
      </c>
      <c r="B166">
        <v>7</v>
      </c>
      <c r="C166">
        <v>13</v>
      </c>
      <c r="D166">
        <v>3</v>
      </c>
      <c r="E166">
        <v>46.93</v>
      </c>
      <c r="F166">
        <v>47.2</v>
      </c>
      <c r="G166">
        <v>48.86</v>
      </c>
      <c r="H166">
        <v>50.31</v>
      </c>
      <c r="I166">
        <v>157.00000000000216</v>
      </c>
    </row>
    <row r="167" spans="1:9" x14ac:dyDescent="0.25">
      <c r="A167" t="s">
        <v>12</v>
      </c>
      <c r="B167">
        <v>10</v>
      </c>
      <c r="C167">
        <v>13</v>
      </c>
      <c r="D167">
        <v>2</v>
      </c>
      <c r="E167">
        <v>17.28</v>
      </c>
      <c r="F167">
        <v>23.06</v>
      </c>
      <c r="G167">
        <v>38.67</v>
      </c>
      <c r="H167">
        <v>50.31</v>
      </c>
      <c r="I167">
        <v>157.00000000000216</v>
      </c>
    </row>
    <row r="168" spans="1:9" x14ac:dyDescent="0.25">
      <c r="A168" t="s">
        <v>12</v>
      </c>
      <c r="B168">
        <v>11</v>
      </c>
      <c r="C168">
        <v>13</v>
      </c>
      <c r="D168">
        <v>3</v>
      </c>
      <c r="E168">
        <v>39.1</v>
      </c>
      <c r="F168">
        <v>38.01</v>
      </c>
      <c r="G168">
        <v>43.56</v>
      </c>
      <c r="H168">
        <v>50.31</v>
      </c>
      <c r="I168">
        <v>157.00000000000216</v>
      </c>
    </row>
    <row r="169" spans="1:9" x14ac:dyDescent="0.25">
      <c r="A169" t="s">
        <v>11</v>
      </c>
      <c r="B169">
        <v>6</v>
      </c>
      <c r="C169">
        <v>13</v>
      </c>
      <c r="D169">
        <v>2</v>
      </c>
      <c r="E169">
        <v>47.56</v>
      </c>
      <c r="F169">
        <v>47.65</v>
      </c>
      <c r="G169">
        <v>47.65</v>
      </c>
      <c r="H169">
        <v>50.31</v>
      </c>
      <c r="I169">
        <v>157.00000000000216</v>
      </c>
    </row>
    <row r="170" spans="1:9" x14ac:dyDescent="0.25">
      <c r="A170" t="s">
        <v>11</v>
      </c>
      <c r="B170">
        <v>5</v>
      </c>
      <c r="C170">
        <v>14</v>
      </c>
      <c r="D170">
        <v>1</v>
      </c>
      <c r="E170">
        <v>48.73</v>
      </c>
      <c r="F170">
        <v>46.7</v>
      </c>
      <c r="G170">
        <v>50.23</v>
      </c>
      <c r="H170">
        <v>50.31</v>
      </c>
      <c r="I170">
        <v>160.9999999999996</v>
      </c>
    </row>
    <row r="171" spans="1:9" x14ac:dyDescent="0.25">
      <c r="A171" t="s">
        <v>11</v>
      </c>
      <c r="B171">
        <v>4</v>
      </c>
      <c r="C171">
        <v>14</v>
      </c>
      <c r="D171">
        <v>0</v>
      </c>
      <c r="E171">
        <v>48.19</v>
      </c>
      <c r="F171">
        <v>47.16</v>
      </c>
      <c r="G171">
        <v>50.31</v>
      </c>
      <c r="H171">
        <v>50.31</v>
      </c>
      <c r="I171">
        <v>160.9999999999996</v>
      </c>
    </row>
    <row r="172" spans="1:9" x14ac:dyDescent="0.25">
      <c r="A172" t="s">
        <v>12</v>
      </c>
      <c r="B172">
        <v>8</v>
      </c>
      <c r="C172">
        <v>14</v>
      </c>
      <c r="D172">
        <v>0</v>
      </c>
      <c r="E172">
        <v>45.31</v>
      </c>
      <c r="F172">
        <v>42.91</v>
      </c>
      <c r="G172">
        <v>46.08</v>
      </c>
      <c r="H172">
        <v>50.31</v>
      </c>
      <c r="I172">
        <v>160.9999999999996</v>
      </c>
    </row>
    <row r="173" spans="1:9" x14ac:dyDescent="0.25">
      <c r="A173" t="s">
        <v>13</v>
      </c>
      <c r="B173">
        <v>3</v>
      </c>
      <c r="C173">
        <v>14</v>
      </c>
      <c r="D173">
        <v>3</v>
      </c>
      <c r="E173">
        <v>41.96</v>
      </c>
      <c r="F173">
        <v>42.69</v>
      </c>
      <c r="G173">
        <v>45.63</v>
      </c>
      <c r="H173">
        <v>50.31</v>
      </c>
      <c r="I173">
        <v>160.9999999999996</v>
      </c>
    </row>
    <row r="174" spans="1:9" x14ac:dyDescent="0.25">
      <c r="A174" t="s">
        <v>13</v>
      </c>
      <c r="B174">
        <v>1</v>
      </c>
      <c r="C174">
        <v>14</v>
      </c>
      <c r="D174">
        <v>1</v>
      </c>
      <c r="E174">
        <v>44.9</v>
      </c>
      <c r="F174">
        <v>42.94</v>
      </c>
      <c r="G174">
        <v>45.98</v>
      </c>
      <c r="H174">
        <v>50.31</v>
      </c>
      <c r="I174">
        <v>160.9999999999996</v>
      </c>
    </row>
    <row r="175" spans="1:9" x14ac:dyDescent="0.25">
      <c r="A175" t="s">
        <v>11</v>
      </c>
      <c r="B175">
        <v>6</v>
      </c>
      <c r="C175">
        <v>14</v>
      </c>
      <c r="D175">
        <v>2</v>
      </c>
      <c r="E175">
        <v>46.92</v>
      </c>
      <c r="F175">
        <v>48.2</v>
      </c>
      <c r="G175">
        <v>48.2</v>
      </c>
      <c r="H175">
        <v>50.31</v>
      </c>
      <c r="I175">
        <v>160.9999999999996</v>
      </c>
    </row>
    <row r="176" spans="1:9" x14ac:dyDescent="0.25">
      <c r="A176" t="s">
        <v>11</v>
      </c>
      <c r="B176">
        <v>7</v>
      </c>
      <c r="C176">
        <v>14</v>
      </c>
      <c r="D176">
        <v>3</v>
      </c>
      <c r="E176">
        <v>46.47</v>
      </c>
      <c r="F176">
        <v>50.06</v>
      </c>
      <c r="G176">
        <v>50.06</v>
      </c>
      <c r="H176">
        <v>50.31</v>
      </c>
      <c r="I176">
        <v>160.9999999999996</v>
      </c>
    </row>
    <row r="177" spans="1:9" x14ac:dyDescent="0.25">
      <c r="A177" t="s">
        <v>12</v>
      </c>
      <c r="B177">
        <v>11</v>
      </c>
      <c r="C177">
        <v>14</v>
      </c>
      <c r="D177">
        <v>3</v>
      </c>
      <c r="E177">
        <v>42.08</v>
      </c>
      <c r="F177">
        <v>16.62</v>
      </c>
      <c r="G177">
        <v>43.56</v>
      </c>
      <c r="H177">
        <v>50.31</v>
      </c>
      <c r="I177">
        <v>160.9999999999996</v>
      </c>
    </row>
    <row r="178" spans="1:9" x14ac:dyDescent="0.25">
      <c r="A178" t="s">
        <v>13</v>
      </c>
      <c r="B178">
        <v>2</v>
      </c>
      <c r="C178">
        <v>14</v>
      </c>
      <c r="D178">
        <v>2</v>
      </c>
      <c r="E178">
        <v>43.23</v>
      </c>
      <c r="F178">
        <v>42.78</v>
      </c>
      <c r="G178">
        <v>44.68</v>
      </c>
      <c r="H178">
        <v>50.31</v>
      </c>
      <c r="I178">
        <v>160.9999999999996</v>
      </c>
    </row>
    <row r="179" spans="1:9" x14ac:dyDescent="0.25">
      <c r="A179" t="s">
        <v>12</v>
      </c>
      <c r="B179">
        <v>10</v>
      </c>
      <c r="C179">
        <v>14</v>
      </c>
      <c r="D179">
        <v>2</v>
      </c>
      <c r="E179">
        <v>22.57</v>
      </c>
      <c r="F179">
        <v>43.37</v>
      </c>
      <c r="G179">
        <v>43.37</v>
      </c>
      <c r="H179">
        <v>50.31</v>
      </c>
      <c r="I179">
        <v>160.9999999999996</v>
      </c>
    </row>
    <row r="180" spans="1:9" x14ac:dyDescent="0.25">
      <c r="A180" t="s">
        <v>12</v>
      </c>
      <c r="B180">
        <v>9</v>
      </c>
      <c r="C180">
        <v>14</v>
      </c>
      <c r="D180">
        <v>1</v>
      </c>
      <c r="E180">
        <v>37.53</v>
      </c>
      <c r="F180">
        <v>34.29</v>
      </c>
      <c r="G180">
        <v>38.93</v>
      </c>
      <c r="H180">
        <v>50.31</v>
      </c>
      <c r="I180">
        <v>160.9999999999996</v>
      </c>
    </row>
    <row r="181" spans="1:9" x14ac:dyDescent="0.25">
      <c r="A181" t="s">
        <v>13</v>
      </c>
      <c r="B181">
        <v>0</v>
      </c>
      <c r="C181">
        <v>14</v>
      </c>
      <c r="D181">
        <v>0</v>
      </c>
      <c r="E181">
        <v>42.8</v>
      </c>
      <c r="F181">
        <v>42.82</v>
      </c>
      <c r="G181">
        <v>45.68</v>
      </c>
      <c r="H181">
        <v>50.31</v>
      </c>
      <c r="I181">
        <v>160.9999999999996</v>
      </c>
    </row>
    <row r="182" spans="1:9" x14ac:dyDescent="0.25">
      <c r="A182" t="s">
        <v>12</v>
      </c>
      <c r="B182">
        <v>10</v>
      </c>
      <c r="C182">
        <v>15</v>
      </c>
      <c r="D182">
        <v>2</v>
      </c>
      <c r="E182">
        <v>37.47</v>
      </c>
      <c r="F182">
        <v>10</v>
      </c>
      <c r="G182">
        <v>43.37</v>
      </c>
      <c r="H182">
        <v>50.31</v>
      </c>
      <c r="I182">
        <v>171.99999999999972</v>
      </c>
    </row>
    <row r="183" spans="1:9" x14ac:dyDescent="0.25">
      <c r="A183" t="s">
        <v>12</v>
      </c>
      <c r="B183">
        <v>11</v>
      </c>
      <c r="C183">
        <v>15</v>
      </c>
      <c r="D183">
        <v>3</v>
      </c>
      <c r="E183">
        <v>38.76</v>
      </c>
      <c r="F183">
        <v>45.2</v>
      </c>
      <c r="G183">
        <v>45.2</v>
      </c>
      <c r="H183">
        <v>50.31</v>
      </c>
      <c r="I183">
        <v>171.99999999999972</v>
      </c>
    </row>
    <row r="184" spans="1:9" x14ac:dyDescent="0.25">
      <c r="A184" t="s">
        <v>13</v>
      </c>
      <c r="B184">
        <v>1</v>
      </c>
      <c r="C184">
        <v>15</v>
      </c>
      <c r="D184">
        <v>1</v>
      </c>
      <c r="E184">
        <v>44.7</v>
      </c>
      <c r="F184">
        <v>37.32</v>
      </c>
      <c r="G184">
        <v>45.98</v>
      </c>
      <c r="H184">
        <v>50.31</v>
      </c>
      <c r="I184">
        <v>171.99999999999972</v>
      </c>
    </row>
    <row r="185" spans="1:9" x14ac:dyDescent="0.25">
      <c r="A185" t="s">
        <v>11</v>
      </c>
      <c r="B185">
        <v>5</v>
      </c>
      <c r="C185">
        <v>15</v>
      </c>
      <c r="D185">
        <v>1</v>
      </c>
      <c r="E185">
        <v>49.69</v>
      </c>
      <c r="F185">
        <v>44.27</v>
      </c>
      <c r="G185">
        <v>50.23</v>
      </c>
      <c r="H185">
        <v>50.31</v>
      </c>
      <c r="I185">
        <v>171.99999999999972</v>
      </c>
    </row>
    <row r="186" spans="1:9" x14ac:dyDescent="0.25">
      <c r="A186" t="s">
        <v>13</v>
      </c>
      <c r="B186">
        <v>2</v>
      </c>
      <c r="C186">
        <v>15</v>
      </c>
      <c r="D186">
        <v>2</v>
      </c>
      <c r="E186">
        <v>44.67</v>
      </c>
      <c r="F186">
        <v>38.86</v>
      </c>
      <c r="G186">
        <v>44.68</v>
      </c>
      <c r="H186">
        <v>50.31</v>
      </c>
      <c r="I186">
        <v>171.99999999999972</v>
      </c>
    </row>
    <row r="187" spans="1:9" x14ac:dyDescent="0.25">
      <c r="A187" t="s">
        <v>13</v>
      </c>
      <c r="B187">
        <v>3</v>
      </c>
      <c r="C187">
        <v>15</v>
      </c>
      <c r="D187">
        <v>3</v>
      </c>
      <c r="E187">
        <v>41.86</v>
      </c>
      <c r="F187">
        <v>43.27</v>
      </c>
      <c r="G187">
        <v>45.63</v>
      </c>
      <c r="H187">
        <v>50.31</v>
      </c>
      <c r="I187">
        <v>171.99999999999972</v>
      </c>
    </row>
    <row r="188" spans="1:9" x14ac:dyDescent="0.25">
      <c r="A188" t="s">
        <v>12</v>
      </c>
      <c r="B188">
        <v>8</v>
      </c>
      <c r="C188">
        <v>15</v>
      </c>
      <c r="D188">
        <v>0</v>
      </c>
      <c r="E188">
        <v>45.48</v>
      </c>
      <c r="F188">
        <v>41.7</v>
      </c>
      <c r="G188">
        <v>46.08</v>
      </c>
      <c r="H188">
        <v>50.31</v>
      </c>
      <c r="I188">
        <v>171.99999999999972</v>
      </c>
    </row>
    <row r="189" spans="1:9" x14ac:dyDescent="0.25">
      <c r="A189" t="s">
        <v>11</v>
      </c>
      <c r="B189">
        <v>7</v>
      </c>
      <c r="C189">
        <v>15</v>
      </c>
      <c r="D189">
        <v>3</v>
      </c>
      <c r="E189">
        <v>49.77</v>
      </c>
      <c r="F189">
        <v>48.93</v>
      </c>
      <c r="G189">
        <v>50.06</v>
      </c>
      <c r="H189">
        <v>50.31</v>
      </c>
      <c r="I189">
        <v>171.99999999999972</v>
      </c>
    </row>
    <row r="190" spans="1:9" x14ac:dyDescent="0.25">
      <c r="A190" t="s">
        <v>11</v>
      </c>
      <c r="B190">
        <v>6</v>
      </c>
      <c r="C190">
        <v>15</v>
      </c>
      <c r="D190">
        <v>2</v>
      </c>
      <c r="E190">
        <v>47.39</v>
      </c>
      <c r="F190">
        <v>49.37</v>
      </c>
      <c r="G190">
        <v>49.37</v>
      </c>
      <c r="H190">
        <v>50.31</v>
      </c>
      <c r="I190">
        <v>171.99999999999972</v>
      </c>
    </row>
    <row r="191" spans="1:9" x14ac:dyDescent="0.25">
      <c r="A191" t="s">
        <v>12</v>
      </c>
      <c r="B191">
        <v>9</v>
      </c>
      <c r="C191">
        <v>15</v>
      </c>
      <c r="D191">
        <v>1</v>
      </c>
      <c r="E191">
        <v>10</v>
      </c>
      <c r="F191">
        <v>43.37</v>
      </c>
      <c r="G191">
        <v>43.37</v>
      </c>
      <c r="H191">
        <v>50.31</v>
      </c>
      <c r="I191">
        <v>171.99999999999972</v>
      </c>
    </row>
    <row r="192" spans="1:9" x14ac:dyDescent="0.25">
      <c r="A192" t="s">
        <v>11</v>
      </c>
      <c r="B192">
        <v>4</v>
      </c>
      <c r="C192">
        <v>15</v>
      </c>
      <c r="D192">
        <v>0</v>
      </c>
      <c r="E192">
        <v>48.84</v>
      </c>
      <c r="F192">
        <v>46.48</v>
      </c>
      <c r="G192">
        <v>50.31</v>
      </c>
      <c r="H192">
        <v>50.31</v>
      </c>
      <c r="I192">
        <v>171.99999999999972</v>
      </c>
    </row>
    <row r="193" spans="1:9" x14ac:dyDescent="0.25">
      <c r="A193" t="s">
        <v>13</v>
      </c>
      <c r="B193">
        <v>0</v>
      </c>
      <c r="C193">
        <v>15</v>
      </c>
      <c r="D193">
        <v>0</v>
      </c>
      <c r="E193">
        <v>39.33</v>
      </c>
      <c r="F193">
        <v>43.85</v>
      </c>
      <c r="G193">
        <v>45.68</v>
      </c>
      <c r="H193">
        <v>50.31</v>
      </c>
      <c r="I193">
        <v>171.99999999999972</v>
      </c>
    </row>
    <row r="194" spans="1:9" x14ac:dyDescent="0.25">
      <c r="A194" t="s">
        <v>13</v>
      </c>
      <c r="B194">
        <v>3</v>
      </c>
      <c r="C194">
        <v>16</v>
      </c>
      <c r="D194">
        <v>3</v>
      </c>
      <c r="E194">
        <v>43.27</v>
      </c>
      <c r="F194">
        <v>43.84</v>
      </c>
      <c r="G194">
        <v>45.63</v>
      </c>
      <c r="H194">
        <v>50.31</v>
      </c>
      <c r="I194">
        <v>168.99999999999923</v>
      </c>
    </row>
    <row r="195" spans="1:9" x14ac:dyDescent="0.25">
      <c r="A195" t="s">
        <v>11</v>
      </c>
      <c r="B195">
        <v>4</v>
      </c>
      <c r="C195">
        <v>16</v>
      </c>
      <c r="D195">
        <v>0</v>
      </c>
      <c r="E195">
        <v>50.16</v>
      </c>
      <c r="F195">
        <v>42.56</v>
      </c>
      <c r="G195">
        <v>50.31</v>
      </c>
      <c r="H195">
        <v>50.31</v>
      </c>
      <c r="I195">
        <v>168.99999999999923</v>
      </c>
    </row>
    <row r="196" spans="1:9" x14ac:dyDescent="0.25">
      <c r="A196" t="s">
        <v>12</v>
      </c>
      <c r="B196">
        <v>8</v>
      </c>
      <c r="C196">
        <v>16</v>
      </c>
      <c r="D196">
        <v>0</v>
      </c>
      <c r="E196">
        <v>44.59</v>
      </c>
      <c r="F196">
        <v>44.01</v>
      </c>
      <c r="G196">
        <v>46.08</v>
      </c>
      <c r="H196">
        <v>50.31</v>
      </c>
      <c r="I196">
        <v>168.99999999999923</v>
      </c>
    </row>
    <row r="197" spans="1:9" x14ac:dyDescent="0.25">
      <c r="A197" t="s">
        <v>13</v>
      </c>
      <c r="B197">
        <v>0</v>
      </c>
      <c r="C197">
        <v>16</v>
      </c>
      <c r="D197">
        <v>0</v>
      </c>
      <c r="E197">
        <v>44.56</v>
      </c>
      <c r="F197">
        <v>43.27</v>
      </c>
      <c r="G197">
        <v>45.68</v>
      </c>
      <c r="H197">
        <v>50.31</v>
      </c>
      <c r="I197">
        <v>168.99999999999923</v>
      </c>
    </row>
    <row r="198" spans="1:9" x14ac:dyDescent="0.25">
      <c r="A198" t="s">
        <v>12</v>
      </c>
      <c r="B198">
        <v>9</v>
      </c>
      <c r="C198">
        <v>16</v>
      </c>
      <c r="D198">
        <v>1</v>
      </c>
      <c r="E198">
        <v>10</v>
      </c>
      <c r="F198">
        <v>10</v>
      </c>
      <c r="G198">
        <v>43.37</v>
      </c>
      <c r="H198">
        <v>50.31</v>
      </c>
      <c r="I198">
        <v>168.99999999999923</v>
      </c>
    </row>
    <row r="199" spans="1:9" x14ac:dyDescent="0.25">
      <c r="A199" t="s">
        <v>12</v>
      </c>
      <c r="B199">
        <v>10</v>
      </c>
      <c r="C199">
        <v>16</v>
      </c>
      <c r="D199">
        <v>2</v>
      </c>
      <c r="E199">
        <v>42.1</v>
      </c>
      <c r="F199">
        <v>12.21</v>
      </c>
      <c r="G199">
        <v>43.37</v>
      </c>
      <c r="H199">
        <v>50.31</v>
      </c>
      <c r="I199">
        <v>168.99999999999923</v>
      </c>
    </row>
    <row r="200" spans="1:9" x14ac:dyDescent="0.25">
      <c r="A200" t="s">
        <v>11</v>
      </c>
      <c r="B200">
        <v>5</v>
      </c>
      <c r="C200">
        <v>16</v>
      </c>
      <c r="D200">
        <v>1</v>
      </c>
      <c r="E200">
        <v>48.17</v>
      </c>
      <c r="F200">
        <v>42.52</v>
      </c>
      <c r="G200">
        <v>50.23</v>
      </c>
      <c r="H200">
        <v>50.31</v>
      </c>
      <c r="I200">
        <v>168.99999999999923</v>
      </c>
    </row>
    <row r="201" spans="1:9" x14ac:dyDescent="0.25">
      <c r="A201" t="s">
        <v>11</v>
      </c>
      <c r="B201">
        <v>6</v>
      </c>
      <c r="C201">
        <v>16</v>
      </c>
      <c r="D201">
        <v>2</v>
      </c>
      <c r="E201">
        <v>49.23</v>
      </c>
      <c r="F201">
        <v>43.43</v>
      </c>
      <c r="G201">
        <v>49.37</v>
      </c>
      <c r="H201">
        <v>50.31</v>
      </c>
      <c r="I201">
        <v>168.99999999999923</v>
      </c>
    </row>
    <row r="202" spans="1:9" x14ac:dyDescent="0.25">
      <c r="A202" t="s">
        <v>13</v>
      </c>
      <c r="B202">
        <v>1</v>
      </c>
      <c r="C202">
        <v>16</v>
      </c>
      <c r="D202">
        <v>1</v>
      </c>
      <c r="E202">
        <v>41.55</v>
      </c>
      <c r="F202">
        <v>43.9</v>
      </c>
      <c r="G202">
        <v>45.98</v>
      </c>
      <c r="H202">
        <v>50.31</v>
      </c>
      <c r="I202">
        <v>168.99999999999923</v>
      </c>
    </row>
    <row r="203" spans="1:9" x14ac:dyDescent="0.25">
      <c r="A203" t="s">
        <v>11</v>
      </c>
      <c r="B203">
        <v>7</v>
      </c>
      <c r="C203">
        <v>16</v>
      </c>
      <c r="D203">
        <v>3</v>
      </c>
      <c r="E203">
        <v>49.14</v>
      </c>
      <c r="F203">
        <v>49.69</v>
      </c>
      <c r="G203">
        <v>50.06</v>
      </c>
      <c r="H203">
        <v>50.31</v>
      </c>
      <c r="I203">
        <v>168.99999999999923</v>
      </c>
    </row>
    <row r="204" spans="1:9" x14ac:dyDescent="0.25">
      <c r="A204" t="s">
        <v>12</v>
      </c>
      <c r="B204">
        <v>11</v>
      </c>
      <c r="C204">
        <v>16</v>
      </c>
      <c r="D204">
        <v>3</v>
      </c>
      <c r="E204">
        <v>46.03</v>
      </c>
      <c r="F204">
        <v>45.39</v>
      </c>
      <c r="G204">
        <v>46.03</v>
      </c>
      <c r="H204">
        <v>50.31</v>
      </c>
      <c r="I204">
        <v>168.99999999999923</v>
      </c>
    </row>
    <row r="205" spans="1:9" x14ac:dyDescent="0.25">
      <c r="A205" t="s">
        <v>13</v>
      </c>
      <c r="B205">
        <v>2</v>
      </c>
      <c r="C205">
        <v>16</v>
      </c>
      <c r="D205">
        <v>2</v>
      </c>
      <c r="E205">
        <v>42.29</v>
      </c>
      <c r="F205">
        <v>43.73</v>
      </c>
      <c r="G205">
        <v>44.68</v>
      </c>
      <c r="H205">
        <v>50.31</v>
      </c>
      <c r="I205">
        <v>168.99999999999923</v>
      </c>
    </row>
    <row r="206" spans="1:9" x14ac:dyDescent="0.25">
      <c r="A206" t="s">
        <v>12</v>
      </c>
      <c r="B206">
        <v>10</v>
      </c>
      <c r="C206">
        <v>17</v>
      </c>
      <c r="D206">
        <v>2</v>
      </c>
      <c r="E206">
        <v>44.01</v>
      </c>
      <c r="F206">
        <v>34.42</v>
      </c>
      <c r="G206">
        <v>44.01</v>
      </c>
      <c r="H206">
        <v>50.31</v>
      </c>
      <c r="I206">
        <v>169.00000000000404</v>
      </c>
    </row>
    <row r="207" spans="1:9" x14ac:dyDescent="0.25">
      <c r="A207" t="s">
        <v>12</v>
      </c>
      <c r="B207">
        <v>9</v>
      </c>
      <c r="C207">
        <v>17</v>
      </c>
      <c r="D207">
        <v>1</v>
      </c>
      <c r="E207">
        <v>36.06</v>
      </c>
      <c r="F207">
        <v>41.01</v>
      </c>
      <c r="G207">
        <v>43.37</v>
      </c>
      <c r="H207">
        <v>50.31</v>
      </c>
      <c r="I207">
        <v>169.00000000000404</v>
      </c>
    </row>
    <row r="208" spans="1:9" x14ac:dyDescent="0.25">
      <c r="A208" t="s">
        <v>13</v>
      </c>
      <c r="B208">
        <v>3</v>
      </c>
      <c r="C208">
        <v>17</v>
      </c>
      <c r="D208">
        <v>3</v>
      </c>
      <c r="E208">
        <v>40.450000000000003</v>
      </c>
      <c r="F208">
        <v>41.01</v>
      </c>
      <c r="G208">
        <v>45.63</v>
      </c>
      <c r="H208">
        <v>50.31</v>
      </c>
      <c r="I208">
        <v>169.00000000000404</v>
      </c>
    </row>
    <row r="209" spans="1:9" x14ac:dyDescent="0.25">
      <c r="A209" t="s">
        <v>11</v>
      </c>
      <c r="B209">
        <v>6</v>
      </c>
      <c r="C209">
        <v>17</v>
      </c>
      <c r="D209">
        <v>2</v>
      </c>
      <c r="E209">
        <v>48.18</v>
      </c>
      <c r="F209">
        <v>49.15</v>
      </c>
      <c r="G209">
        <v>49.37</v>
      </c>
      <c r="H209">
        <v>50.31</v>
      </c>
      <c r="I209">
        <v>169.00000000000404</v>
      </c>
    </row>
    <row r="210" spans="1:9" x14ac:dyDescent="0.25">
      <c r="A210" t="s">
        <v>12</v>
      </c>
      <c r="B210">
        <v>11</v>
      </c>
      <c r="C210">
        <v>17</v>
      </c>
      <c r="D210">
        <v>3</v>
      </c>
      <c r="E210">
        <v>44.17</v>
      </c>
      <c r="F210">
        <v>44.34</v>
      </c>
      <c r="G210">
        <v>46.03</v>
      </c>
      <c r="H210">
        <v>50.31</v>
      </c>
      <c r="I210">
        <v>169.00000000000404</v>
      </c>
    </row>
    <row r="211" spans="1:9" x14ac:dyDescent="0.25">
      <c r="A211" t="s">
        <v>13</v>
      </c>
      <c r="B211">
        <v>2</v>
      </c>
      <c r="C211">
        <v>17</v>
      </c>
      <c r="D211">
        <v>2</v>
      </c>
      <c r="E211">
        <v>44.9</v>
      </c>
      <c r="F211">
        <v>40.049999999999997</v>
      </c>
      <c r="G211">
        <v>44.9</v>
      </c>
      <c r="H211">
        <v>50.31</v>
      </c>
      <c r="I211">
        <v>169.00000000000404</v>
      </c>
    </row>
    <row r="212" spans="1:9" x14ac:dyDescent="0.25">
      <c r="A212" t="s">
        <v>13</v>
      </c>
      <c r="B212">
        <v>1</v>
      </c>
      <c r="C212">
        <v>17</v>
      </c>
      <c r="D212">
        <v>1</v>
      </c>
      <c r="E212">
        <v>42.93</v>
      </c>
      <c r="F212">
        <v>43.89</v>
      </c>
      <c r="G212">
        <v>45.98</v>
      </c>
      <c r="H212">
        <v>50.31</v>
      </c>
      <c r="I212">
        <v>169.00000000000404</v>
      </c>
    </row>
    <row r="213" spans="1:9" x14ac:dyDescent="0.25">
      <c r="A213" t="s">
        <v>11</v>
      </c>
      <c r="B213">
        <v>5</v>
      </c>
      <c r="C213">
        <v>17</v>
      </c>
      <c r="D213">
        <v>1</v>
      </c>
      <c r="E213">
        <v>49.8</v>
      </c>
      <c r="F213">
        <v>42.97</v>
      </c>
      <c r="G213">
        <v>50.23</v>
      </c>
      <c r="H213">
        <v>50.31</v>
      </c>
      <c r="I213">
        <v>169.00000000000404</v>
      </c>
    </row>
    <row r="214" spans="1:9" x14ac:dyDescent="0.25">
      <c r="A214" t="s">
        <v>11</v>
      </c>
      <c r="B214">
        <v>7</v>
      </c>
      <c r="C214">
        <v>17</v>
      </c>
      <c r="D214">
        <v>3</v>
      </c>
      <c r="E214">
        <v>50</v>
      </c>
      <c r="F214">
        <v>49.89</v>
      </c>
      <c r="G214">
        <v>50.06</v>
      </c>
      <c r="H214">
        <v>50.31</v>
      </c>
      <c r="I214">
        <v>169.00000000000404</v>
      </c>
    </row>
    <row r="215" spans="1:9" x14ac:dyDescent="0.25">
      <c r="A215" t="s">
        <v>13</v>
      </c>
      <c r="B215">
        <v>0</v>
      </c>
      <c r="C215">
        <v>17</v>
      </c>
      <c r="D215">
        <v>0</v>
      </c>
      <c r="E215">
        <v>40.96</v>
      </c>
      <c r="F215">
        <v>44.1</v>
      </c>
      <c r="G215">
        <v>45.68</v>
      </c>
      <c r="H215">
        <v>50.31</v>
      </c>
      <c r="I215">
        <v>169.00000000000404</v>
      </c>
    </row>
    <row r="216" spans="1:9" x14ac:dyDescent="0.25">
      <c r="A216" t="s">
        <v>11</v>
      </c>
      <c r="B216">
        <v>4</v>
      </c>
      <c r="C216">
        <v>17</v>
      </c>
      <c r="D216">
        <v>0</v>
      </c>
      <c r="E216">
        <v>50.16</v>
      </c>
      <c r="F216">
        <v>49.34</v>
      </c>
      <c r="G216">
        <v>50.31</v>
      </c>
      <c r="H216">
        <v>50.31</v>
      </c>
      <c r="I216">
        <v>169.00000000000404</v>
      </c>
    </row>
    <row r="217" spans="1:9" x14ac:dyDescent="0.25">
      <c r="A217" t="s">
        <v>12</v>
      </c>
      <c r="B217">
        <v>8</v>
      </c>
      <c r="C217">
        <v>17</v>
      </c>
      <c r="D217">
        <v>0</v>
      </c>
      <c r="E217">
        <v>42.89</v>
      </c>
      <c r="F217">
        <v>42.32</v>
      </c>
      <c r="G217">
        <v>46.08</v>
      </c>
      <c r="H217">
        <v>50.31</v>
      </c>
      <c r="I217">
        <v>169.00000000000404</v>
      </c>
    </row>
    <row r="218" spans="1:9" x14ac:dyDescent="0.25">
      <c r="A218" t="s">
        <v>13</v>
      </c>
      <c r="B218">
        <v>2</v>
      </c>
      <c r="C218">
        <v>18</v>
      </c>
      <c r="D218">
        <v>2</v>
      </c>
      <c r="E218">
        <v>42.59</v>
      </c>
      <c r="F218">
        <v>40.69</v>
      </c>
      <c r="G218">
        <v>44.9</v>
      </c>
      <c r="H218">
        <v>51.09</v>
      </c>
      <c r="I218">
        <v>214.00000000000148</v>
      </c>
    </row>
    <row r="219" spans="1:9" x14ac:dyDescent="0.25">
      <c r="A219" t="s">
        <v>11</v>
      </c>
      <c r="B219">
        <v>6</v>
      </c>
      <c r="C219">
        <v>18</v>
      </c>
      <c r="D219">
        <v>2</v>
      </c>
      <c r="E219">
        <v>47.29</v>
      </c>
      <c r="F219">
        <v>49.19</v>
      </c>
      <c r="G219">
        <v>49.37</v>
      </c>
      <c r="H219">
        <v>51.09</v>
      </c>
      <c r="I219">
        <v>214.00000000000148</v>
      </c>
    </row>
    <row r="220" spans="1:9" x14ac:dyDescent="0.25">
      <c r="A220" t="s">
        <v>11</v>
      </c>
      <c r="B220">
        <v>4</v>
      </c>
      <c r="C220">
        <v>18</v>
      </c>
      <c r="D220">
        <v>0</v>
      </c>
      <c r="E220">
        <v>46.42</v>
      </c>
      <c r="F220">
        <v>48.7</v>
      </c>
      <c r="G220">
        <v>50.31</v>
      </c>
      <c r="H220">
        <v>51.09</v>
      </c>
      <c r="I220">
        <v>214.00000000000148</v>
      </c>
    </row>
    <row r="221" spans="1:9" x14ac:dyDescent="0.25">
      <c r="A221" t="s">
        <v>13</v>
      </c>
      <c r="B221">
        <v>1</v>
      </c>
      <c r="C221">
        <v>18</v>
      </c>
      <c r="D221">
        <v>1</v>
      </c>
      <c r="E221">
        <v>35.28</v>
      </c>
      <c r="F221">
        <v>21.53</v>
      </c>
      <c r="G221">
        <v>45.98</v>
      </c>
      <c r="H221">
        <v>51.09</v>
      </c>
      <c r="I221">
        <v>214.00000000000148</v>
      </c>
    </row>
    <row r="222" spans="1:9" x14ac:dyDescent="0.25">
      <c r="A222" t="s">
        <v>13</v>
      </c>
      <c r="B222">
        <v>3</v>
      </c>
      <c r="C222">
        <v>18</v>
      </c>
      <c r="D222">
        <v>3</v>
      </c>
      <c r="E222">
        <v>40.72</v>
      </c>
      <c r="F222">
        <v>34.479999999999997</v>
      </c>
      <c r="G222">
        <v>45.63</v>
      </c>
      <c r="H222">
        <v>51.09</v>
      </c>
      <c r="I222">
        <v>214.00000000000148</v>
      </c>
    </row>
    <row r="223" spans="1:9" x14ac:dyDescent="0.25">
      <c r="A223" t="s">
        <v>12</v>
      </c>
      <c r="B223">
        <v>8</v>
      </c>
      <c r="C223">
        <v>18</v>
      </c>
      <c r="D223">
        <v>0</v>
      </c>
      <c r="E223">
        <v>44.22</v>
      </c>
      <c r="F223">
        <v>44.02</v>
      </c>
      <c r="G223">
        <v>46.08</v>
      </c>
      <c r="H223">
        <v>51.09</v>
      </c>
      <c r="I223">
        <v>214.00000000000148</v>
      </c>
    </row>
    <row r="224" spans="1:9" x14ac:dyDescent="0.25">
      <c r="A224" t="s">
        <v>12</v>
      </c>
      <c r="B224">
        <v>10</v>
      </c>
      <c r="C224">
        <v>18</v>
      </c>
      <c r="D224">
        <v>2</v>
      </c>
      <c r="E224">
        <v>42.34</v>
      </c>
      <c r="F224">
        <v>17.739999999999998</v>
      </c>
      <c r="G224">
        <v>44.01</v>
      </c>
      <c r="H224">
        <v>51.09</v>
      </c>
      <c r="I224">
        <v>214.00000000000148</v>
      </c>
    </row>
    <row r="225" spans="1:9" x14ac:dyDescent="0.25">
      <c r="A225" t="s">
        <v>12</v>
      </c>
      <c r="B225">
        <v>11</v>
      </c>
      <c r="C225">
        <v>18</v>
      </c>
      <c r="D225">
        <v>3</v>
      </c>
      <c r="E225">
        <v>42.19</v>
      </c>
      <c r="F225">
        <v>43.04</v>
      </c>
      <c r="G225">
        <v>46.03</v>
      </c>
      <c r="H225">
        <v>51.09</v>
      </c>
      <c r="I225">
        <v>214.00000000000148</v>
      </c>
    </row>
    <row r="226" spans="1:9" x14ac:dyDescent="0.25">
      <c r="A226" t="s">
        <v>13</v>
      </c>
      <c r="B226">
        <v>0</v>
      </c>
      <c r="C226">
        <v>18</v>
      </c>
      <c r="D226">
        <v>0</v>
      </c>
      <c r="E226">
        <v>42.19</v>
      </c>
      <c r="F226">
        <v>10</v>
      </c>
      <c r="G226">
        <v>45.68</v>
      </c>
      <c r="H226">
        <v>51.09</v>
      </c>
      <c r="I226">
        <v>214.00000000000148</v>
      </c>
    </row>
    <row r="227" spans="1:9" x14ac:dyDescent="0.25">
      <c r="A227" t="s">
        <v>12</v>
      </c>
      <c r="B227">
        <v>9</v>
      </c>
      <c r="C227">
        <v>18</v>
      </c>
      <c r="D227">
        <v>1</v>
      </c>
      <c r="E227">
        <v>11.54</v>
      </c>
      <c r="F227">
        <v>33.26</v>
      </c>
      <c r="G227">
        <v>43.37</v>
      </c>
      <c r="H227">
        <v>51.09</v>
      </c>
      <c r="I227">
        <v>214.00000000000148</v>
      </c>
    </row>
    <row r="228" spans="1:9" x14ac:dyDescent="0.25">
      <c r="A228" t="s">
        <v>11</v>
      </c>
      <c r="B228">
        <v>7</v>
      </c>
      <c r="C228">
        <v>18</v>
      </c>
      <c r="D228">
        <v>3</v>
      </c>
      <c r="E228">
        <v>51.09</v>
      </c>
      <c r="F228">
        <v>50.34</v>
      </c>
      <c r="G228">
        <v>51.09</v>
      </c>
      <c r="H228">
        <v>51.09</v>
      </c>
      <c r="I228">
        <v>214.00000000000148</v>
      </c>
    </row>
    <row r="229" spans="1:9" x14ac:dyDescent="0.25">
      <c r="A229" t="s">
        <v>11</v>
      </c>
      <c r="B229">
        <v>5</v>
      </c>
      <c r="C229">
        <v>18</v>
      </c>
      <c r="D229">
        <v>1</v>
      </c>
      <c r="E229">
        <v>49.79</v>
      </c>
      <c r="F229">
        <v>49.06</v>
      </c>
      <c r="G229">
        <v>50.23</v>
      </c>
      <c r="H229">
        <v>51.09</v>
      </c>
      <c r="I229">
        <v>214.00000000000148</v>
      </c>
    </row>
    <row r="230" spans="1:9" x14ac:dyDescent="0.25">
      <c r="A230" t="s">
        <v>12</v>
      </c>
      <c r="B230">
        <v>10</v>
      </c>
      <c r="C230">
        <v>19</v>
      </c>
      <c r="D230">
        <v>2</v>
      </c>
      <c r="E230">
        <v>39.979999999999997</v>
      </c>
      <c r="F230">
        <v>16.899999999999999</v>
      </c>
      <c r="G230">
        <v>44.01</v>
      </c>
      <c r="H230">
        <v>51.09</v>
      </c>
      <c r="I230">
        <v>191.99999999999645</v>
      </c>
    </row>
    <row r="231" spans="1:9" x14ac:dyDescent="0.25">
      <c r="A231" t="s">
        <v>13</v>
      </c>
      <c r="B231">
        <v>2</v>
      </c>
      <c r="C231">
        <v>19</v>
      </c>
      <c r="D231">
        <v>2</v>
      </c>
      <c r="E231">
        <v>44.18</v>
      </c>
      <c r="F231">
        <v>44.07</v>
      </c>
      <c r="G231">
        <v>44.9</v>
      </c>
      <c r="H231">
        <v>51.09</v>
      </c>
      <c r="I231">
        <v>191.99999999999645</v>
      </c>
    </row>
    <row r="232" spans="1:9" x14ac:dyDescent="0.25">
      <c r="A232" t="s">
        <v>12</v>
      </c>
      <c r="B232">
        <v>8</v>
      </c>
      <c r="C232">
        <v>19</v>
      </c>
      <c r="D232">
        <v>0</v>
      </c>
      <c r="E232">
        <v>41.73</v>
      </c>
      <c r="F232">
        <v>44.35</v>
      </c>
      <c r="G232">
        <v>46.08</v>
      </c>
      <c r="H232">
        <v>51.09</v>
      </c>
      <c r="I232">
        <v>191.99999999999645</v>
      </c>
    </row>
    <row r="233" spans="1:9" x14ac:dyDescent="0.25">
      <c r="A233" t="s">
        <v>13</v>
      </c>
      <c r="B233">
        <v>3</v>
      </c>
      <c r="C233">
        <v>19</v>
      </c>
      <c r="D233">
        <v>3</v>
      </c>
      <c r="E233">
        <v>45.03</v>
      </c>
      <c r="F233">
        <v>38.39</v>
      </c>
      <c r="G233">
        <v>45.63</v>
      </c>
      <c r="H233">
        <v>51.09</v>
      </c>
      <c r="I233">
        <v>191.99999999999645</v>
      </c>
    </row>
    <row r="234" spans="1:9" x14ac:dyDescent="0.25">
      <c r="A234" t="s">
        <v>13</v>
      </c>
      <c r="B234">
        <v>1</v>
      </c>
      <c r="C234">
        <v>19</v>
      </c>
      <c r="D234">
        <v>1</v>
      </c>
      <c r="E234">
        <v>42.08</v>
      </c>
      <c r="F234">
        <v>40.950000000000003</v>
      </c>
      <c r="G234">
        <v>45.98</v>
      </c>
      <c r="H234">
        <v>51.09</v>
      </c>
      <c r="I234">
        <v>191.99999999999645</v>
      </c>
    </row>
    <row r="235" spans="1:9" x14ac:dyDescent="0.25">
      <c r="A235" t="s">
        <v>11</v>
      </c>
      <c r="B235">
        <v>4</v>
      </c>
      <c r="C235">
        <v>19</v>
      </c>
      <c r="D235">
        <v>0</v>
      </c>
      <c r="E235">
        <v>48.81</v>
      </c>
      <c r="F235">
        <v>42.33</v>
      </c>
      <c r="G235">
        <v>50.31</v>
      </c>
      <c r="H235">
        <v>51.09</v>
      </c>
      <c r="I235">
        <v>191.99999999999645</v>
      </c>
    </row>
    <row r="236" spans="1:9" x14ac:dyDescent="0.25">
      <c r="A236" t="s">
        <v>13</v>
      </c>
      <c r="B236">
        <v>0</v>
      </c>
      <c r="C236">
        <v>19</v>
      </c>
      <c r="D236">
        <v>0</v>
      </c>
      <c r="E236">
        <v>44.46</v>
      </c>
      <c r="F236">
        <v>43.26</v>
      </c>
      <c r="G236">
        <v>45.68</v>
      </c>
      <c r="H236">
        <v>51.09</v>
      </c>
      <c r="I236">
        <v>191.99999999999645</v>
      </c>
    </row>
    <row r="237" spans="1:9" x14ac:dyDescent="0.25">
      <c r="A237" t="s">
        <v>11</v>
      </c>
      <c r="B237">
        <v>6</v>
      </c>
      <c r="C237">
        <v>19</v>
      </c>
      <c r="D237">
        <v>2</v>
      </c>
      <c r="E237">
        <v>48.92</v>
      </c>
      <c r="F237">
        <v>48.74</v>
      </c>
      <c r="G237">
        <v>49.37</v>
      </c>
      <c r="H237">
        <v>51.09</v>
      </c>
      <c r="I237">
        <v>191.99999999999645</v>
      </c>
    </row>
    <row r="238" spans="1:9" x14ac:dyDescent="0.25">
      <c r="A238" t="s">
        <v>12</v>
      </c>
      <c r="B238">
        <v>9</v>
      </c>
      <c r="C238">
        <v>19</v>
      </c>
      <c r="D238">
        <v>1</v>
      </c>
      <c r="E238">
        <v>32.299999999999997</v>
      </c>
      <c r="F238">
        <v>40.020000000000003</v>
      </c>
      <c r="G238">
        <v>43.37</v>
      </c>
      <c r="H238">
        <v>51.09</v>
      </c>
      <c r="I238">
        <v>191.99999999999645</v>
      </c>
    </row>
    <row r="239" spans="1:9" x14ac:dyDescent="0.25">
      <c r="A239" t="s">
        <v>12</v>
      </c>
      <c r="B239">
        <v>11</v>
      </c>
      <c r="C239">
        <v>19</v>
      </c>
      <c r="D239">
        <v>3</v>
      </c>
      <c r="E239">
        <v>45.07</v>
      </c>
      <c r="F239">
        <v>46.29</v>
      </c>
      <c r="G239">
        <v>46.29</v>
      </c>
      <c r="H239">
        <v>51.09</v>
      </c>
      <c r="I239">
        <v>191.99999999999645</v>
      </c>
    </row>
    <row r="240" spans="1:9" x14ac:dyDescent="0.25">
      <c r="A240" t="s">
        <v>11</v>
      </c>
      <c r="B240">
        <v>7</v>
      </c>
      <c r="C240">
        <v>19</v>
      </c>
      <c r="D240">
        <v>3</v>
      </c>
      <c r="E240">
        <v>50.08</v>
      </c>
      <c r="F240">
        <v>49.26</v>
      </c>
      <c r="G240">
        <v>51.09</v>
      </c>
      <c r="H240">
        <v>51.09</v>
      </c>
      <c r="I240">
        <v>191.99999999999645</v>
      </c>
    </row>
    <row r="241" spans="1:9" x14ac:dyDescent="0.25">
      <c r="A241" t="s">
        <v>11</v>
      </c>
      <c r="B241">
        <v>5</v>
      </c>
      <c r="C241">
        <v>19</v>
      </c>
      <c r="D241">
        <v>1</v>
      </c>
      <c r="E241">
        <v>50.19</v>
      </c>
      <c r="F241">
        <v>45.89</v>
      </c>
      <c r="G241">
        <v>50.23</v>
      </c>
      <c r="H241">
        <v>51.09</v>
      </c>
      <c r="I241">
        <v>191.99999999999645</v>
      </c>
    </row>
    <row r="242" spans="1:9" x14ac:dyDescent="0.25">
      <c r="A242" t="s">
        <v>11</v>
      </c>
      <c r="B242">
        <v>6</v>
      </c>
      <c r="C242">
        <v>20</v>
      </c>
      <c r="D242">
        <v>2</v>
      </c>
      <c r="E242">
        <v>49.05</v>
      </c>
      <c r="F242">
        <v>48.82</v>
      </c>
      <c r="G242">
        <v>49.37</v>
      </c>
      <c r="H242">
        <v>51.09</v>
      </c>
      <c r="I242">
        <v>184.99999999999855</v>
      </c>
    </row>
    <row r="243" spans="1:9" x14ac:dyDescent="0.25">
      <c r="A243" t="s">
        <v>13</v>
      </c>
      <c r="B243">
        <v>2</v>
      </c>
      <c r="C243">
        <v>20</v>
      </c>
      <c r="D243">
        <v>2</v>
      </c>
      <c r="E243">
        <v>40.409999999999997</v>
      </c>
      <c r="F243">
        <v>43.97</v>
      </c>
      <c r="G243">
        <v>44.9</v>
      </c>
      <c r="H243">
        <v>51.09</v>
      </c>
      <c r="I243">
        <v>184.99999999999855</v>
      </c>
    </row>
    <row r="244" spans="1:9" x14ac:dyDescent="0.25">
      <c r="A244" t="s">
        <v>12</v>
      </c>
      <c r="B244">
        <v>9</v>
      </c>
      <c r="C244">
        <v>20</v>
      </c>
      <c r="D244">
        <v>1</v>
      </c>
      <c r="E244">
        <v>37.840000000000003</v>
      </c>
      <c r="F244">
        <v>44.79</v>
      </c>
      <c r="G244">
        <v>44.79</v>
      </c>
      <c r="H244">
        <v>51.09</v>
      </c>
      <c r="I244">
        <v>184.99999999999855</v>
      </c>
    </row>
    <row r="245" spans="1:9" x14ac:dyDescent="0.25">
      <c r="A245" t="s">
        <v>13</v>
      </c>
      <c r="B245">
        <v>1</v>
      </c>
      <c r="C245">
        <v>20</v>
      </c>
      <c r="D245">
        <v>1</v>
      </c>
      <c r="E245">
        <v>40.909999999999997</v>
      </c>
      <c r="F245">
        <v>43.06</v>
      </c>
      <c r="G245">
        <v>45.98</v>
      </c>
      <c r="H245">
        <v>51.09</v>
      </c>
      <c r="I245">
        <v>184.99999999999855</v>
      </c>
    </row>
    <row r="246" spans="1:9" x14ac:dyDescent="0.25">
      <c r="A246" t="s">
        <v>11</v>
      </c>
      <c r="B246">
        <v>5</v>
      </c>
      <c r="C246">
        <v>20</v>
      </c>
      <c r="D246">
        <v>1</v>
      </c>
      <c r="E246">
        <v>49.28</v>
      </c>
      <c r="F246">
        <v>49.32</v>
      </c>
      <c r="G246">
        <v>50.23</v>
      </c>
      <c r="H246">
        <v>51.09</v>
      </c>
      <c r="I246">
        <v>184.99999999999855</v>
      </c>
    </row>
    <row r="247" spans="1:9" x14ac:dyDescent="0.25">
      <c r="A247" t="s">
        <v>12</v>
      </c>
      <c r="B247">
        <v>8</v>
      </c>
      <c r="C247">
        <v>20</v>
      </c>
      <c r="D247">
        <v>0</v>
      </c>
      <c r="E247">
        <v>45.45</v>
      </c>
      <c r="F247">
        <v>42.44</v>
      </c>
      <c r="G247">
        <v>46.08</v>
      </c>
      <c r="H247">
        <v>51.09</v>
      </c>
      <c r="I247">
        <v>184.99999999999855</v>
      </c>
    </row>
    <row r="248" spans="1:9" x14ac:dyDescent="0.25">
      <c r="A248" t="s">
        <v>13</v>
      </c>
      <c r="B248">
        <v>3</v>
      </c>
      <c r="C248">
        <v>20</v>
      </c>
      <c r="D248">
        <v>3</v>
      </c>
      <c r="E248">
        <v>40.39</v>
      </c>
      <c r="F248">
        <v>42.12</v>
      </c>
      <c r="G248">
        <v>45.63</v>
      </c>
      <c r="H248">
        <v>51.09</v>
      </c>
      <c r="I248">
        <v>184.99999999999855</v>
      </c>
    </row>
    <row r="249" spans="1:9" x14ac:dyDescent="0.25">
      <c r="A249" t="s">
        <v>11</v>
      </c>
      <c r="B249">
        <v>4</v>
      </c>
      <c r="C249">
        <v>20</v>
      </c>
      <c r="D249">
        <v>0</v>
      </c>
      <c r="E249">
        <v>48.94</v>
      </c>
      <c r="F249">
        <v>50.48</v>
      </c>
      <c r="G249">
        <v>50.48</v>
      </c>
      <c r="H249">
        <v>51.09</v>
      </c>
      <c r="I249">
        <v>184.99999999999855</v>
      </c>
    </row>
    <row r="250" spans="1:9" x14ac:dyDescent="0.25">
      <c r="A250" t="s">
        <v>13</v>
      </c>
      <c r="B250">
        <v>0</v>
      </c>
      <c r="C250">
        <v>20</v>
      </c>
      <c r="D250">
        <v>0</v>
      </c>
      <c r="E250">
        <v>40.35</v>
      </c>
      <c r="F250">
        <v>44.44</v>
      </c>
      <c r="G250">
        <v>45.68</v>
      </c>
      <c r="H250">
        <v>51.09</v>
      </c>
      <c r="I250">
        <v>184.99999999999855</v>
      </c>
    </row>
    <row r="251" spans="1:9" x14ac:dyDescent="0.25">
      <c r="A251" t="s">
        <v>12</v>
      </c>
      <c r="B251">
        <v>11</v>
      </c>
      <c r="C251">
        <v>20</v>
      </c>
      <c r="D251">
        <v>3</v>
      </c>
      <c r="E251">
        <v>45.23</v>
      </c>
      <c r="F251">
        <v>40.26</v>
      </c>
      <c r="G251">
        <v>46.29</v>
      </c>
      <c r="H251">
        <v>51.09</v>
      </c>
      <c r="I251">
        <v>184.99999999999855</v>
      </c>
    </row>
    <row r="252" spans="1:9" x14ac:dyDescent="0.25">
      <c r="A252" t="s">
        <v>11</v>
      </c>
      <c r="B252">
        <v>7</v>
      </c>
      <c r="C252">
        <v>20</v>
      </c>
      <c r="D252">
        <v>3</v>
      </c>
      <c r="E252">
        <v>49.19</v>
      </c>
      <c r="F252">
        <v>49.23</v>
      </c>
      <c r="G252">
        <v>51.09</v>
      </c>
      <c r="H252">
        <v>51.09</v>
      </c>
      <c r="I252">
        <v>184.99999999999855</v>
      </c>
    </row>
    <row r="253" spans="1:9" x14ac:dyDescent="0.25">
      <c r="A253" t="s">
        <v>12</v>
      </c>
      <c r="B253">
        <v>10</v>
      </c>
      <c r="C253">
        <v>20</v>
      </c>
      <c r="D253">
        <v>2</v>
      </c>
      <c r="E253">
        <v>44.52</v>
      </c>
      <c r="F253">
        <v>41.89</v>
      </c>
      <c r="G253">
        <v>44.52</v>
      </c>
      <c r="H253">
        <v>51.09</v>
      </c>
      <c r="I253">
        <v>184.99999999999855</v>
      </c>
    </row>
    <row r="254" spans="1:9" x14ac:dyDescent="0.25">
      <c r="A254" t="s">
        <v>11</v>
      </c>
      <c r="B254">
        <v>5</v>
      </c>
      <c r="C254">
        <v>21</v>
      </c>
      <c r="D254">
        <v>1</v>
      </c>
      <c r="E254">
        <v>48.7</v>
      </c>
      <c r="F254">
        <v>50.06</v>
      </c>
      <c r="G254">
        <v>50.23</v>
      </c>
      <c r="H254">
        <v>51.09</v>
      </c>
      <c r="I254">
        <v>187.99999999999901</v>
      </c>
    </row>
    <row r="255" spans="1:9" x14ac:dyDescent="0.25">
      <c r="A255" t="s">
        <v>13</v>
      </c>
      <c r="B255">
        <v>2</v>
      </c>
      <c r="C255">
        <v>21</v>
      </c>
      <c r="D255">
        <v>2</v>
      </c>
      <c r="E255">
        <v>44.42</v>
      </c>
      <c r="F255">
        <v>42.5</v>
      </c>
      <c r="G255">
        <v>44.9</v>
      </c>
      <c r="H255">
        <v>51.09</v>
      </c>
      <c r="I255">
        <v>187.99999999999901</v>
      </c>
    </row>
    <row r="256" spans="1:9" x14ac:dyDescent="0.25">
      <c r="A256" t="s">
        <v>12</v>
      </c>
      <c r="B256">
        <v>9</v>
      </c>
      <c r="C256">
        <v>21</v>
      </c>
      <c r="D256">
        <v>1</v>
      </c>
      <c r="E256">
        <v>43.47</v>
      </c>
      <c r="F256">
        <v>44.03</v>
      </c>
      <c r="G256">
        <v>44.79</v>
      </c>
      <c r="H256">
        <v>51.09</v>
      </c>
      <c r="I256">
        <v>187.99999999999901</v>
      </c>
    </row>
    <row r="257" spans="1:9" x14ac:dyDescent="0.25">
      <c r="A257" t="s">
        <v>13</v>
      </c>
      <c r="B257">
        <v>0</v>
      </c>
      <c r="C257">
        <v>21</v>
      </c>
      <c r="D257">
        <v>0</v>
      </c>
      <c r="E257">
        <v>44.41</v>
      </c>
      <c r="F257">
        <v>43.85</v>
      </c>
      <c r="G257">
        <v>45.68</v>
      </c>
      <c r="H257">
        <v>51.09</v>
      </c>
      <c r="I257">
        <v>187.99999999999901</v>
      </c>
    </row>
    <row r="258" spans="1:9" x14ac:dyDescent="0.25">
      <c r="A258" t="s">
        <v>11</v>
      </c>
      <c r="B258">
        <v>4</v>
      </c>
      <c r="C258">
        <v>21</v>
      </c>
      <c r="D258">
        <v>0</v>
      </c>
      <c r="E258">
        <v>49.09</v>
      </c>
      <c r="F258">
        <v>49.75</v>
      </c>
      <c r="G258">
        <v>50.48</v>
      </c>
      <c r="H258">
        <v>51.09</v>
      </c>
      <c r="I258">
        <v>187.99999999999901</v>
      </c>
    </row>
    <row r="259" spans="1:9" x14ac:dyDescent="0.25">
      <c r="A259" t="s">
        <v>12</v>
      </c>
      <c r="B259">
        <v>11</v>
      </c>
      <c r="C259">
        <v>21</v>
      </c>
      <c r="D259">
        <v>3</v>
      </c>
      <c r="E259">
        <v>44.6</v>
      </c>
      <c r="F259">
        <v>10</v>
      </c>
      <c r="G259">
        <v>46.29</v>
      </c>
      <c r="H259">
        <v>51.09</v>
      </c>
      <c r="I259">
        <v>187.99999999999901</v>
      </c>
    </row>
    <row r="260" spans="1:9" x14ac:dyDescent="0.25">
      <c r="A260" t="s">
        <v>11</v>
      </c>
      <c r="B260">
        <v>6</v>
      </c>
      <c r="C260">
        <v>21</v>
      </c>
      <c r="D260">
        <v>2</v>
      </c>
      <c r="E260">
        <v>49.66</v>
      </c>
      <c r="F260">
        <v>50.32</v>
      </c>
      <c r="G260">
        <v>50.32</v>
      </c>
      <c r="H260">
        <v>51.09</v>
      </c>
      <c r="I260">
        <v>187.99999999999901</v>
      </c>
    </row>
    <row r="261" spans="1:9" x14ac:dyDescent="0.25">
      <c r="A261" t="s">
        <v>13</v>
      </c>
      <c r="B261">
        <v>1</v>
      </c>
      <c r="C261">
        <v>21</v>
      </c>
      <c r="D261">
        <v>1</v>
      </c>
      <c r="E261">
        <v>41.83</v>
      </c>
      <c r="F261">
        <v>37.71</v>
      </c>
      <c r="G261">
        <v>45.98</v>
      </c>
      <c r="H261">
        <v>51.09</v>
      </c>
      <c r="I261">
        <v>187.99999999999901</v>
      </c>
    </row>
    <row r="262" spans="1:9" x14ac:dyDescent="0.25">
      <c r="A262" t="s">
        <v>13</v>
      </c>
      <c r="B262">
        <v>3</v>
      </c>
      <c r="C262">
        <v>21</v>
      </c>
      <c r="D262">
        <v>3</v>
      </c>
      <c r="E262">
        <v>43.65</v>
      </c>
      <c r="F262">
        <v>41.73</v>
      </c>
      <c r="G262">
        <v>45.63</v>
      </c>
      <c r="H262">
        <v>51.09</v>
      </c>
      <c r="I262">
        <v>187.99999999999901</v>
      </c>
    </row>
    <row r="263" spans="1:9" x14ac:dyDescent="0.25">
      <c r="A263" t="s">
        <v>12</v>
      </c>
      <c r="B263">
        <v>10</v>
      </c>
      <c r="C263">
        <v>21</v>
      </c>
      <c r="D263">
        <v>2</v>
      </c>
      <c r="E263">
        <v>10</v>
      </c>
      <c r="F263">
        <v>10</v>
      </c>
      <c r="G263">
        <v>44.52</v>
      </c>
      <c r="H263">
        <v>51.09</v>
      </c>
      <c r="I263">
        <v>187.99999999999901</v>
      </c>
    </row>
    <row r="264" spans="1:9" x14ac:dyDescent="0.25">
      <c r="A264" t="s">
        <v>12</v>
      </c>
      <c r="B264">
        <v>8</v>
      </c>
      <c r="C264">
        <v>21</v>
      </c>
      <c r="D264">
        <v>0</v>
      </c>
      <c r="E264">
        <v>45.13</v>
      </c>
      <c r="F264">
        <v>32.57</v>
      </c>
      <c r="G264">
        <v>46.08</v>
      </c>
      <c r="H264">
        <v>51.09</v>
      </c>
      <c r="I264">
        <v>187.99999999999901</v>
      </c>
    </row>
    <row r="265" spans="1:9" x14ac:dyDescent="0.25">
      <c r="A265" t="s">
        <v>11</v>
      </c>
      <c r="B265">
        <v>7</v>
      </c>
      <c r="C265">
        <v>21</v>
      </c>
      <c r="D265">
        <v>3</v>
      </c>
      <c r="E265">
        <v>48.97</v>
      </c>
      <c r="F265">
        <v>50.6</v>
      </c>
      <c r="G265">
        <v>51.09</v>
      </c>
      <c r="H265">
        <v>51.09</v>
      </c>
      <c r="I265">
        <v>187.99999999999901</v>
      </c>
    </row>
    <row r="266" spans="1:9" x14ac:dyDescent="0.25">
      <c r="A266" t="s">
        <v>12</v>
      </c>
      <c r="B266">
        <v>10</v>
      </c>
      <c r="C266">
        <v>22</v>
      </c>
      <c r="D266">
        <v>2</v>
      </c>
      <c r="E266">
        <v>30.82</v>
      </c>
      <c r="F266">
        <v>40.770000000000003</v>
      </c>
      <c r="G266">
        <v>44.52</v>
      </c>
      <c r="H266">
        <v>51.09</v>
      </c>
      <c r="I266">
        <v>181.00000000000111</v>
      </c>
    </row>
    <row r="267" spans="1:9" x14ac:dyDescent="0.25">
      <c r="A267" t="s">
        <v>11</v>
      </c>
      <c r="B267">
        <v>4</v>
      </c>
      <c r="C267">
        <v>22</v>
      </c>
      <c r="D267">
        <v>0</v>
      </c>
      <c r="E267">
        <v>49</v>
      </c>
      <c r="F267">
        <v>48.82</v>
      </c>
      <c r="G267">
        <v>50.48</v>
      </c>
      <c r="H267">
        <v>51.09</v>
      </c>
      <c r="I267">
        <v>181.00000000000111</v>
      </c>
    </row>
    <row r="268" spans="1:9" x14ac:dyDescent="0.25">
      <c r="A268" t="s">
        <v>13</v>
      </c>
      <c r="B268">
        <v>2</v>
      </c>
      <c r="C268">
        <v>22</v>
      </c>
      <c r="D268">
        <v>2</v>
      </c>
      <c r="E268">
        <v>41.77</v>
      </c>
      <c r="F268">
        <v>39.590000000000003</v>
      </c>
      <c r="G268">
        <v>44.9</v>
      </c>
      <c r="H268">
        <v>51.09</v>
      </c>
      <c r="I268">
        <v>181.00000000000111</v>
      </c>
    </row>
    <row r="269" spans="1:9" x14ac:dyDescent="0.25">
      <c r="A269" t="s">
        <v>13</v>
      </c>
      <c r="B269">
        <v>1</v>
      </c>
      <c r="C269">
        <v>22</v>
      </c>
      <c r="D269">
        <v>1</v>
      </c>
      <c r="E269">
        <v>38.92</v>
      </c>
      <c r="F269">
        <v>45.93</v>
      </c>
      <c r="G269">
        <v>45.98</v>
      </c>
      <c r="H269">
        <v>51.09</v>
      </c>
      <c r="I269">
        <v>181.00000000000111</v>
      </c>
    </row>
    <row r="270" spans="1:9" x14ac:dyDescent="0.25">
      <c r="A270" t="s">
        <v>11</v>
      </c>
      <c r="B270">
        <v>5</v>
      </c>
      <c r="C270">
        <v>22</v>
      </c>
      <c r="D270">
        <v>1</v>
      </c>
      <c r="E270">
        <v>48.41</v>
      </c>
      <c r="F270">
        <v>48.43</v>
      </c>
      <c r="G270">
        <v>50.23</v>
      </c>
      <c r="H270">
        <v>51.09</v>
      </c>
      <c r="I270">
        <v>181.00000000000111</v>
      </c>
    </row>
    <row r="271" spans="1:9" x14ac:dyDescent="0.25">
      <c r="A271" t="s">
        <v>11</v>
      </c>
      <c r="B271">
        <v>6</v>
      </c>
      <c r="C271">
        <v>22</v>
      </c>
      <c r="D271">
        <v>2</v>
      </c>
      <c r="E271">
        <v>49.79</v>
      </c>
      <c r="F271">
        <v>49.21</v>
      </c>
      <c r="G271">
        <v>50.32</v>
      </c>
      <c r="H271">
        <v>51.09</v>
      </c>
      <c r="I271">
        <v>181.00000000000111</v>
      </c>
    </row>
    <row r="272" spans="1:9" x14ac:dyDescent="0.25">
      <c r="A272" t="s">
        <v>12</v>
      </c>
      <c r="B272">
        <v>8</v>
      </c>
      <c r="C272">
        <v>22</v>
      </c>
      <c r="D272">
        <v>0</v>
      </c>
      <c r="E272">
        <v>44.16</v>
      </c>
      <c r="F272">
        <v>35.299999999999997</v>
      </c>
      <c r="G272">
        <v>46.08</v>
      </c>
      <c r="H272">
        <v>51.09</v>
      </c>
      <c r="I272">
        <v>181.00000000000111</v>
      </c>
    </row>
    <row r="273" spans="1:9" x14ac:dyDescent="0.25">
      <c r="A273" t="s">
        <v>12</v>
      </c>
      <c r="B273">
        <v>9</v>
      </c>
      <c r="C273">
        <v>22</v>
      </c>
      <c r="D273">
        <v>1</v>
      </c>
      <c r="E273">
        <v>44.04</v>
      </c>
      <c r="F273">
        <v>46.76</v>
      </c>
      <c r="G273">
        <v>46.76</v>
      </c>
      <c r="H273">
        <v>51.09</v>
      </c>
      <c r="I273">
        <v>181.00000000000111</v>
      </c>
    </row>
    <row r="274" spans="1:9" x14ac:dyDescent="0.25">
      <c r="A274" t="s">
        <v>13</v>
      </c>
      <c r="B274">
        <v>0</v>
      </c>
      <c r="C274">
        <v>22</v>
      </c>
      <c r="D274">
        <v>0</v>
      </c>
      <c r="E274">
        <v>43.61</v>
      </c>
      <c r="F274">
        <v>44.97</v>
      </c>
      <c r="G274">
        <v>45.68</v>
      </c>
      <c r="H274">
        <v>51.09</v>
      </c>
      <c r="I274">
        <v>181.00000000000111</v>
      </c>
    </row>
    <row r="275" spans="1:9" x14ac:dyDescent="0.25">
      <c r="A275" t="s">
        <v>13</v>
      </c>
      <c r="B275">
        <v>3</v>
      </c>
      <c r="C275">
        <v>22</v>
      </c>
      <c r="D275">
        <v>3</v>
      </c>
      <c r="E275">
        <v>41.68</v>
      </c>
      <c r="F275">
        <v>40</v>
      </c>
      <c r="G275">
        <v>45.63</v>
      </c>
      <c r="H275">
        <v>51.09</v>
      </c>
      <c r="I275">
        <v>181.00000000000111</v>
      </c>
    </row>
    <row r="276" spans="1:9" x14ac:dyDescent="0.25">
      <c r="A276" t="s">
        <v>11</v>
      </c>
      <c r="B276">
        <v>7</v>
      </c>
      <c r="C276">
        <v>22</v>
      </c>
      <c r="D276">
        <v>3</v>
      </c>
      <c r="E276">
        <v>49.18</v>
      </c>
      <c r="F276">
        <v>48.75</v>
      </c>
      <c r="G276">
        <v>51.09</v>
      </c>
      <c r="H276">
        <v>51.09</v>
      </c>
      <c r="I276">
        <v>181.00000000000111</v>
      </c>
    </row>
    <row r="277" spans="1:9" x14ac:dyDescent="0.25">
      <c r="A277" t="s">
        <v>12</v>
      </c>
      <c r="B277">
        <v>11</v>
      </c>
      <c r="C277">
        <v>22</v>
      </c>
      <c r="D277">
        <v>3</v>
      </c>
      <c r="E277">
        <v>43.89</v>
      </c>
      <c r="F277">
        <v>40.92</v>
      </c>
      <c r="G277">
        <v>46.29</v>
      </c>
      <c r="H277">
        <v>51.09</v>
      </c>
      <c r="I277">
        <v>181.00000000000111</v>
      </c>
    </row>
    <row r="278" spans="1:9" x14ac:dyDescent="0.25">
      <c r="A278" t="s">
        <v>11</v>
      </c>
      <c r="B278">
        <v>5</v>
      </c>
      <c r="C278">
        <v>23</v>
      </c>
      <c r="D278">
        <v>1</v>
      </c>
      <c r="E278">
        <v>49.77</v>
      </c>
      <c r="F278">
        <v>48.22</v>
      </c>
      <c r="G278">
        <v>50.23</v>
      </c>
      <c r="H278">
        <v>51.09</v>
      </c>
      <c r="I278">
        <v>178.99999999999761</v>
      </c>
    </row>
    <row r="279" spans="1:9" x14ac:dyDescent="0.25">
      <c r="A279" t="s">
        <v>13</v>
      </c>
      <c r="B279">
        <v>1</v>
      </c>
      <c r="C279">
        <v>23</v>
      </c>
      <c r="D279">
        <v>1</v>
      </c>
      <c r="E279">
        <v>44.5</v>
      </c>
      <c r="F279">
        <v>42.75</v>
      </c>
      <c r="G279">
        <v>45.98</v>
      </c>
      <c r="H279">
        <v>51.09</v>
      </c>
      <c r="I279">
        <v>178.99999999999761</v>
      </c>
    </row>
    <row r="280" spans="1:9" x14ac:dyDescent="0.25">
      <c r="A280" t="s">
        <v>11</v>
      </c>
      <c r="B280">
        <v>7</v>
      </c>
      <c r="C280">
        <v>23</v>
      </c>
      <c r="D280">
        <v>3</v>
      </c>
      <c r="E280">
        <v>49.45</v>
      </c>
      <c r="F280">
        <v>50.35</v>
      </c>
      <c r="G280">
        <v>51.09</v>
      </c>
      <c r="H280">
        <v>51.09</v>
      </c>
      <c r="I280">
        <v>178.99999999999761</v>
      </c>
    </row>
    <row r="281" spans="1:9" x14ac:dyDescent="0.25">
      <c r="A281" t="s">
        <v>12</v>
      </c>
      <c r="B281">
        <v>8</v>
      </c>
      <c r="C281">
        <v>23</v>
      </c>
      <c r="D281">
        <v>0</v>
      </c>
      <c r="E281">
        <v>41.89</v>
      </c>
      <c r="F281">
        <v>37.33</v>
      </c>
      <c r="G281">
        <v>46.08</v>
      </c>
      <c r="H281">
        <v>51.09</v>
      </c>
      <c r="I281">
        <v>178.99999999999761</v>
      </c>
    </row>
    <row r="282" spans="1:9" x14ac:dyDescent="0.25">
      <c r="A282" t="s">
        <v>13</v>
      </c>
      <c r="B282">
        <v>3</v>
      </c>
      <c r="C282">
        <v>23</v>
      </c>
      <c r="D282">
        <v>3</v>
      </c>
      <c r="E282">
        <v>40.76</v>
      </c>
      <c r="F282">
        <v>42.59</v>
      </c>
      <c r="G282">
        <v>45.63</v>
      </c>
      <c r="H282">
        <v>51.09</v>
      </c>
      <c r="I282">
        <v>178.99999999999761</v>
      </c>
    </row>
    <row r="283" spans="1:9" x14ac:dyDescent="0.25">
      <c r="A283" t="s">
        <v>13</v>
      </c>
      <c r="B283">
        <v>2</v>
      </c>
      <c r="C283">
        <v>23</v>
      </c>
      <c r="D283">
        <v>2</v>
      </c>
      <c r="E283">
        <v>43.71</v>
      </c>
      <c r="F283">
        <v>44.52</v>
      </c>
      <c r="G283">
        <v>44.9</v>
      </c>
      <c r="H283">
        <v>51.09</v>
      </c>
      <c r="I283">
        <v>178.99999999999761</v>
      </c>
    </row>
    <row r="284" spans="1:9" x14ac:dyDescent="0.25">
      <c r="A284" t="s">
        <v>12</v>
      </c>
      <c r="B284">
        <v>11</v>
      </c>
      <c r="C284">
        <v>23</v>
      </c>
      <c r="D284">
        <v>3</v>
      </c>
      <c r="E284">
        <v>44.39</v>
      </c>
      <c r="F284">
        <v>10</v>
      </c>
      <c r="G284">
        <v>46.29</v>
      </c>
      <c r="H284">
        <v>51.09</v>
      </c>
      <c r="I284">
        <v>178.99999999999761</v>
      </c>
    </row>
    <row r="285" spans="1:9" x14ac:dyDescent="0.25">
      <c r="A285" t="s">
        <v>11</v>
      </c>
      <c r="B285">
        <v>4</v>
      </c>
      <c r="C285">
        <v>23</v>
      </c>
      <c r="D285">
        <v>0</v>
      </c>
      <c r="E285">
        <v>49.72</v>
      </c>
      <c r="F285">
        <v>50.06</v>
      </c>
      <c r="G285">
        <v>50.48</v>
      </c>
      <c r="H285">
        <v>51.09</v>
      </c>
      <c r="I285">
        <v>178.99999999999761</v>
      </c>
    </row>
    <row r="286" spans="1:9" x14ac:dyDescent="0.25">
      <c r="A286" t="s">
        <v>11</v>
      </c>
      <c r="B286">
        <v>6</v>
      </c>
      <c r="C286">
        <v>23</v>
      </c>
      <c r="D286">
        <v>2</v>
      </c>
      <c r="E286">
        <v>50.58</v>
      </c>
      <c r="F286">
        <v>49.37</v>
      </c>
      <c r="G286">
        <v>50.58</v>
      </c>
      <c r="H286">
        <v>51.09</v>
      </c>
      <c r="I286">
        <v>178.99999999999761</v>
      </c>
    </row>
    <row r="287" spans="1:9" x14ac:dyDescent="0.25">
      <c r="A287" t="s">
        <v>12</v>
      </c>
      <c r="B287">
        <v>9</v>
      </c>
      <c r="C287">
        <v>23</v>
      </c>
      <c r="D287">
        <v>1</v>
      </c>
      <c r="E287">
        <v>45.64</v>
      </c>
      <c r="F287">
        <v>45.44</v>
      </c>
      <c r="G287">
        <v>46.76</v>
      </c>
      <c r="H287">
        <v>51.09</v>
      </c>
      <c r="I287">
        <v>178.99999999999761</v>
      </c>
    </row>
    <row r="288" spans="1:9" x14ac:dyDescent="0.25">
      <c r="A288" t="s">
        <v>12</v>
      </c>
      <c r="B288">
        <v>10</v>
      </c>
      <c r="C288">
        <v>23</v>
      </c>
      <c r="D288">
        <v>2</v>
      </c>
      <c r="E288">
        <v>10</v>
      </c>
      <c r="F288">
        <v>10</v>
      </c>
      <c r="G288">
        <v>44.52</v>
      </c>
      <c r="H288">
        <v>51.09</v>
      </c>
      <c r="I288">
        <v>178.99999999999761</v>
      </c>
    </row>
    <row r="289" spans="1:9" x14ac:dyDescent="0.25">
      <c r="A289" t="s">
        <v>13</v>
      </c>
      <c r="B289">
        <v>0</v>
      </c>
      <c r="C289">
        <v>23</v>
      </c>
      <c r="D289">
        <v>0</v>
      </c>
      <c r="E289">
        <v>42.59</v>
      </c>
      <c r="F289">
        <v>42.88</v>
      </c>
      <c r="G289">
        <v>45.68</v>
      </c>
      <c r="H289">
        <v>51.09</v>
      </c>
      <c r="I289">
        <v>178.99999999999761</v>
      </c>
    </row>
    <row r="290" spans="1:9" x14ac:dyDescent="0.25">
      <c r="A290" t="s">
        <v>11</v>
      </c>
      <c r="B290">
        <v>7</v>
      </c>
      <c r="C290">
        <v>24</v>
      </c>
      <c r="D290">
        <v>3</v>
      </c>
      <c r="E290">
        <v>49.33</v>
      </c>
      <c r="F290">
        <v>46.82</v>
      </c>
      <c r="G290">
        <v>51.09</v>
      </c>
      <c r="H290">
        <v>51.09</v>
      </c>
      <c r="I290">
        <v>215.00000000000324</v>
      </c>
    </row>
    <row r="291" spans="1:9" x14ac:dyDescent="0.25">
      <c r="A291" t="s">
        <v>13</v>
      </c>
      <c r="B291">
        <v>1</v>
      </c>
      <c r="C291">
        <v>24</v>
      </c>
      <c r="D291">
        <v>1</v>
      </c>
      <c r="E291">
        <v>40.98</v>
      </c>
      <c r="F291">
        <v>42.88</v>
      </c>
      <c r="G291">
        <v>45.98</v>
      </c>
      <c r="H291">
        <v>51.09</v>
      </c>
      <c r="I291">
        <v>215.00000000000324</v>
      </c>
    </row>
    <row r="292" spans="1:9" x14ac:dyDescent="0.25">
      <c r="A292" t="s">
        <v>13</v>
      </c>
      <c r="B292">
        <v>2</v>
      </c>
      <c r="C292">
        <v>24</v>
      </c>
      <c r="D292">
        <v>2</v>
      </c>
      <c r="E292">
        <v>44.86</v>
      </c>
      <c r="F292">
        <v>41.57</v>
      </c>
      <c r="G292">
        <v>44.9</v>
      </c>
      <c r="H292">
        <v>51.09</v>
      </c>
      <c r="I292">
        <v>215.00000000000324</v>
      </c>
    </row>
    <row r="293" spans="1:9" x14ac:dyDescent="0.25">
      <c r="A293" t="s">
        <v>13</v>
      </c>
      <c r="B293">
        <v>0</v>
      </c>
      <c r="C293">
        <v>24</v>
      </c>
      <c r="D293">
        <v>0</v>
      </c>
      <c r="E293">
        <v>42.53</v>
      </c>
      <c r="F293">
        <v>41.52</v>
      </c>
      <c r="G293">
        <v>45.68</v>
      </c>
      <c r="H293">
        <v>51.09</v>
      </c>
      <c r="I293">
        <v>215.00000000000324</v>
      </c>
    </row>
    <row r="294" spans="1:9" x14ac:dyDescent="0.25">
      <c r="A294" t="s">
        <v>12</v>
      </c>
      <c r="B294">
        <v>9</v>
      </c>
      <c r="C294">
        <v>24</v>
      </c>
      <c r="D294">
        <v>1</v>
      </c>
      <c r="E294">
        <v>43.25</v>
      </c>
      <c r="F294">
        <v>44.97</v>
      </c>
      <c r="G294">
        <v>46.76</v>
      </c>
      <c r="H294">
        <v>51.09</v>
      </c>
      <c r="I294">
        <v>215.00000000000324</v>
      </c>
    </row>
    <row r="295" spans="1:9" x14ac:dyDescent="0.25">
      <c r="A295" t="s">
        <v>13</v>
      </c>
      <c r="B295">
        <v>3</v>
      </c>
      <c r="C295">
        <v>24</v>
      </c>
      <c r="D295">
        <v>3</v>
      </c>
      <c r="E295">
        <v>44.09</v>
      </c>
      <c r="F295">
        <v>10</v>
      </c>
      <c r="G295">
        <v>45.63</v>
      </c>
      <c r="H295">
        <v>51.09</v>
      </c>
      <c r="I295">
        <v>215.00000000000324</v>
      </c>
    </row>
    <row r="296" spans="1:9" x14ac:dyDescent="0.25">
      <c r="A296" t="s">
        <v>11</v>
      </c>
      <c r="B296">
        <v>6</v>
      </c>
      <c r="C296">
        <v>24</v>
      </c>
      <c r="D296">
        <v>2</v>
      </c>
      <c r="E296">
        <v>48.66</v>
      </c>
      <c r="F296">
        <v>47.16</v>
      </c>
      <c r="G296">
        <v>50.58</v>
      </c>
      <c r="H296">
        <v>51.09</v>
      </c>
      <c r="I296">
        <v>215.00000000000324</v>
      </c>
    </row>
    <row r="297" spans="1:9" x14ac:dyDescent="0.25">
      <c r="A297" t="s">
        <v>12</v>
      </c>
      <c r="B297">
        <v>11</v>
      </c>
      <c r="C297">
        <v>24</v>
      </c>
      <c r="D297">
        <v>3</v>
      </c>
      <c r="E297">
        <v>45.26</v>
      </c>
      <c r="F297">
        <v>35.86</v>
      </c>
      <c r="G297">
        <v>46.29</v>
      </c>
      <c r="H297">
        <v>51.09</v>
      </c>
      <c r="I297">
        <v>215.00000000000324</v>
      </c>
    </row>
    <row r="298" spans="1:9" x14ac:dyDescent="0.25">
      <c r="A298" t="s">
        <v>12</v>
      </c>
      <c r="B298">
        <v>8</v>
      </c>
      <c r="C298">
        <v>24</v>
      </c>
      <c r="D298">
        <v>0</v>
      </c>
      <c r="E298">
        <v>43.59</v>
      </c>
      <c r="F298">
        <v>42.85</v>
      </c>
      <c r="G298">
        <v>46.08</v>
      </c>
      <c r="H298">
        <v>51.09</v>
      </c>
      <c r="I298">
        <v>215.00000000000324</v>
      </c>
    </row>
    <row r="299" spans="1:9" x14ac:dyDescent="0.25">
      <c r="A299" t="s">
        <v>11</v>
      </c>
      <c r="B299">
        <v>5</v>
      </c>
      <c r="C299">
        <v>24</v>
      </c>
      <c r="D299">
        <v>1</v>
      </c>
      <c r="E299">
        <v>49.72</v>
      </c>
      <c r="F299">
        <v>50.48</v>
      </c>
      <c r="G299">
        <v>50.48</v>
      </c>
      <c r="H299">
        <v>51.09</v>
      </c>
      <c r="I299">
        <v>215.00000000000324</v>
      </c>
    </row>
    <row r="300" spans="1:9" x14ac:dyDescent="0.25">
      <c r="A300" t="s">
        <v>12</v>
      </c>
      <c r="B300">
        <v>10</v>
      </c>
      <c r="C300">
        <v>24</v>
      </c>
      <c r="D300">
        <v>2</v>
      </c>
      <c r="E300">
        <v>35.03</v>
      </c>
      <c r="F300">
        <v>37.200000000000003</v>
      </c>
      <c r="G300">
        <v>44.52</v>
      </c>
      <c r="H300">
        <v>51.09</v>
      </c>
      <c r="I300">
        <v>215.00000000000324</v>
      </c>
    </row>
    <row r="301" spans="1:9" x14ac:dyDescent="0.25">
      <c r="A301" t="s">
        <v>11</v>
      </c>
      <c r="B301">
        <v>4</v>
      </c>
      <c r="C301">
        <v>24</v>
      </c>
      <c r="D301">
        <v>0</v>
      </c>
      <c r="E301">
        <v>47.46</v>
      </c>
      <c r="F301">
        <v>47.71</v>
      </c>
      <c r="G301">
        <v>50.48</v>
      </c>
      <c r="H301">
        <v>51.09</v>
      </c>
      <c r="I301">
        <v>215.00000000000324</v>
      </c>
    </row>
    <row r="302" spans="1:9" x14ac:dyDescent="0.25">
      <c r="A302" t="s">
        <v>22</v>
      </c>
      <c r="B302" t="s">
        <v>129</v>
      </c>
      <c r="C302">
        <v>0</v>
      </c>
      <c r="D302">
        <v>0</v>
      </c>
      <c r="I302" s="1">
        <v>0</v>
      </c>
    </row>
    <row r="303" spans="1:9" x14ac:dyDescent="0.25">
      <c r="A303" t="s">
        <v>22</v>
      </c>
      <c r="B303" t="s">
        <v>129</v>
      </c>
      <c r="C303">
        <v>0</v>
      </c>
      <c r="D303">
        <v>3</v>
      </c>
      <c r="I303" s="1">
        <v>0</v>
      </c>
    </row>
    <row r="304" spans="1:9" x14ac:dyDescent="0.25">
      <c r="A304" t="s">
        <v>22</v>
      </c>
      <c r="B304" t="s">
        <v>129</v>
      </c>
      <c r="C304">
        <v>0</v>
      </c>
      <c r="D304">
        <v>2</v>
      </c>
      <c r="I304" s="1">
        <v>0</v>
      </c>
    </row>
    <row r="305" spans="1:9" x14ac:dyDescent="0.25">
      <c r="A305" t="s">
        <v>22</v>
      </c>
      <c r="B305" t="s">
        <v>129</v>
      </c>
      <c r="C305">
        <v>0</v>
      </c>
      <c r="D305">
        <v>1</v>
      </c>
      <c r="I305" s="1">
        <v>0</v>
      </c>
    </row>
    <row r="306" spans="1:9" x14ac:dyDescent="0.25">
      <c r="A306" t="s">
        <v>22</v>
      </c>
      <c r="B306" t="s">
        <v>129</v>
      </c>
      <c r="C306">
        <v>1</v>
      </c>
      <c r="D306">
        <v>3</v>
      </c>
      <c r="I306" s="1">
        <v>189.99999999999773</v>
      </c>
    </row>
    <row r="307" spans="1:9" x14ac:dyDescent="0.25">
      <c r="A307" t="s">
        <v>22</v>
      </c>
      <c r="B307" t="s">
        <v>129</v>
      </c>
      <c r="C307">
        <v>1</v>
      </c>
      <c r="D307">
        <v>0</v>
      </c>
      <c r="I307" s="1">
        <v>216.99999999999235</v>
      </c>
    </row>
    <row r="308" spans="1:9" x14ac:dyDescent="0.25">
      <c r="A308" t="s">
        <v>22</v>
      </c>
      <c r="B308" t="s">
        <v>129</v>
      </c>
      <c r="C308">
        <v>1</v>
      </c>
      <c r="D308">
        <v>1</v>
      </c>
      <c r="I308" s="1">
        <v>223.0000000000029</v>
      </c>
    </row>
    <row r="309" spans="1:9" x14ac:dyDescent="0.25">
      <c r="A309" t="s">
        <v>22</v>
      </c>
      <c r="B309" t="s">
        <v>129</v>
      </c>
      <c r="C309">
        <v>1</v>
      </c>
      <c r="D309">
        <v>2</v>
      </c>
      <c r="I309" s="1">
        <v>284.00000000000921</v>
      </c>
    </row>
    <row r="310" spans="1:9" x14ac:dyDescent="0.25">
      <c r="A310" t="s">
        <v>22</v>
      </c>
      <c r="B310" t="s">
        <v>129</v>
      </c>
      <c r="C310">
        <v>2</v>
      </c>
      <c r="D310">
        <v>0</v>
      </c>
      <c r="I310" s="1">
        <v>250.00000000000711</v>
      </c>
    </row>
    <row r="311" spans="1:9" x14ac:dyDescent="0.25">
      <c r="A311" t="s">
        <v>22</v>
      </c>
      <c r="B311" t="s">
        <v>129</v>
      </c>
      <c r="C311">
        <v>2</v>
      </c>
      <c r="D311">
        <v>2</v>
      </c>
      <c r="I311" s="1">
        <v>173.00000000000148</v>
      </c>
    </row>
    <row r="312" spans="1:9" x14ac:dyDescent="0.25">
      <c r="A312" t="s">
        <v>22</v>
      </c>
      <c r="B312" t="s">
        <v>129</v>
      </c>
      <c r="C312">
        <v>2</v>
      </c>
      <c r="D312">
        <v>3</v>
      </c>
      <c r="I312" s="1">
        <v>274.00000000000125</v>
      </c>
    </row>
    <row r="313" spans="1:9" x14ac:dyDescent="0.25">
      <c r="A313" t="s">
        <v>22</v>
      </c>
      <c r="B313" t="s">
        <v>129</v>
      </c>
      <c r="C313">
        <v>2</v>
      </c>
      <c r="D313">
        <v>1</v>
      </c>
      <c r="I313" s="1">
        <v>274.00000000000125</v>
      </c>
    </row>
    <row r="314" spans="1:9" x14ac:dyDescent="0.25">
      <c r="A314" t="s">
        <v>22</v>
      </c>
      <c r="B314" t="s">
        <v>129</v>
      </c>
      <c r="C314">
        <v>3</v>
      </c>
      <c r="D314">
        <v>3</v>
      </c>
      <c r="I314" s="1">
        <v>257.000000000005</v>
      </c>
    </row>
    <row r="315" spans="1:9" x14ac:dyDescent="0.25">
      <c r="A315" t="s">
        <v>22</v>
      </c>
      <c r="B315" t="s">
        <v>129</v>
      </c>
      <c r="C315">
        <v>3</v>
      </c>
      <c r="D315">
        <v>1</v>
      </c>
      <c r="I315" s="1">
        <v>164.00000000000006</v>
      </c>
    </row>
    <row r="316" spans="1:9" x14ac:dyDescent="0.25">
      <c r="A316" t="s">
        <v>22</v>
      </c>
      <c r="B316" t="s">
        <v>129</v>
      </c>
      <c r="C316">
        <v>3</v>
      </c>
      <c r="D316">
        <v>2</v>
      </c>
      <c r="I316" s="1">
        <v>316.99999999999523</v>
      </c>
    </row>
    <row r="317" spans="1:9" x14ac:dyDescent="0.25">
      <c r="A317" t="s">
        <v>22</v>
      </c>
      <c r="B317" t="s">
        <v>129</v>
      </c>
      <c r="C317">
        <v>3</v>
      </c>
      <c r="D317">
        <v>0</v>
      </c>
      <c r="I317" s="1">
        <v>318.99999999999869</v>
      </c>
    </row>
    <row r="318" spans="1:9" x14ac:dyDescent="0.25">
      <c r="A318" t="s">
        <v>22</v>
      </c>
      <c r="B318" t="s">
        <v>129</v>
      </c>
      <c r="C318">
        <v>4</v>
      </c>
      <c r="D318">
        <v>3</v>
      </c>
      <c r="I318" s="1">
        <v>239.99999999999915</v>
      </c>
    </row>
    <row r="319" spans="1:9" x14ac:dyDescent="0.25">
      <c r="A319" t="s">
        <v>22</v>
      </c>
      <c r="B319" t="s">
        <v>129</v>
      </c>
      <c r="C319">
        <v>4</v>
      </c>
      <c r="D319">
        <v>1</v>
      </c>
      <c r="I319" s="1">
        <v>262.99999999999636</v>
      </c>
    </row>
    <row r="320" spans="1:9" x14ac:dyDescent="0.25">
      <c r="A320" t="s">
        <v>22</v>
      </c>
      <c r="B320" t="s">
        <v>129</v>
      </c>
      <c r="C320">
        <v>4</v>
      </c>
      <c r="D320">
        <v>0</v>
      </c>
      <c r="I320" s="1">
        <v>222.99999999999329</v>
      </c>
    </row>
    <row r="321" spans="1:9" x14ac:dyDescent="0.25">
      <c r="A321" t="s">
        <v>22</v>
      </c>
      <c r="B321" t="s">
        <v>129</v>
      </c>
      <c r="C321">
        <v>4</v>
      </c>
      <c r="D321">
        <v>2</v>
      </c>
      <c r="I321" s="1">
        <v>242.00000000000267</v>
      </c>
    </row>
    <row r="322" spans="1:9" x14ac:dyDescent="0.25">
      <c r="A322" t="s">
        <v>22</v>
      </c>
      <c r="B322" t="s">
        <v>129</v>
      </c>
      <c r="C322">
        <v>5</v>
      </c>
      <c r="D322">
        <v>3</v>
      </c>
      <c r="I322" s="1">
        <v>171.99999999999491</v>
      </c>
    </row>
    <row r="323" spans="1:9" x14ac:dyDescent="0.25">
      <c r="A323" t="s">
        <v>22</v>
      </c>
      <c r="B323" t="s">
        <v>129</v>
      </c>
      <c r="C323">
        <v>5</v>
      </c>
      <c r="D323">
        <v>0</v>
      </c>
      <c r="I323" s="1">
        <v>135.00000000000193</v>
      </c>
    </row>
    <row r="324" spans="1:9" x14ac:dyDescent="0.25">
      <c r="A324" t="s">
        <v>22</v>
      </c>
      <c r="B324" t="s">
        <v>129</v>
      </c>
      <c r="C324">
        <v>5</v>
      </c>
      <c r="D324">
        <v>1</v>
      </c>
      <c r="I324" s="1">
        <v>173.99999999999841</v>
      </c>
    </row>
    <row r="325" spans="1:9" x14ac:dyDescent="0.25">
      <c r="A325" t="s">
        <v>22</v>
      </c>
      <c r="B325" t="s">
        <v>129</v>
      </c>
      <c r="C325">
        <v>5</v>
      </c>
      <c r="D325">
        <v>2</v>
      </c>
      <c r="I325" s="1">
        <v>145.00000000000028</v>
      </c>
    </row>
    <row r="326" spans="1:9" x14ac:dyDescent="0.25">
      <c r="A326" t="s">
        <v>22</v>
      </c>
      <c r="B326" t="s">
        <v>129</v>
      </c>
      <c r="C326">
        <v>6</v>
      </c>
      <c r="D326">
        <v>0</v>
      </c>
      <c r="I326" s="1">
        <v>177.00000000000847</v>
      </c>
    </row>
    <row r="327" spans="1:9" x14ac:dyDescent="0.25">
      <c r="A327" t="s">
        <v>22</v>
      </c>
      <c r="B327" t="s">
        <v>129</v>
      </c>
      <c r="C327">
        <v>6</v>
      </c>
      <c r="D327">
        <v>1</v>
      </c>
      <c r="I327" s="1">
        <v>157.99999999999912</v>
      </c>
    </row>
    <row r="328" spans="1:9" x14ac:dyDescent="0.25">
      <c r="A328" t="s">
        <v>22</v>
      </c>
      <c r="B328" t="s">
        <v>129</v>
      </c>
      <c r="C328">
        <v>6</v>
      </c>
      <c r="D328">
        <v>2</v>
      </c>
      <c r="I328" s="1">
        <v>160.9999999999996</v>
      </c>
    </row>
    <row r="329" spans="1:9" x14ac:dyDescent="0.25">
      <c r="A329" t="s">
        <v>22</v>
      </c>
      <c r="B329" t="s">
        <v>129</v>
      </c>
      <c r="C329">
        <v>6</v>
      </c>
      <c r="D329">
        <v>3</v>
      </c>
      <c r="I329" s="1">
        <v>225.00000000000639</v>
      </c>
    </row>
    <row r="330" spans="1:9" x14ac:dyDescent="0.25">
      <c r="A330" t="s">
        <v>22</v>
      </c>
      <c r="B330" t="s">
        <v>129</v>
      </c>
      <c r="C330">
        <v>7</v>
      </c>
      <c r="D330">
        <v>2</v>
      </c>
      <c r="I330" s="1">
        <v>172.00000000000449</v>
      </c>
    </row>
    <row r="331" spans="1:9" x14ac:dyDescent="0.25">
      <c r="A331" t="s">
        <v>22</v>
      </c>
      <c r="B331" t="s">
        <v>129</v>
      </c>
      <c r="C331">
        <v>7</v>
      </c>
      <c r="D331">
        <v>3</v>
      </c>
      <c r="I331" s="1">
        <v>142.99999999998718</v>
      </c>
    </row>
    <row r="332" spans="1:9" x14ac:dyDescent="0.25">
      <c r="A332" t="s">
        <v>22</v>
      </c>
      <c r="B332" t="s">
        <v>129</v>
      </c>
      <c r="C332">
        <v>7</v>
      </c>
      <c r="D332">
        <v>1</v>
      </c>
      <c r="I332" s="1">
        <v>211.99999999999795</v>
      </c>
    </row>
    <row r="333" spans="1:9" x14ac:dyDescent="0.25">
      <c r="A333" t="s">
        <v>22</v>
      </c>
      <c r="B333" t="s">
        <v>129</v>
      </c>
      <c r="C333">
        <v>7</v>
      </c>
      <c r="D333">
        <v>0</v>
      </c>
      <c r="I333" s="1">
        <v>227.99999999999727</v>
      </c>
    </row>
    <row r="334" spans="1:9" x14ac:dyDescent="0.25">
      <c r="A334" t="s">
        <v>22</v>
      </c>
      <c r="B334" t="s">
        <v>129</v>
      </c>
      <c r="C334">
        <v>8</v>
      </c>
      <c r="D334">
        <v>0</v>
      </c>
      <c r="I334" s="1">
        <v>127.00000000000706</v>
      </c>
    </row>
    <row r="335" spans="1:9" x14ac:dyDescent="0.25">
      <c r="A335" t="s">
        <v>22</v>
      </c>
      <c r="B335" t="s">
        <v>129</v>
      </c>
      <c r="C335">
        <v>8</v>
      </c>
      <c r="D335">
        <v>1</v>
      </c>
      <c r="I335" s="1">
        <v>165.00000000000659</v>
      </c>
    </row>
    <row r="336" spans="1:9" x14ac:dyDescent="0.25">
      <c r="A336" t="s">
        <v>22</v>
      </c>
      <c r="B336" t="s">
        <v>129</v>
      </c>
      <c r="C336">
        <v>8</v>
      </c>
      <c r="D336">
        <v>3</v>
      </c>
      <c r="I336" s="1">
        <v>201.9999999999996</v>
      </c>
    </row>
    <row r="337" spans="1:9" x14ac:dyDescent="0.25">
      <c r="A337" t="s">
        <v>22</v>
      </c>
      <c r="B337" t="s">
        <v>129</v>
      </c>
      <c r="C337">
        <v>8</v>
      </c>
      <c r="D337">
        <v>2</v>
      </c>
      <c r="I337" s="1">
        <v>211.99999999999795</v>
      </c>
    </row>
    <row r="338" spans="1:9" x14ac:dyDescent="0.25">
      <c r="A338" t="s">
        <v>22</v>
      </c>
      <c r="B338" t="s">
        <v>129</v>
      </c>
      <c r="C338">
        <v>9</v>
      </c>
      <c r="D338">
        <v>2</v>
      </c>
      <c r="I338" s="1">
        <v>124.99999999999396</v>
      </c>
    </row>
    <row r="339" spans="1:9" x14ac:dyDescent="0.25">
      <c r="A339" t="s">
        <v>22</v>
      </c>
      <c r="B339" t="s">
        <v>129</v>
      </c>
      <c r="C339">
        <v>9</v>
      </c>
      <c r="D339">
        <v>3</v>
      </c>
      <c r="I339" s="1">
        <v>143.00000000000637</v>
      </c>
    </row>
    <row r="340" spans="1:9" x14ac:dyDescent="0.25">
      <c r="A340" t="s">
        <v>22</v>
      </c>
      <c r="B340" t="s">
        <v>129</v>
      </c>
      <c r="C340">
        <v>9</v>
      </c>
      <c r="D340">
        <v>1</v>
      </c>
      <c r="I340" s="1">
        <v>178.99999999999281</v>
      </c>
    </row>
    <row r="341" spans="1:9" x14ac:dyDescent="0.25">
      <c r="A341" t="s">
        <v>22</v>
      </c>
      <c r="B341" t="s">
        <v>129</v>
      </c>
      <c r="C341">
        <v>9</v>
      </c>
      <c r="D341">
        <v>0</v>
      </c>
      <c r="I341" s="1">
        <v>215.9999999999954</v>
      </c>
    </row>
    <row r="342" spans="1:9" x14ac:dyDescent="0.25">
      <c r="A342" t="s">
        <v>22</v>
      </c>
      <c r="B342" t="s">
        <v>129</v>
      </c>
      <c r="C342">
        <v>10</v>
      </c>
      <c r="D342">
        <v>3</v>
      </c>
      <c r="I342" s="1">
        <v>151.99999999999818</v>
      </c>
    </row>
    <row r="343" spans="1:9" x14ac:dyDescent="0.25">
      <c r="A343" t="s">
        <v>22</v>
      </c>
      <c r="B343" t="s">
        <v>129</v>
      </c>
      <c r="C343">
        <v>10</v>
      </c>
      <c r="D343">
        <v>2</v>
      </c>
      <c r="I343" s="1">
        <v>170.99999999999795</v>
      </c>
    </row>
    <row r="344" spans="1:9" x14ac:dyDescent="0.25">
      <c r="A344" t="s">
        <v>22</v>
      </c>
      <c r="B344" t="s">
        <v>129</v>
      </c>
      <c r="C344">
        <v>10</v>
      </c>
      <c r="D344">
        <v>1</v>
      </c>
      <c r="I344" s="1">
        <v>172.00000000000449</v>
      </c>
    </row>
    <row r="345" spans="1:9" x14ac:dyDescent="0.25">
      <c r="A345" t="s">
        <v>22</v>
      </c>
      <c r="B345" t="s">
        <v>129</v>
      </c>
      <c r="C345">
        <v>10</v>
      </c>
      <c r="D345">
        <v>0</v>
      </c>
      <c r="I345" s="1">
        <v>173.00000000000148</v>
      </c>
    </row>
    <row r="346" spans="1:9" x14ac:dyDescent="0.25">
      <c r="A346" t="s">
        <v>22</v>
      </c>
      <c r="B346" t="s">
        <v>129</v>
      </c>
      <c r="C346">
        <v>11</v>
      </c>
      <c r="D346">
        <v>1</v>
      </c>
      <c r="I346" s="1">
        <v>141.00000000000284</v>
      </c>
    </row>
    <row r="347" spans="1:9" x14ac:dyDescent="0.25">
      <c r="A347" t="s">
        <v>22</v>
      </c>
      <c r="B347" t="s">
        <v>129</v>
      </c>
      <c r="C347">
        <v>11</v>
      </c>
      <c r="D347">
        <v>3</v>
      </c>
      <c r="I347" s="1">
        <v>206.99999999999397</v>
      </c>
    </row>
    <row r="348" spans="1:9" x14ac:dyDescent="0.25">
      <c r="A348" t="s">
        <v>22</v>
      </c>
      <c r="B348" t="s">
        <v>129</v>
      </c>
      <c r="C348">
        <v>11</v>
      </c>
      <c r="D348">
        <v>0</v>
      </c>
      <c r="I348" s="1">
        <v>164.99999999998744</v>
      </c>
    </row>
    <row r="349" spans="1:9" x14ac:dyDescent="0.25">
      <c r="A349" t="s">
        <v>22</v>
      </c>
      <c r="B349" t="s">
        <v>129</v>
      </c>
      <c r="C349">
        <v>11</v>
      </c>
      <c r="D349">
        <v>2</v>
      </c>
      <c r="I349" s="1">
        <v>243.99999999999659</v>
      </c>
    </row>
    <row r="350" spans="1:9" x14ac:dyDescent="0.25">
      <c r="A350" t="s">
        <v>22</v>
      </c>
      <c r="B350" t="s">
        <v>129</v>
      </c>
      <c r="C350">
        <v>12</v>
      </c>
      <c r="D350">
        <v>2</v>
      </c>
      <c r="I350" s="1">
        <v>133.00000000001759</v>
      </c>
    </row>
    <row r="351" spans="1:9" x14ac:dyDescent="0.25">
      <c r="A351" t="s">
        <v>22</v>
      </c>
      <c r="B351" t="s">
        <v>129</v>
      </c>
      <c r="C351">
        <v>12</v>
      </c>
      <c r="D351">
        <v>1</v>
      </c>
      <c r="I351" s="1">
        <v>231.00000000000733</v>
      </c>
    </row>
    <row r="352" spans="1:9" x14ac:dyDescent="0.25">
      <c r="A352" t="s">
        <v>22</v>
      </c>
      <c r="B352" t="s">
        <v>129</v>
      </c>
      <c r="C352">
        <v>12</v>
      </c>
      <c r="D352">
        <v>0</v>
      </c>
      <c r="I352" s="1">
        <v>213.00000000000452</v>
      </c>
    </row>
    <row r="353" spans="1:9" x14ac:dyDescent="0.25">
      <c r="A353" t="s">
        <v>22</v>
      </c>
      <c r="B353" t="s">
        <v>129</v>
      </c>
      <c r="C353">
        <v>12</v>
      </c>
      <c r="D353">
        <v>3</v>
      </c>
      <c r="I353" s="1">
        <v>245.00000000000313</v>
      </c>
    </row>
    <row r="354" spans="1:9" x14ac:dyDescent="0.25">
      <c r="A354" t="s">
        <v>22</v>
      </c>
      <c r="B354" t="s">
        <v>129</v>
      </c>
      <c r="C354">
        <v>13</v>
      </c>
      <c r="D354">
        <v>3</v>
      </c>
      <c r="I354" s="1">
        <v>148.00000000000074</v>
      </c>
    </row>
    <row r="355" spans="1:9" x14ac:dyDescent="0.25">
      <c r="A355" t="s">
        <v>22</v>
      </c>
      <c r="B355" t="s">
        <v>129</v>
      </c>
      <c r="C355">
        <v>13</v>
      </c>
      <c r="D355">
        <v>2</v>
      </c>
      <c r="I355" s="1">
        <v>225.99999999998417</v>
      </c>
    </row>
    <row r="356" spans="1:9" x14ac:dyDescent="0.25">
      <c r="A356" t="s">
        <v>22</v>
      </c>
      <c r="B356" t="s">
        <v>129</v>
      </c>
      <c r="C356">
        <v>13</v>
      </c>
      <c r="D356">
        <v>0</v>
      </c>
      <c r="I356" s="1">
        <v>178.99999999999281</v>
      </c>
    </row>
    <row r="357" spans="1:9" x14ac:dyDescent="0.25">
      <c r="A357" t="s">
        <v>22</v>
      </c>
      <c r="B357" t="s">
        <v>129</v>
      </c>
      <c r="C357">
        <v>13</v>
      </c>
      <c r="D357">
        <v>1</v>
      </c>
      <c r="I357" s="1">
        <v>279.99999999999261</v>
      </c>
    </row>
    <row r="358" spans="1:9" x14ac:dyDescent="0.25">
      <c r="A358" t="s">
        <v>22</v>
      </c>
      <c r="B358" t="s">
        <v>129</v>
      </c>
      <c r="C358">
        <v>14</v>
      </c>
      <c r="D358">
        <v>3</v>
      </c>
      <c r="I358" s="1">
        <v>321.9999999999992</v>
      </c>
    </row>
    <row r="359" spans="1:9" x14ac:dyDescent="0.25">
      <c r="A359" t="s">
        <v>22</v>
      </c>
      <c r="B359" t="s">
        <v>129</v>
      </c>
      <c r="C359">
        <v>14</v>
      </c>
      <c r="D359">
        <v>2</v>
      </c>
      <c r="I359" s="1">
        <v>320.00000000000523</v>
      </c>
    </row>
    <row r="360" spans="1:9" x14ac:dyDescent="0.25">
      <c r="A360" t="s">
        <v>22</v>
      </c>
      <c r="B360" t="s">
        <v>129</v>
      </c>
      <c r="C360">
        <v>14</v>
      </c>
      <c r="D360">
        <v>0</v>
      </c>
      <c r="I360" s="1">
        <v>337.00000000001114</v>
      </c>
    </row>
    <row r="361" spans="1:9" x14ac:dyDescent="0.25">
      <c r="A361" t="s">
        <v>22</v>
      </c>
      <c r="B361" t="s">
        <v>129</v>
      </c>
      <c r="C361">
        <v>14</v>
      </c>
      <c r="D361">
        <v>1</v>
      </c>
      <c r="I361" s="1">
        <v>321.00000000000222</v>
      </c>
    </row>
    <row r="362" spans="1:9" x14ac:dyDescent="0.25">
      <c r="A362" t="s">
        <v>22</v>
      </c>
      <c r="B362" t="s">
        <v>129</v>
      </c>
      <c r="C362">
        <v>15</v>
      </c>
      <c r="D362">
        <v>3</v>
      </c>
      <c r="I362" s="1">
        <v>301.00000000000546</v>
      </c>
    </row>
    <row r="363" spans="1:9" x14ac:dyDescent="0.25">
      <c r="A363" t="s">
        <v>22</v>
      </c>
      <c r="B363" t="s">
        <v>129</v>
      </c>
      <c r="C363">
        <v>15</v>
      </c>
      <c r="D363">
        <v>0</v>
      </c>
      <c r="I363" s="1">
        <v>292.00000000000409</v>
      </c>
    </row>
    <row r="364" spans="1:9" x14ac:dyDescent="0.25">
      <c r="A364" t="s">
        <v>22</v>
      </c>
      <c r="B364" t="s">
        <v>129</v>
      </c>
      <c r="C364">
        <v>15</v>
      </c>
      <c r="D364">
        <v>1</v>
      </c>
      <c r="I364" s="1">
        <v>224.99999999999682</v>
      </c>
    </row>
    <row r="365" spans="1:9" x14ac:dyDescent="0.25">
      <c r="A365" t="s">
        <v>22</v>
      </c>
      <c r="B365" t="s">
        <v>129</v>
      </c>
      <c r="C365">
        <v>15</v>
      </c>
      <c r="D365">
        <v>2</v>
      </c>
      <c r="I365" s="1">
        <v>356.00000000000131</v>
      </c>
    </row>
    <row r="366" spans="1:9" x14ac:dyDescent="0.25">
      <c r="A366" t="s">
        <v>22</v>
      </c>
      <c r="B366" t="s">
        <v>129</v>
      </c>
      <c r="C366">
        <v>16</v>
      </c>
      <c r="D366">
        <v>0</v>
      </c>
      <c r="I366" s="1">
        <v>248.99999999999096</v>
      </c>
    </row>
    <row r="367" spans="1:9" x14ac:dyDescent="0.25">
      <c r="A367" t="s">
        <v>22</v>
      </c>
      <c r="B367" t="s">
        <v>129</v>
      </c>
      <c r="C367">
        <v>16</v>
      </c>
      <c r="D367">
        <v>3</v>
      </c>
      <c r="I367" s="1">
        <v>276.00000000000477</v>
      </c>
    </row>
    <row r="368" spans="1:9" x14ac:dyDescent="0.25">
      <c r="A368" t="s">
        <v>22</v>
      </c>
      <c r="B368" t="s">
        <v>129</v>
      </c>
      <c r="C368">
        <v>16</v>
      </c>
      <c r="D368">
        <v>2</v>
      </c>
      <c r="I368" s="1">
        <v>217.99999999999892</v>
      </c>
    </row>
    <row r="369" spans="1:9" x14ac:dyDescent="0.25">
      <c r="A369" t="s">
        <v>22</v>
      </c>
      <c r="B369" t="s">
        <v>129</v>
      </c>
      <c r="C369">
        <v>16</v>
      </c>
      <c r="D369">
        <v>1</v>
      </c>
      <c r="I369" s="1">
        <v>257.000000000005</v>
      </c>
    </row>
    <row r="370" spans="1:9" x14ac:dyDescent="0.25">
      <c r="A370" t="s">
        <v>22</v>
      </c>
      <c r="B370" t="s">
        <v>129</v>
      </c>
      <c r="C370">
        <v>17</v>
      </c>
      <c r="D370">
        <v>0</v>
      </c>
      <c r="I370" s="1">
        <v>140.00000000000591</v>
      </c>
    </row>
    <row r="371" spans="1:9" x14ac:dyDescent="0.25">
      <c r="A371" t="s">
        <v>22</v>
      </c>
      <c r="B371" t="s">
        <v>129</v>
      </c>
      <c r="C371">
        <v>17</v>
      </c>
      <c r="D371">
        <v>1</v>
      </c>
      <c r="I371" s="1">
        <v>188.99999999999119</v>
      </c>
    </row>
    <row r="372" spans="1:9" x14ac:dyDescent="0.25">
      <c r="A372" t="s">
        <v>22</v>
      </c>
      <c r="B372" t="s">
        <v>129</v>
      </c>
      <c r="C372">
        <v>17</v>
      </c>
      <c r="D372">
        <v>2</v>
      </c>
      <c r="I372" s="1">
        <v>199.99999999999608</v>
      </c>
    </row>
    <row r="373" spans="1:9" x14ac:dyDescent="0.25">
      <c r="A373" t="s">
        <v>22</v>
      </c>
      <c r="B373" t="s">
        <v>129</v>
      </c>
      <c r="C373">
        <v>17</v>
      </c>
      <c r="D373">
        <v>3</v>
      </c>
      <c r="I373" s="1">
        <v>214.99999999998886</v>
      </c>
    </row>
    <row r="374" spans="1:9" x14ac:dyDescent="0.25">
      <c r="A374" t="s">
        <v>22</v>
      </c>
      <c r="B374" t="s">
        <v>129</v>
      </c>
      <c r="C374">
        <v>18</v>
      </c>
      <c r="D374">
        <v>3</v>
      </c>
      <c r="I374" s="1">
        <v>146.00000000000682</v>
      </c>
    </row>
    <row r="375" spans="1:9" x14ac:dyDescent="0.25">
      <c r="A375" t="s">
        <v>22</v>
      </c>
      <c r="B375" t="s">
        <v>129</v>
      </c>
      <c r="C375">
        <v>18</v>
      </c>
      <c r="D375">
        <v>0</v>
      </c>
      <c r="I375" s="1">
        <v>227.99999999999727</v>
      </c>
    </row>
    <row r="376" spans="1:9" x14ac:dyDescent="0.25">
      <c r="A376" t="s">
        <v>22</v>
      </c>
      <c r="B376" t="s">
        <v>129</v>
      </c>
      <c r="C376">
        <v>18</v>
      </c>
      <c r="D376">
        <v>1</v>
      </c>
      <c r="I376" s="1">
        <v>219.00000000000546</v>
      </c>
    </row>
    <row r="377" spans="1:9" x14ac:dyDescent="0.25">
      <c r="A377" t="s">
        <v>22</v>
      </c>
      <c r="B377" t="s">
        <v>129</v>
      </c>
      <c r="C377">
        <v>18</v>
      </c>
      <c r="D377">
        <v>2</v>
      </c>
      <c r="I377" s="1">
        <v>211.00000000000102</v>
      </c>
    </row>
    <row r="378" spans="1:9" x14ac:dyDescent="0.25">
      <c r="A378" t="s">
        <v>22</v>
      </c>
      <c r="B378" t="s">
        <v>129</v>
      </c>
      <c r="C378">
        <v>19</v>
      </c>
      <c r="D378">
        <v>3</v>
      </c>
      <c r="I378" s="1">
        <v>174.9999999999954</v>
      </c>
    </row>
    <row r="379" spans="1:9" x14ac:dyDescent="0.25">
      <c r="A379" t="s">
        <v>22</v>
      </c>
      <c r="B379" t="s">
        <v>129</v>
      </c>
      <c r="C379">
        <v>19</v>
      </c>
      <c r="D379">
        <v>0</v>
      </c>
      <c r="I379" s="1">
        <v>218.99999999999585</v>
      </c>
    </row>
    <row r="380" spans="1:9" x14ac:dyDescent="0.25">
      <c r="A380" t="s">
        <v>22</v>
      </c>
      <c r="B380" t="s">
        <v>129</v>
      </c>
      <c r="C380">
        <v>19</v>
      </c>
      <c r="D380">
        <v>2</v>
      </c>
      <c r="I380" s="1">
        <v>196.00000000000824</v>
      </c>
    </row>
    <row r="381" spans="1:9" x14ac:dyDescent="0.25">
      <c r="A381" t="s">
        <v>22</v>
      </c>
      <c r="B381" t="s">
        <v>129</v>
      </c>
      <c r="C381">
        <v>19</v>
      </c>
      <c r="D381">
        <v>1</v>
      </c>
      <c r="I381" s="1">
        <v>308.00000000000341</v>
      </c>
    </row>
    <row r="382" spans="1:9" x14ac:dyDescent="0.25">
      <c r="A382" t="s">
        <v>22</v>
      </c>
      <c r="B382" t="s">
        <v>129</v>
      </c>
      <c r="C382">
        <v>20</v>
      </c>
      <c r="D382">
        <v>3</v>
      </c>
      <c r="I382" s="1">
        <v>376.999999999995</v>
      </c>
    </row>
    <row r="383" spans="1:9" x14ac:dyDescent="0.25">
      <c r="A383" t="s">
        <v>22</v>
      </c>
      <c r="B383" t="s">
        <v>129</v>
      </c>
      <c r="C383">
        <v>20</v>
      </c>
      <c r="D383">
        <v>2</v>
      </c>
      <c r="I383" s="1">
        <v>303.99999999999636</v>
      </c>
    </row>
    <row r="384" spans="1:9" x14ac:dyDescent="0.25">
      <c r="A384" t="s">
        <v>22</v>
      </c>
      <c r="B384" t="s">
        <v>129</v>
      </c>
      <c r="C384">
        <v>20</v>
      </c>
      <c r="D384">
        <v>0</v>
      </c>
      <c r="I384" s="1">
        <v>357.99999999999523</v>
      </c>
    </row>
    <row r="385" spans="1:9" x14ac:dyDescent="0.25">
      <c r="A385" t="s">
        <v>22</v>
      </c>
      <c r="B385" t="s">
        <v>129</v>
      </c>
      <c r="C385">
        <v>20</v>
      </c>
      <c r="D385">
        <v>1</v>
      </c>
      <c r="I385" s="1">
        <v>220.99999999999937</v>
      </c>
    </row>
    <row r="386" spans="1:9" x14ac:dyDescent="0.25">
      <c r="A386" t="s">
        <v>22</v>
      </c>
      <c r="B386" t="s">
        <v>129</v>
      </c>
      <c r="C386">
        <v>21</v>
      </c>
      <c r="D386">
        <v>1</v>
      </c>
      <c r="I386" s="1">
        <v>204.99999999999048</v>
      </c>
    </row>
    <row r="387" spans="1:9" x14ac:dyDescent="0.25">
      <c r="A387" t="s">
        <v>22</v>
      </c>
      <c r="B387" t="s">
        <v>129</v>
      </c>
      <c r="C387">
        <v>21</v>
      </c>
      <c r="D387">
        <v>2</v>
      </c>
      <c r="I387" s="1">
        <v>234.00000000000779</v>
      </c>
    </row>
    <row r="388" spans="1:9" x14ac:dyDescent="0.25">
      <c r="A388" t="s">
        <v>22</v>
      </c>
      <c r="B388" t="s">
        <v>129</v>
      </c>
      <c r="C388">
        <v>21</v>
      </c>
      <c r="D388">
        <v>3</v>
      </c>
      <c r="I388" s="1">
        <v>235.00000000001435</v>
      </c>
    </row>
    <row r="389" spans="1:9" x14ac:dyDescent="0.25">
      <c r="A389" t="s">
        <v>22</v>
      </c>
      <c r="B389" t="s">
        <v>129</v>
      </c>
      <c r="C389">
        <v>21</v>
      </c>
      <c r="D389">
        <v>0</v>
      </c>
      <c r="I389" s="1">
        <v>234.00000000000779</v>
      </c>
    </row>
    <row r="390" spans="1:9" x14ac:dyDescent="0.25">
      <c r="A390" t="s">
        <v>22</v>
      </c>
      <c r="B390" t="s">
        <v>129</v>
      </c>
      <c r="C390">
        <v>22</v>
      </c>
      <c r="D390">
        <v>0</v>
      </c>
      <c r="I390" s="1">
        <v>198.00000000000216</v>
      </c>
    </row>
    <row r="391" spans="1:9" x14ac:dyDescent="0.25">
      <c r="A391" t="s">
        <v>22</v>
      </c>
      <c r="B391" t="s">
        <v>129</v>
      </c>
      <c r="C391">
        <v>22</v>
      </c>
      <c r="D391">
        <v>3</v>
      </c>
      <c r="I391" s="1">
        <v>225.99999999998417</v>
      </c>
    </row>
    <row r="392" spans="1:9" x14ac:dyDescent="0.25">
      <c r="A392" t="s">
        <v>22</v>
      </c>
      <c r="B392" t="s">
        <v>129</v>
      </c>
      <c r="C392">
        <v>22</v>
      </c>
      <c r="D392">
        <v>1</v>
      </c>
      <c r="I392" s="1">
        <v>230.00000000001037</v>
      </c>
    </row>
    <row r="393" spans="1:9" x14ac:dyDescent="0.25">
      <c r="A393" t="s">
        <v>22</v>
      </c>
      <c r="B393" t="s">
        <v>129</v>
      </c>
      <c r="C393">
        <v>22</v>
      </c>
      <c r="D393">
        <v>2</v>
      </c>
      <c r="I393" s="1">
        <v>228.99999999999423</v>
      </c>
    </row>
    <row r="394" spans="1:9" x14ac:dyDescent="0.25">
      <c r="A394" t="s">
        <v>22</v>
      </c>
      <c r="B394" t="s">
        <v>129</v>
      </c>
      <c r="C394">
        <v>23</v>
      </c>
      <c r="D394">
        <v>0</v>
      </c>
      <c r="I394" s="1">
        <v>160.9999999999996</v>
      </c>
    </row>
    <row r="395" spans="1:9" x14ac:dyDescent="0.25">
      <c r="A395" t="s">
        <v>22</v>
      </c>
      <c r="B395" t="s">
        <v>129</v>
      </c>
      <c r="C395">
        <v>23</v>
      </c>
      <c r="D395">
        <v>3</v>
      </c>
      <c r="I395" s="1">
        <v>197.00000000001481</v>
      </c>
    </row>
    <row r="396" spans="1:9" x14ac:dyDescent="0.25">
      <c r="A396" t="s">
        <v>22</v>
      </c>
      <c r="B396" t="s">
        <v>129</v>
      </c>
      <c r="C396">
        <v>23</v>
      </c>
      <c r="D396">
        <v>2</v>
      </c>
      <c r="I396" s="1">
        <v>199.99999999999608</v>
      </c>
    </row>
    <row r="397" spans="1:9" x14ac:dyDescent="0.25">
      <c r="A397" t="s">
        <v>22</v>
      </c>
      <c r="B397" t="s">
        <v>129</v>
      </c>
      <c r="C397">
        <v>23</v>
      </c>
      <c r="D397">
        <v>1</v>
      </c>
      <c r="I397" s="1">
        <v>205.99999999999704</v>
      </c>
    </row>
    <row r="398" spans="1:9" x14ac:dyDescent="0.25">
      <c r="A398" t="s">
        <v>22</v>
      </c>
      <c r="B398" t="s">
        <v>129</v>
      </c>
      <c r="C398">
        <v>24</v>
      </c>
      <c r="D398">
        <v>3</v>
      </c>
      <c r="I398" s="1">
        <v>167.9999999999975</v>
      </c>
    </row>
    <row r="399" spans="1:9" x14ac:dyDescent="0.25">
      <c r="A399" t="s">
        <v>22</v>
      </c>
      <c r="B399" t="s">
        <v>129</v>
      </c>
      <c r="C399">
        <v>24</v>
      </c>
      <c r="D399">
        <v>0</v>
      </c>
      <c r="I399" s="1">
        <v>233.00000000000125</v>
      </c>
    </row>
    <row r="400" spans="1:9" x14ac:dyDescent="0.25">
      <c r="A400" t="s">
        <v>22</v>
      </c>
      <c r="B400" t="s">
        <v>129</v>
      </c>
      <c r="C400">
        <v>24</v>
      </c>
      <c r="D400">
        <v>2</v>
      </c>
      <c r="I400" s="1">
        <v>195.00000000000171</v>
      </c>
    </row>
    <row r="401" spans="1:9" x14ac:dyDescent="0.25">
      <c r="A401" t="s">
        <v>22</v>
      </c>
      <c r="B401" t="s">
        <v>129</v>
      </c>
      <c r="C401">
        <v>24</v>
      </c>
      <c r="D401">
        <v>1</v>
      </c>
      <c r="I401" s="1">
        <v>198.99999999999915</v>
      </c>
    </row>
    <row r="402" spans="1:9" x14ac:dyDescent="0.25">
      <c r="A402" t="s">
        <v>0</v>
      </c>
      <c r="B402" t="s">
        <v>129</v>
      </c>
      <c r="C402">
        <v>0</v>
      </c>
      <c r="D402">
        <v>0</v>
      </c>
      <c r="I402" s="1">
        <v>0</v>
      </c>
    </row>
    <row r="403" spans="1:9" x14ac:dyDescent="0.25">
      <c r="A403" t="s">
        <v>0</v>
      </c>
      <c r="B403" t="s">
        <v>129</v>
      </c>
      <c r="C403">
        <v>0</v>
      </c>
      <c r="D403">
        <v>1</v>
      </c>
      <c r="I403" s="1">
        <v>0</v>
      </c>
    </row>
    <row r="404" spans="1:9" x14ac:dyDescent="0.25">
      <c r="A404" t="s">
        <v>0</v>
      </c>
      <c r="B404" t="s">
        <v>129</v>
      </c>
      <c r="C404">
        <v>0</v>
      </c>
      <c r="D404">
        <v>2</v>
      </c>
      <c r="I404" s="1">
        <v>0</v>
      </c>
    </row>
    <row r="405" spans="1:9" x14ac:dyDescent="0.25">
      <c r="A405" t="s">
        <v>0</v>
      </c>
      <c r="B405" t="s">
        <v>129</v>
      </c>
      <c r="C405">
        <v>0</v>
      </c>
      <c r="D405">
        <v>3</v>
      </c>
      <c r="I405" s="1">
        <v>0</v>
      </c>
    </row>
    <row r="406" spans="1:9" x14ac:dyDescent="0.25">
      <c r="A406" t="s">
        <v>0</v>
      </c>
      <c r="B406" t="s">
        <v>129</v>
      </c>
      <c r="C406">
        <v>1</v>
      </c>
      <c r="D406">
        <v>0</v>
      </c>
      <c r="I406" s="1">
        <v>321.9999999999992</v>
      </c>
    </row>
    <row r="407" spans="1:9" x14ac:dyDescent="0.25">
      <c r="A407" t="s">
        <v>0</v>
      </c>
      <c r="B407" t="s">
        <v>129</v>
      </c>
      <c r="C407">
        <v>1</v>
      </c>
      <c r="D407">
        <v>1</v>
      </c>
      <c r="I407" s="1">
        <v>346.00000000000296</v>
      </c>
    </row>
    <row r="408" spans="1:9" x14ac:dyDescent="0.25">
      <c r="A408" t="s">
        <v>0</v>
      </c>
      <c r="B408" t="s">
        <v>129</v>
      </c>
      <c r="C408">
        <v>1</v>
      </c>
      <c r="D408">
        <v>2</v>
      </c>
      <c r="I408" s="1">
        <v>371.00000000000364</v>
      </c>
    </row>
    <row r="409" spans="1:9" x14ac:dyDescent="0.25">
      <c r="A409" t="s">
        <v>0</v>
      </c>
      <c r="B409" t="s">
        <v>129</v>
      </c>
      <c r="C409">
        <v>1</v>
      </c>
      <c r="D409">
        <v>3</v>
      </c>
      <c r="I409" s="1">
        <v>378.00000000000153</v>
      </c>
    </row>
    <row r="410" spans="1:9" x14ac:dyDescent="0.25">
      <c r="A410" t="s">
        <v>0</v>
      </c>
      <c r="B410" t="s">
        <v>129</v>
      </c>
      <c r="C410">
        <v>2</v>
      </c>
      <c r="D410">
        <v>0</v>
      </c>
      <c r="I410" s="1">
        <v>359.00000000000176</v>
      </c>
    </row>
    <row r="411" spans="1:9" x14ac:dyDescent="0.25">
      <c r="A411" t="s">
        <v>0</v>
      </c>
      <c r="B411" t="s">
        <v>129</v>
      </c>
      <c r="C411">
        <v>2</v>
      </c>
      <c r="D411">
        <v>1</v>
      </c>
      <c r="I411" s="1">
        <v>361.00000000000529</v>
      </c>
    </row>
    <row r="412" spans="1:9" x14ac:dyDescent="0.25">
      <c r="A412" t="s">
        <v>0</v>
      </c>
      <c r="B412" t="s">
        <v>129</v>
      </c>
      <c r="C412">
        <v>2</v>
      </c>
      <c r="D412">
        <v>2</v>
      </c>
      <c r="I412" s="1">
        <v>387.00000000000296</v>
      </c>
    </row>
    <row r="413" spans="1:9" x14ac:dyDescent="0.25">
      <c r="A413" t="s">
        <v>0</v>
      </c>
      <c r="B413" t="s">
        <v>129</v>
      </c>
      <c r="C413">
        <v>2</v>
      </c>
      <c r="D413">
        <v>3</v>
      </c>
      <c r="I413" s="1">
        <v>385.99999999999636</v>
      </c>
    </row>
    <row r="414" spans="1:9" x14ac:dyDescent="0.25">
      <c r="A414" t="s">
        <v>0</v>
      </c>
      <c r="B414" t="s">
        <v>129</v>
      </c>
      <c r="C414">
        <v>3</v>
      </c>
      <c r="D414">
        <v>0</v>
      </c>
      <c r="I414" s="1">
        <v>397.99999999999829</v>
      </c>
    </row>
    <row r="415" spans="1:9" x14ac:dyDescent="0.25">
      <c r="A415" t="s">
        <v>0</v>
      </c>
      <c r="B415" t="s">
        <v>129</v>
      </c>
      <c r="C415">
        <v>3</v>
      </c>
      <c r="D415">
        <v>1</v>
      </c>
      <c r="I415" s="1">
        <v>384.99999999999943</v>
      </c>
    </row>
    <row r="416" spans="1:9" x14ac:dyDescent="0.25">
      <c r="A416" t="s">
        <v>0</v>
      </c>
      <c r="B416" t="s">
        <v>129</v>
      </c>
      <c r="C416">
        <v>3</v>
      </c>
      <c r="D416">
        <v>2</v>
      </c>
      <c r="I416" s="1">
        <v>387.99999999999034</v>
      </c>
    </row>
    <row r="417" spans="1:9" x14ac:dyDescent="0.25">
      <c r="A417" t="s">
        <v>0</v>
      </c>
      <c r="B417" t="s">
        <v>129</v>
      </c>
      <c r="C417">
        <v>3</v>
      </c>
      <c r="D417">
        <v>3</v>
      </c>
      <c r="I417" s="1">
        <v>400.00000000000176</v>
      </c>
    </row>
    <row r="418" spans="1:9" x14ac:dyDescent="0.25">
      <c r="A418" t="s">
        <v>0</v>
      </c>
      <c r="B418" t="s">
        <v>129</v>
      </c>
      <c r="C418">
        <v>4</v>
      </c>
      <c r="D418">
        <v>0</v>
      </c>
      <c r="I418" s="1">
        <v>407.99999999999665</v>
      </c>
    </row>
    <row r="419" spans="1:9" x14ac:dyDescent="0.25">
      <c r="A419" t="s">
        <v>0</v>
      </c>
      <c r="B419" t="s">
        <v>129</v>
      </c>
      <c r="C419">
        <v>4</v>
      </c>
      <c r="D419">
        <v>1</v>
      </c>
      <c r="I419" s="1">
        <v>416.00000000000108</v>
      </c>
    </row>
    <row r="420" spans="1:9" x14ac:dyDescent="0.25">
      <c r="A420" t="s">
        <v>0</v>
      </c>
      <c r="B420" t="s">
        <v>129</v>
      </c>
      <c r="C420">
        <v>4</v>
      </c>
      <c r="D420">
        <v>2</v>
      </c>
      <c r="I420" s="1">
        <v>416.00000000000108</v>
      </c>
    </row>
    <row r="421" spans="1:9" x14ac:dyDescent="0.25">
      <c r="A421" t="s">
        <v>0</v>
      </c>
      <c r="B421" t="s">
        <v>129</v>
      </c>
      <c r="C421">
        <v>4</v>
      </c>
      <c r="D421">
        <v>3</v>
      </c>
      <c r="I421" s="1">
        <v>469.99999999999994</v>
      </c>
    </row>
    <row r="422" spans="1:9" x14ac:dyDescent="0.25">
      <c r="A422" t="s">
        <v>0</v>
      </c>
      <c r="B422" t="s">
        <v>129</v>
      </c>
      <c r="C422">
        <v>5</v>
      </c>
      <c r="D422">
        <v>0</v>
      </c>
      <c r="I422" s="1">
        <v>449.00000000000625</v>
      </c>
    </row>
    <row r="423" spans="1:9" x14ac:dyDescent="0.25">
      <c r="A423" t="s">
        <v>0</v>
      </c>
      <c r="B423" t="s">
        <v>129</v>
      </c>
      <c r="C423">
        <v>5</v>
      </c>
      <c r="D423">
        <v>1</v>
      </c>
      <c r="I423" s="1">
        <v>479.99999999999829</v>
      </c>
    </row>
    <row r="424" spans="1:9" x14ac:dyDescent="0.25">
      <c r="A424" t="s">
        <v>0</v>
      </c>
      <c r="B424" t="s">
        <v>129</v>
      </c>
      <c r="C424">
        <v>5</v>
      </c>
      <c r="D424">
        <v>2</v>
      </c>
      <c r="I424" s="1">
        <v>496.00000000000716</v>
      </c>
    </row>
    <row r="425" spans="1:9" x14ac:dyDescent="0.25">
      <c r="A425" t="s">
        <v>0</v>
      </c>
      <c r="B425" t="s">
        <v>129</v>
      </c>
      <c r="C425">
        <v>5</v>
      </c>
      <c r="D425">
        <v>3</v>
      </c>
      <c r="I425" s="1">
        <v>481.00000000000483</v>
      </c>
    </row>
    <row r="426" spans="1:9" x14ac:dyDescent="0.25">
      <c r="A426" t="s">
        <v>0</v>
      </c>
      <c r="B426" t="s">
        <v>129</v>
      </c>
      <c r="C426">
        <v>6</v>
      </c>
      <c r="D426">
        <v>0</v>
      </c>
      <c r="I426" s="1">
        <v>501.99999999999852</v>
      </c>
    </row>
    <row r="427" spans="1:9" x14ac:dyDescent="0.25">
      <c r="A427" t="s">
        <v>0</v>
      </c>
      <c r="B427" t="s">
        <v>129</v>
      </c>
      <c r="C427">
        <v>6</v>
      </c>
      <c r="D427">
        <v>1</v>
      </c>
      <c r="I427" s="1">
        <v>485.00000000000227</v>
      </c>
    </row>
    <row r="428" spans="1:9" x14ac:dyDescent="0.25">
      <c r="A428" t="s">
        <v>0</v>
      </c>
      <c r="B428" t="s">
        <v>129</v>
      </c>
      <c r="C428">
        <v>6</v>
      </c>
      <c r="D428">
        <v>2</v>
      </c>
      <c r="I428" s="1">
        <v>471.99999999999386</v>
      </c>
    </row>
    <row r="429" spans="1:9" x14ac:dyDescent="0.25">
      <c r="A429" t="s">
        <v>0</v>
      </c>
      <c r="B429" t="s">
        <v>129</v>
      </c>
      <c r="C429">
        <v>6</v>
      </c>
      <c r="D429">
        <v>3</v>
      </c>
      <c r="I429" s="1">
        <v>490.99999999999363</v>
      </c>
    </row>
    <row r="430" spans="1:9" x14ac:dyDescent="0.25">
      <c r="A430" t="s">
        <v>0</v>
      </c>
      <c r="B430" t="s">
        <v>129</v>
      </c>
      <c r="C430">
        <v>7</v>
      </c>
      <c r="D430">
        <v>0</v>
      </c>
      <c r="I430" s="1">
        <v>467.99999999999642</v>
      </c>
    </row>
    <row r="431" spans="1:9" x14ac:dyDescent="0.25">
      <c r="A431" t="s">
        <v>0</v>
      </c>
      <c r="B431" t="s">
        <v>129</v>
      </c>
      <c r="C431">
        <v>7</v>
      </c>
      <c r="D431">
        <v>1</v>
      </c>
      <c r="I431" s="1">
        <v>489.99999999999665</v>
      </c>
    </row>
    <row r="432" spans="1:9" x14ac:dyDescent="0.25">
      <c r="A432" t="s">
        <v>0</v>
      </c>
      <c r="B432" t="s">
        <v>129</v>
      </c>
      <c r="C432">
        <v>7</v>
      </c>
      <c r="D432">
        <v>2</v>
      </c>
      <c r="I432" s="1">
        <v>482.00000000000182</v>
      </c>
    </row>
    <row r="433" spans="1:9" x14ac:dyDescent="0.25">
      <c r="A433" t="s">
        <v>0</v>
      </c>
      <c r="B433" t="s">
        <v>129</v>
      </c>
      <c r="C433">
        <v>7</v>
      </c>
      <c r="D433">
        <v>3</v>
      </c>
      <c r="I433" s="1">
        <v>503.00000000000512</v>
      </c>
    </row>
    <row r="434" spans="1:9" x14ac:dyDescent="0.25">
      <c r="A434" t="s">
        <v>0</v>
      </c>
      <c r="B434" t="s">
        <v>129</v>
      </c>
      <c r="C434">
        <v>8</v>
      </c>
      <c r="D434">
        <v>0</v>
      </c>
      <c r="I434" s="1">
        <v>482.00000000000182</v>
      </c>
    </row>
    <row r="435" spans="1:9" x14ac:dyDescent="0.25">
      <c r="A435" t="s">
        <v>0</v>
      </c>
      <c r="B435" t="s">
        <v>129</v>
      </c>
      <c r="C435">
        <v>8</v>
      </c>
      <c r="D435">
        <v>1</v>
      </c>
      <c r="I435" s="1">
        <v>461.99999999999545</v>
      </c>
    </row>
    <row r="436" spans="1:9" x14ac:dyDescent="0.25">
      <c r="A436" t="s">
        <v>0</v>
      </c>
      <c r="B436" t="s">
        <v>129</v>
      </c>
      <c r="C436">
        <v>8</v>
      </c>
      <c r="D436">
        <v>2</v>
      </c>
      <c r="I436" s="1">
        <v>452.00000000000671</v>
      </c>
    </row>
    <row r="437" spans="1:9" x14ac:dyDescent="0.25">
      <c r="A437" t="s">
        <v>0</v>
      </c>
      <c r="B437" t="s">
        <v>129</v>
      </c>
      <c r="C437">
        <v>8</v>
      </c>
      <c r="D437">
        <v>3</v>
      </c>
      <c r="I437" s="1">
        <v>425.99999999999943</v>
      </c>
    </row>
    <row r="438" spans="1:9" x14ac:dyDescent="0.25">
      <c r="A438" t="s">
        <v>0</v>
      </c>
      <c r="B438" t="s">
        <v>129</v>
      </c>
      <c r="C438">
        <v>9</v>
      </c>
      <c r="D438">
        <v>0</v>
      </c>
      <c r="I438" s="1">
        <v>564.99999999999875</v>
      </c>
    </row>
    <row r="439" spans="1:9" x14ac:dyDescent="0.25">
      <c r="A439" t="s">
        <v>0</v>
      </c>
      <c r="B439" t="s">
        <v>129</v>
      </c>
      <c r="C439">
        <v>9</v>
      </c>
      <c r="D439">
        <v>1</v>
      </c>
      <c r="I439" s="1">
        <v>585.00000000000512</v>
      </c>
    </row>
    <row r="440" spans="1:9" x14ac:dyDescent="0.25">
      <c r="A440" t="s">
        <v>0</v>
      </c>
      <c r="B440" t="s">
        <v>129</v>
      </c>
      <c r="C440">
        <v>9</v>
      </c>
      <c r="D440">
        <v>2</v>
      </c>
      <c r="I440" s="1">
        <v>580.99999999999807</v>
      </c>
    </row>
    <row r="441" spans="1:9" x14ac:dyDescent="0.25">
      <c r="A441" t="s">
        <v>0</v>
      </c>
      <c r="B441" t="s">
        <v>129</v>
      </c>
      <c r="C441">
        <v>9</v>
      </c>
      <c r="D441">
        <v>3</v>
      </c>
      <c r="I441" s="1">
        <v>598.00000000000398</v>
      </c>
    </row>
    <row r="442" spans="1:9" x14ac:dyDescent="0.25">
      <c r="A442" t="s">
        <v>0</v>
      </c>
      <c r="B442" t="s">
        <v>129</v>
      </c>
      <c r="C442">
        <v>10</v>
      </c>
      <c r="D442">
        <v>0</v>
      </c>
      <c r="I442" s="1">
        <v>550.00000000000603</v>
      </c>
    </row>
    <row r="443" spans="1:9" x14ac:dyDescent="0.25">
      <c r="A443" t="s">
        <v>0</v>
      </c>
      <c r="B443" t="s">
        <v>129</v>
      </c>
      <c r="C443">
        <v>10</v>
      </c>
      <c r="D443">
        <v>1</v>
      </c>
      <c r="I443" s="1">
        <v>533.00000000000023</v>
      </c>
    </row>
    <row r="444" spans="1:9" x14ac:dyDescent="0.25">
      <c r="A444" t="s">
        <v>0</v>
      </c>
      <c r="B444" t="s">
        <v>129</v>
      </c>
      <c r="C444">
        <v>10</v>
      </c>
      <c r="D444">
        <v>2</v>
      </c>
      <c r="I444" s="1">
        <v>544.9999999999925</v>
      </c>
    </row>
    <row r="445" spans="1:9" x14ac:dyDescent="0.25">
      <c r="A445" t="s">
        <v>0</v>
      </c>
      <c r="B445" t="s">
        <v>129</v>
      </c>
      <c r="C445">
        <v>10</v>
      </c>
      <c r="D445">
        <v>3</v>
      </c>
      <c r="I445" s="1">
        <v>558.99999999998829</v>
      </c>
    </row>
    <row r="446" spans="1:9" x14ac:dyDescent="0.25">
      <c r="A446" t="s">
        <v>0</v>
      </c>
      <c r="B446" t="s">
        <v>129</v>
      </c>
      <c r="C446">
        <v>11</v>
      </c>
      <c r="D446">
        <v>0</v>
      </c>
      <c r="I446" s="1">
        <v>551.00000000000296</v>
      </c>
    </row>
    <row r="447" spans="1:9" x14ac:dyDescent="0.25">
      <c r="A447" t="s">
        <v>0</v>
      </c>
      <c r="B447" t="s">
        <v>129</v>
      </c>
      <c r="C447">
        <v>11</v>
      </c>
      <c r="D447">
        <v>1</v>
      </c>
      <c r="I447" s="1">
        <v>532.00000000000318</v>
      </c>
    </row>
    <row r="448" spans="1:9" x14ac:dyDescent="0.25">
      <c r="A448" t="s">
        <v>0</v>
      </c>
      <c r="B448" t="s">
        <v>129</v>
      </c>
      <c r="C448">
        <v>11</v>
      </c>
      <c r="D448">
        <v>2</v>
      </c>
      <c r="I448" s="1">
        <v>533.00000000000023</v>
      </c>
    </row>
    <row r="449" spans="1:9" x14ac:dyDescent="0.25">
      <c r="A449" t="s">
        <v>0</v>
      </c>
      <c r="B449" t="s">
        <v>129</v>
      </c>
      <c r="C449">
        <v>11</v>
      </c>
      <c r="D449">
        <v>3</v>
      </c>
      <c r="I449" s="1">
        <v>539.00000000001069</v>
      </c>
    </row>
    <row r="450" spans="1:9" x14ac:dyDescent="0.25">
      <c r="A450" t="s">
        <v>0</v>
      </c>
      <c r="B450" t="s">
        <v>129</v>
      </c>
      <c r="C450">
        <v>12</v>
      </c>
      <c r="D450">
        <v>0</v>
      </c>
      <c r="I450" s="1">
        <v>548.99999999999955</v>
      </c>
    </row>
    <row r="451" spans="1:9" x14ac:dyDescent="0.25">
      <c r="A451" t="s">
        <v>0</v>
      </c>
      <c r="B451" t="s">
        <v>129</v>
      </c>
      <c r="C451">
        <v>12</v>
      </c>
      <c r="D451">
        <v>1</v>
      </c>
      <c r="I451" s="1">
        <v>594.99999999999386</v>
      </c>
    </row>
    <row r="452" spans="1:9" x14ac:dyDescent="0.25">
      <c r="A452" t="s">
        <v>0</v>
      </c>
      <c r="B452" t="s">
        <v>129</v>
      </c>
      <c r="C452">
        <v>12</v>
      </c>
      <c r="D452">
        <v>2</v>
      </c>
      <c r="I452" s="1">
        <v>591.00000000000603</v>
      </c>
    </row>
    <row r="453" spans="1:9" x14ac:dyDescent="0.25">
      <c r="A453" t="s">
        <v>0</v>
      </c>
      <c r="B453" t="s">
        <v>129</v>
      </c>
      <c r="C453">
        <v>12</v>
      </c>
      <c r="D453">
        <v>3</v>
      </c>
      <c r="I453" s="1">
        <v>553.99999999999386</v>
      </c>
    </row>
    <row r="454" spans="1:9" x14ac:dyDescent="0.25">
      <c r="A454" t="s">
        <v>0</v>
      </c>
      <c r="B454" t="s">
        <v>129</v>
      </c>
      <c r="C454">
        <v>13</v>
      </c>
      <c r="D454">
        <v>0</v>
      </c>
      <c r="I454" s="1">
        <v>570.99999999999011</v>
      </c>
    </row>
    <row r="455" spans="1:9" x14ac:dyDescent="0.25">
      <c r="A455" t="s">
        <v>0</v>
      </c>
      <c r="B455" t="s">
        <v>129</v>
      </c>
      <c r="C455">
        <v>13</v>
      </c>
      <c r="D455">
        <v>1</v>
      </c>
      <c r="I455" s="1">
        <v>602.00000000000136</v>
      </c>
    </row>
    <row r="456" spans="1:9" x14ac:dyDescent="0.25">
      <c r="A456" t="s">
        <v>0</v>
      </c>
      <c r="B456" t="s">
        <v>129</v>
      </c>
      <c r="C456">
        <v>13</v>
      </c>
      <c r="D456">
        <v>2</v>
      </c>
      <c r="I456" s="1">
        <v>599.99999999999784</v>
      </c>
    </row>
    <row r="457" spans="1:9" x14ac:dyDescent="0.25">
      <c r="A457" t="s">
        <v>0</v>
      </c>
      <c r="B457" t="s">
        <v>129</v>
      </c>
      <c r="C457">
        <v>13</v>
      </c>
      <c r="D457">
        <v>3</v>
      </c>
      <c r="I457" s="1">
        <v>638.00000000000705</v>
      </c>
    </row>
    <row r="458" spans="1:9" x14ac:dyDescent="0.25">
      <c r="A458" t="s">
        <v>0</v>
      </c>
      <c r="B458" t="s">
        <v>129</v>
      </c>
      <c r="C458">
        <v>14</v>
      </c>
      <c r="D458">
        <v>0</v>
      </c>
      <c r="I458" s="1">
        <v>688.00000000000841</v>
      </c>
    </row>
    <row r="459" spans="1:9" x14ac:dyDescent="0.25">
      <c r="A459" t="s">
        <v>0</v>
      </c>
      <c r="B459" t="s">
        <v>129</v>
      </c>
      <c r="C459">
        <v>14</v>
      </c>
      <c r="D459">
        <v>1</v>
      </c>
      <c r="I459" s="1">
        <v>699.00000000000375</v>
      </c>
    </row>
    <row r="460" spans="1:9" x14ac:dyDescent="0.25">
      <c r="A460" t="s">
        <v>0</v>
      </c>
      <c r="B460" t="s">
        <v>129</v>
      </c>
      <c r="C460">
        <v>14</v>
      </c>
      <c r="D460">
        <v>2</v>
      </c>
      <c r="I460" s="1">
        <v>713.99999999999648</v>
      </c>
    </row>
    <row r="461" spans="1:9" x14ac:dyDescent="0.25">
      <c r="A461" t="s">
        <v>0</v>
      </c>
      <c r="B461" t="s">
        <v>129</v>
      </c>
      <c r="C461">
        <v>14</v>
      </c>
      <c r="D461">
        <v>3</v>
      </c>
      <c r="I461" s="1">
        <v>682.99999999999488</v>
      </c>
    </row>
    <row r="462" spans="1:9" x14ac:dyDescent="0.25">
      <c r="A462" t="s">
        <v>0</v>
      </c>
      <c r="B462" t="s">
        <v>129</v>
      </c>
      <c r="C462">
        <v>15</v>
      </c>
      <c r="D462">
        <v>0</v>
      </c>
      <c r="I462" s="1">
        <v>562.99999999999523</v>
      </c>
    </row>
    <row r="463" spans="1:9" x14ac:dyDescent="0.25">
      <c r="A463" t="s">
        <v>0</v>
      </c>
      <c r="B463" t="s">
        <v>129</v>
      </c>
      <c r="C463">
        <v>15</v>
      </c>
      <c r="D463">
        <v>1</v>
      </c>
      <c r="I463" s="1">
        <v>564.00000000000182</v>
      </c>
    </row>
    <row r="464" spans="1:9" x14ac:dyDescent="0.25">
      <c r="A464" t="s">
        <v>0</v>
      </c>
      <c r="B464" t="s">
        <v>129</v>
      </c>
      <c r="C464">
        <v>15</v>
      </c>
      <c r="D464">
        <v>2</v>
      </c>
      <c r="I464" s="1">
        <v>575.00000000000671</v>
      </c>
    </row>
    <row r="465" spans="1:9" x14ac:dyDescent="0.25">
      <c r="A465" t="s">
        <v>0</v>
      </c>
      <c r="B465" t="s">
        <v>129</v>
      </c>
      <c r="C465">
        <v>15</v>
      </c>
      <c r="D465">
        <v>3</v>
      </c>
      <c r="I465" s="1">
        <v>570.99999999999977</v>
      </c>
    </row>
    <row r="466" spans="1:9" x14ac:dyDescent="0.25">
      <c r="A466" t="s">
        <v>0</v>
      </c>
      <c r="B466" t="s">
        <v>129</v>
      </c>
      <c r="C466">
        <v>16</v>
      </c>
      <c r="D466">
        <v>0</v>
      </c>
      <c r="I466" s="1">
        <v>647.99999999999579</v>
      </c>
    </row>
    <row r="467" spans="1:9" x14ac:dyDescent="0.25">
      <c r="A467" t="s">
        <v>0</v>
      </c>
      <c r="B467" t="s">
        <v>129</v>
      </c>
      <c r="C467">
        <v>16</v>
      </c>
      <c r="D467">
        <v>1</v>
      </c>
      <c r="I467" s="1">
        <v>688.99999999999579</v>
      </c>
    </row>
    <row r="468" spans="1:9" x14ac:dyDescent="0.25">
      <c r="A468" t="s">
        <v>0</v>
      </c>
      <c r="B468" t="s">
        <v>129</v>
      </c>
      <c r="C468">
        <v>16</v>
      </c>
      <c r="D468">
        <v>2</v>
      </c>
      <c r="I468" s="1">
        <v>702.99999999999159</v>
      </c>
    </row>
    <row r="469" spans="1:9" x14ac:dyDescent="0.25">
      <c r="A469" t="s">
        <v>0</v>
      </c>
      <c r="B469" t="s">
        <v>129</v>
      </c>
      <c r="C469">
        <v>16</v>
      </c>
      <c r="D469">
        <v>3</v>
      </c>
      <c r="I469" s="1">
        <v>721.00000000000398</v>
      </c>
    </row>
    <row r="470" spans="1:9" x14ac:dyDescent="0.25">
      <c r="A470" t="s">
        <v>0</v>
      </c>
      <c r="B470" t="s">
        <v>129</v>
      </c>
      <c r="C470">
        <v>17</v>
      </c>
      <c r="D470">
        <v>0</v>
      </c>
      <c r="I470" s="1">
        <v>829.00000000001125</v>
      </c>
    </row>
    <row r="471" spans="1:9" x14ac:dyDescent="0.25">
      <c r="A471" t="s">
        <v>0</v>
      </c>
      <c r="B471" t="s">
        <v>129</v>
      </c>
      <c r="C471">
        <v>17</v>
      </c>
      <c r="D471">
        <v>1</v>
      </c>
      <c r="I471" s="1">
        <v>804.99999999999795</v>
      </c>
    </row>
    <row r="472" spans="1:9" x14ac:dyDescent="0.25">
      <c r="A472" t="s">
        <v>0</v>
      </c>
      <c r="B472" t="s">
        <v>129</v>
      </c>
      <c r="C472">
        <v>17</v>
      </c>
      <c r="D472">
        <v>2</v>
      </c>
      <c r="I472" s="1">
        <v>752.00000000000568</v>
      </c>
    </row>
    <row r="473" spans="1:9" x14ac:dyDescent="0.25">
      <c r="A473" t="s">
        <v>0</v>
      </c>
      <c r="B473" t="s">
        <v>129</v>
      </c>
      <c r="C473">
        <v>17</v>
      </c>
      <c r="D473">
        <v>3</v>
      </c>
      <c r="I473" s="1">
        <v>763.99999999999795</v>
      </c>
    </row>
    <row r="474" spans="1:9" x14ac:dyDescent="0.25">
      <c r="A474" t="s">
        <v>0</v>
      </c>
      <c r="B474" t="s">
        <v>129</v>
      </c>
      <c r="C474">
        <v>18</v>
      </c>
      <c r="D474">
        <v>0</v>
      </c>
      <c r="I474" s="1">
        <v>686.99999999999227</v>
      </c>
    </row>
    <row r="475" spans="1:9" x14ac:dyDescent="0.25">
      <c r="A475" t="s">
        <v>0</v>
      </c>
      <c r="B475" t="s">
        <v>129</v>
      </c>
      <c r="C475">
        <v>18</v>
      </c>
      <c r="D475">
        <v>1</v>
      </c>
      <c r="I475" s="1">
        <v>637.00000000001</v>
      </c>
    </row>
    <row r="476" spans="1:9" x14ac:dyDescent="0.25">
      <c r="A476" t="s">
        <v>0</v>
      </c>
      <c r="B476" t="s">
        <v>129</v>
      </c>
      <c r="C476">
        <v>18</v>
      </c>
      <c r="D476">
        <v>2</v>
      </c>
      <c r="I476" s="1">
        <v>668.99999999999909</v>
      </c>
    </row>
    <row r="477" spans="1:9" x14ac:dyDescent="0.25">
      <c r="A477" t="s">
        <v>0</v>
      </c>
      <c r="B477" t="s">
        <v>129</v>
      </c>
      <c r="C477">
        <v>18</v>
      </c>
      <c r="D477">
        <v>3</v>
      </c>
      <c r="I477" s="1">
        <v>662.99999999999818</v>
      </c>
    </row>
    <row r="478" spans="1:9" x14ac:dyDescent="0.25">
      <c r="A478" t="s">
        <v>0</v>
      </c>
      <c r="B478" t="s">
        <v>129</v>
      </c>
      <c r="C478">
        <v>19</v>
      </c>
      <c r="D478">
        <v>0</v>
      </c>
      <c r="I478" s="1">
        <v>593.99999999999693</v>
      </c>
    </row>
    <row r="479" spans="1:9" x14ac:dyDescent="0.25">
      <c r="A479" t="s">
        <v>0</v>
      </c>
      <c r="B479" t="s">
        <v>129</v>
      </c>
      <c r="C479">
        <v>19</v>
      </c>
      <c r="D479">
        <v>1</v>
      </c>
      <c r="I479" s="1">
        <v>623.99999999999204</v>
      </c>
    </row>
    <row r="480" spans="1:9" x14ac:dyDescent="0.25">
      <c r="A480" t="s">
        <v>0</v>
      </c>
      <c r="B480" t="s">
        <v>129</v>
      </c>
      <c r="C480">
        <v>19</v>
      </c>
      <c r="D480">
        <v>2</v>
      </c>
      <c r="I480" s="1">
        <v>621.00000000000114</v>
      </c>
    </row>
    <row r="481" spans="1:9" x14ac:dyDescent="0.25">
      <c r="A481" t="s">
        <v>0</v>
      </c>
      <c r="B481" t="s">
        <v>129</v>
      </c>
      <c r="C481">
        <v>19</v>
      </c>
      <c r="D481">
        <v>3</v>
      </c>
      <c r="I481" s="1">
        <v>631.99999999999648</v>
      </c>
    </row>
    <row r="482" spans="1:9" x14ac:dyDescent="0.25">
      <c r="A482" t="s">
        <v>0</v>
      </c>
      <c r="B482" t="s">
        <v>129</v>
      </c>
      <c r="C482">
        <v>20</v>
      </c>
      <c r="D482">
        <v>0</v>
      </c>
      <c r="I482" s="1">
        <v>627.00000000000205</v>
      </c>
    </row>
    <row r="483" spans="1:9" x14ac:dyDescent="0.25">
      <c r="A483" t="s">
        <v>0</v>
      </c>
      <c r="B483" t="s">
        <v>129</v>
      </c>
      <c r="C483">
        <v>20</v>
      </c>
      <c r="D483">
        <v>1</v>
      </c>
      <c r="I483" s="1">
        <v>588.00000000000557</v>
      </c>
    </row>
    <row r="484" spans="1:9" x14ac:dyDescent="0.25">
      <c r="A484" t="s">
        <v>0</v>
      </c>
      <c r="B484" t="s">
        <v>129</v>
      </c>
      <c r="C484">
        <v>20</v>
      </c>
      <c r="D484">
        <v>2</v>
      </c>
      <c r="I484" s="1">
        <v>596.00000000000045</v>
      </c>
    </row>
    <row r="485" spans="1:9" x14ac:dyDescent="0.25">
      <c r="A485" t="s">
        <v>0</v>
      </c>
      <c r="B485" t="s">
        <v>129</v>
      </c>
      <c r="C485">
        <v>20</v>
      </c>
      <c r="D485">
        <v>3</v>
      </c>
      <c r="I485" s="1">
        <v>594.00000000000648</v>
      </c>
    </row>
    <row r="486" spans="1:9" x14ac:dyDescent="0.25">
      <c r="A486" t="s">
        <v>0</v>
      </c>
      <c r="B486" t="s">
        <v>129</v>
      </c>
      <c r="C486">
        <v>21</v>
      </c>
      <c r="D486">
        <v>0</v>
      </c>
      <c r="I486" s="1">
        <v>614.0000000000033</v>
      </c>
    </row>
    <row r="487" spans="1:9" x14ac:dyDescent="0.25">
      <c r="A487" t="s">
        <v>0</v>
      </c>
      <c r="B487" t="s">
        <v>129</v>
      </c>
      <c r="C487">
        <v>21</v>
      </c>
      <c r="D487">
        <v>1</v>
      </c>
      <c r="I487" s="1">
        <v>684.99999999998875</v>
      </c>
    </row>
    <row r="488" spans="1:9" x14ac:dyDescent="0.25">
      <c r="A488" t="s">
        <v>0</v>
      </c>
      <c r="B488" t="s">
        <v>129</v>
      </c>
      <c r="C488">
        <v>21</v>
      </c>
      <c r="D488">
        <v>2</v>
      </c>
      <c r="I488" s="1">
        <v>688.99999999999579</v>
      </c>
    </row>
    <row r="489" spans="1:9" x14ac:dyDescent="0.25">
      <c r="A489" t="s">
        <v>0</v>
      </c>
      <c r="B489" t="s">
        <v>129</v>
      </c>
      <c r="C489">
        <v>21</v>
      </c>
      <c r="D489">
        <v>3</v>
      </c>
      <c r="I489" s="1">
        <v>713.99999999998693</v>
      </c>
    </row>
    <row r="490" spans="1:9" x14ac:dyDescent="0.25">
      <c r="A490" t="s">
        <v>0</v>
      </c>
      <c r="B490" t="s">
        <v>129</v>
      </c>
      <c r="C490">
        <v>22</v>
      </c>
      <c r="D490">
        <v>0</v>
      </c>
      <c r="I490" s="1">
        <v>798</v>
      </c>
    </row>
    <row r="491" spans="1:9" x14ac:dyDescent="0.25">
      <c r="A491" t="s">
        <v>0</v>
      </c>
      <c r="B491" t="s">
        <v>129</v>
      </c>
      <c r="C491">
        <v>22</v>
      </c>
      <c r="D491">
        <v>1</v>
      </c>
      <c r="I491" s="1">
        <v>895.00000000000239</v>
      </c>
    </row>
    <row r="492" spans="1:9" x14ac:dyDescent="0.25">
      <c r="A492" t="s">
        <v>0</v>
      </c>
      <c r="B492" t="s">
        <v>129</v>
      </c>
      <c r="C492">
        <v>22</v>
      </c>
      <c r="D492">
        <v>2</v>
      </c>
      <c r="I492" s="1">
        <v>914.00000000001182</v>
      </c>
    </row>
    <row r="493" spans="1:9" x14ac:dyDescent="0.25">
      <c r="A493" t="s">
        <v>0</v>
      </c>
      <c r="B493" t="s">
        <v>129</v>
      </c>
      <c r="C493">
        <v>22</v>
      </c>
      <c r="D493">
        <v>3</v>
      </c>
      <c r="I493" s="1">
        <v>900.00000000000637</v>
      </c>
    </row>
    <row r="494" spans="1:9" x14ac:dyDescent="0.25">
      <c r="A494" t="s">
        <v>0</v>
      </c>
      <c r="B494" t="s">
        <v>129</v>
      </c>
      <c r="C494">
        <v>23</v>
      </c>
      <c r="D494">
        <v>0</v>
      </c>
      <c r="I494" s="1">
        <v>748.99999999999557</v>
      </c>
    </row>
    <row r="495" spans="1:9" x14ac:dyDescent="0.25">
      <c r="A495" t="s">
        <v>0</v>
      </c>
      <c r="B495" t="s">
        <v>129</v>
      </c>
      <c r="C495">
        <v>23</v>
      </c>
      <c r="D495">
        <v>1</v>
      </c>
      <c r="I495" s="1">
        <v>573.00000000000318</v>
      </c>
    </row>
    <row r="496" spans="1:9" x14ac:dyDescent="0.25">
      <c r="A496" t="s">
        <v>0</v>
      </c>
      <c r="B496" t="s">
        <v>129</v>
      </c>
      <c r="C496">
        <v>23</v>
      </c>
      <c r="D496">
        <v>2</v>
      </c>
      <c r="I496" s="1">
        <v>598.9999999999817</v>
      </c>
    </row>
    <row r="497" spans="1:9" x14ac:dyDescent="0.25">
      <c r="A497" t="s">
        <v>0</v>
      </c>
      <c r="B497" t="s">
        <v>129</v>
      </c>
      <c r="C497">
        <v>23</v>
      </c>
      <c r="D497">
        <v>3</v>
      </c>
      <c r="I497" s="1">
        <v>624.00000000000159</v>
      </c>
    </row>
    <row r="498" spans="1:9" x14ac:dyDescent="0.25">
      <c r="A498" t="s">
        <v>0</v>
      </c>
      <c r="B498" t="s">
        <v>129</v>
      </c>
      <c r="C498">
        <v>24</v>
      </c>
      <c r="D498">
        <v>0</v>
      </c>
      <c r="I498" s="1">
        <v>668.00000000000205</v>
      </c>
    </row>
    <row r="499" spans="1:9" x14ac:dyDescent="0.25">
      <c r="A499" t="s">
        <v>0</v>
      </c>
      <c r="B499" t="s">
        <v>129</v>
      </c>
      <c r="C499">
        <v>24</v>
      </c>
      <c r="D499">
        <v>1</v>
      </c>
      <c r="I499" s="1">
        <v>708.9999999999925</v>
      </c>
    </row>
    <row r="500" spans="1:9" x14ac:dyDescent="0.25">
      <c r="A500" t="s">
        <v>0</v>
      </c>
      <c r="B500" t="s">
        <v>129</v>
      </c>
      <c r="C500">
        <v>24</v>
      </c>
      <c r="D500">
        <v>2</v>
      </c>
      <c r="I500" s="1">
        <v>723.0000000000075</v>
      </c>
    </row>
    <row r="501" spans="1:9" x14ac:dyDescent="0.25">
      <c r="A501" t="s">
        <v>0</v>
      </c>
      <c r="B501" t="s">
        <v>129</v>
      </c>
      <c r="C501">
        <v>24</v>
      </c>
      <c r="D501">
        <v>3</v>
      </c>
      <c r="I501" s="1">
        <v>729.00000000000841</v>
      </c>
    </row>
    <row r="502" spans="1:9" x14ac:dyDescent="0.25">
      <c r="C502" s="4"/>
      <c r="D502" s="3"/>
      <c r="E502" s="2"/>
      <c r="F502" s="1"/>
    </row>
    <row r="503" spans="1:9" x14ac:dyDescent="0.25">
      <c r="C503" s="4"/>
      <c r="D503" s="3"/>
      <c r="E503" s="2"/>
      <c r="F503" s="1"/>
    </row>
    <row r="504" spans="1:9" x14ac:dyDescent="0.25">
      <c r="C504" s="4"/>
      <c r="D504" s="3"/>
      <c r="E504" s="2"/>
      <c r="F504" s="1"/>
    </row>
    <row r="505" spans="1:9" x14ac:dyDescent="0.25">
      <c r="C505" s="4"/>
      <c r="D505" s="3"/>
      <c r="E505" s="2"/>
      <c r="F505" s="1"/>
    </row>
    <row r="506" spans="1:9" x14ac:dyDescent="0.25">
      <c r="C506" s="4"/>
      <c r="D506" s="3"/>
      <c r="E506" s="2"/>
      <c r="F506" s="1"/>
    </row>
    <row r="507" spans="1:9" x14ac:dyDescent="0.25">
      <c r="C507" s="4"/>
      <c r="D507" s="3"/>
      <c r="E507" s="2"/>
      <c r="F507" s="1"/>
    </row>
    <row r="508" spans="1:9" x14ac:dyDescent="0.25">
      <c r="C508" s="4"/>
      <c r="D508" s="3"/>
      <c r="E508" s="2"/>
      <c r="F508" s="1"/>
    </row>
    <row r="509" spans="1:9" x14ac:dyDescent="0.25">
      <c r="C509" s="4"/>
      <c r="D509" s="3"/>
      <c r="E509" s="2"/>
      <c r="F509" s="1"/>
    </row>
    <row r="510" spans="1:9" x14ac:dyDescent="0.25">
      <c r="C510" s="4"/>
      <c r="D510" s="3"/>
      <c r="E510" s="2"/>
      <c r="F510" s="1"/>
    </row>
    <row r="511" spans="1:9" x14ac:dyDescent="0.25">
      <c r="C511" s="4"/>
      <c r="D511" s="3"/>
      <c r="E511" s="2"/>
      <c r="F511" s="1"/>
    </row>
    <row r="512" spans="1:9" x14ac:dyDescent="0.25">
      <c r="C512" s="4"/>
      <c r="D512" s="3"/>
      <c r="E512" s="2"/>
      <c r="F512" s="1"/>
    </row>
    <row r="513" spans="3:6" x14ac:dyDescent="0.25">
      <c r="C513" s="4"/>
      <c r="D513" s="3"/>
      <c r="E513" s="2"/>
      <c r="F513" s="1"/>
    </row>
    <row r="514" spans="3:6" x14ac:dyDescent="0.25">
      <c r="C514" s="4"/>
      <c r="D514" s="3"/>
      <c r="E514" s="2"/>
      <c r="F514" s="1"/>
    </row>
    <row r="515" spans="3:6" x14ac:dyDescent="0.25">
      <c r="C515" s="4"/>
      <c r="D515" s="3"/>
      <c r="E515" s="2"/>
      <c r="F515" s="1"/>
    </row>
    <row r="516" spans="3:6" x14ac:dyDescent="0.25">
      <c r="C516" s="4"/>
      <c r="D516" s="3"/>
      <c r="E516" s="2"/>
      <c r="F516" s="1"/>
    </row>
    <row r="517" spans="3:6" x14ac:dyDescent="0.25">
      <c r="C517" s="4"/>
      <c r="D517" s="3"/>
      <c r="E517" s="2"/>
      <c r="F517" s="1"/>
    </row>
    <row r="518" spans="3:6" x14ac:dyDescent="0.25">
      <c r="C518" s="4"/>
      <c r="D518" s="3"/>
      <c r="E518" s="2"/>
      <c r="F518" s="1"/>
    </row>
    <row r="519" spans="3:6" x14ac:dyDescent="0.25">
      <c r="C519" s="4"/>
      <c r="D519" s="3"/>
      <c r="E519" s="2"/>
      <c r="F519" s="1"/>
    </row>
    <row r="520" spans="3:6" x14ac:dyDescent="0.25">
      <c r="C520" s="4"/>
      <c r="D520" s="3"/>
      <c r="E520" s="2"/>
      <c r="F520" s="1"/>
    </row>
    <row r="521" spans="3:6" x14ac:dyDescent="0.25">
      <c r="C521" s="4"/>
      <c r="D521" s="3"/>
      <c r="E521" s="2"/>
      <c r="F521" s="1"/>
    </row>
    <row r="522" spans="3:6" x14ac:dyDescent="0.25">
      <c r="C522" s="4"/>
      <c r="D522" s="3"/>
      <c r="E522" s="2"/>
      <c r="F522" s="1"/>
    </row>
    <row r="523" spans="3:6" x14ac:dyDescent="0.25">
      <c r="C523" s="4"/>
      <c r="D523" s="3"/>
      <c r="E523" s="2"/>
      <c r="F523" s="1"/>
    </row>
    <row r="524" spans="3:6" x14ac:dyDescent="0.25">
      <c r="C524" s="4"/>
      <c r="D524" s="3"/>
      <c r="E524" s="2"/>
      <c r="F524" s="1"/>
    </row>
    <row r="525" spans="3:6" x14ac:dyDescent="0.25">
      <c r="C525" s="4"/>
      <c r="D525" s="3"/>
      <c r="E525" s="2"/>
      <c r="F525" s="1"/>
    </row>
    <row r="526" spans="3:6" x14ac:dyDescent="0.25">
      <c r="C526" s="4"/>
      <c r="D526" s="3"/>
      <c r="E526" s="2"/>
      <c r="F526" s="1"/>
    </row>
    <row r="527" spans="3:6" x14ac:dyDescent="0.25">
      <c r="C527" s="4"/>
      <c r="D527" s="3"/>
      <c r="E527" s="2"/>
      <c r="F527" s="1"/>
    </row>
    <row r="528" spans="3:6" x14ac:dyDescent="0.25">
      <c r="C528" s="4"/>
      <c r="D528" s="3"/>
      <c r="E528" s="2"/>
      <c r="F528" s="1"/>
    </row>
    <row r="529" spans="3:6" x14ac:dyDescent="0.25">
      <c r="C529" s="4"/>
      <c r="D529" s="3"/>
      <c r="E529" s="2"/>
      <c r="F529" s="1"/>
    </row>
    <row r="530" spans="3:6" x14ac:dyDescent="0.25">
      <c r="C530" s="4"/>
      <c r="D530" s="3"/>
      <c r="E530" s="2"/>
      <c r="F530" s="1"/>
    </row>
    <row r="531" spans="3:6" x14ac:dyDescent="0.25">
      <c r="C531" s="4"/>
      <c r="D531" s="3"/>
      <c r="E531" s="2"/>
      <c r="F531" s="1"/>
    </row>
    <row r="532" spans="3:6" x14ac:dyDescent="0.25">
      <c r="C532" s="4"/>
      <c r="D532" s="3"/>
      <c r="E532" s="2"/>
      <c r="F532" s="1"/>
    </row>
    <row r="533" spans="3:6" x14ac:dyDescent="0.25">
      <c r="C533" s="4"/>
      <c r="D533" s="3"/>
      <c r="E533" s="2"/>
      <c r="F533" s="1"/>
    </row>
    <row r="534" spans="3:6" x14ac:dyDescent="0.25">
      <c r="C534" s="4"/>
      <c r="D534" s="3"/>
      <c r="E534" s="2"/>
      <c r="F534" s="1"/>
    </row>
    <row r="535" spans="3:6" x14ac:dyDescent="0.25">
      <c r="C535" s="4"/>
      <c r="D535" s="3"/>
      <c r="E535" s="2"/>
      <c r="F535" s="1"/>
    </row>
    <row r="536" spans="3:6" x14ac:dyDescent="0.25">
      <c r="C536" s="4"/>
      <c r="D536" s="3"/>
      <c r="E536" s="2"/>
      <c r="F536" s="1"/>
    </row>
    <row r="537" spans="3:6" x14ac:dyDescent="0.25">
      <c r="C537" s="4"/>
      <c r="D537" s="3"/>
      <c r="E537" s="2"/>
      <c r="F537" s="1"/>
    </row>
    <row r="538" spans="3:6" x14ac:dyDescent="0.25">
      <c r="C538" s="4"/>
      <c r="D538" s="3"/>
      <c r="E538" s="2"/>
      <c r="F538" s="1"/>
    </row>
    <row r="539" spans="3:6" x14ac:dyDescent="0.25">
      <c r="C539" s="4"/>
      <c r="D539" s="3"/>
      <c r="E539" s="2"/>
      <c r="F539" s="1"/>
    </row>
    <row r="540" spans="3:6" x14ac:dyDescent="0.25">
      <c r="C540" s="4"/>
      <c r="D540" s="3"/>
      <c r="E540" s="2"/>
      <c r="F540" s="1"/>
    </row>
    <row r="541" spans="3:6" x14ac:dyDescent="0.25">
      <c r="C541" s="4"/>
      <c r="D541" s="3"/>
      <c r="E541" s="2"/>
      <c r="F541" s="1"/>
    </row>
    <row r="542" spans="3:6" x14ac:dyDescent="0.25">
      <c r="C542" s="4"/>
      <c r="D542" s="3"/>
      <c r="E542" s="2"/>
      <c r="F542" s="1"/>
    </row>
    <row r="543" spans="3:6" x14ac:dyDescent="0.25">
      <c r="C543" s="4"/>
      <c r="D543" s="3"/>
      <c r="E543" s="2"/>
      <c r="F543" s="1"/>
    </row>
    <row r="544" spans="3:6" x14ac:dyDescent="0.25">
      <c r="C544" s="4"/>
      <c r="D544" s="3"/>
      <c r="E544" s="2"/>
      <c r="F544" s="1"/>
    </row>
    <row r="545" spans="1:11" x14ac:dyDescent="0.25">
      <c r="C545" s="4"/>
      <c r="D545" s="3"/>
      <c r="E545" s="2"/>
      <c r="F545" s="1"/>
    </row>
    <row r="546" spans="1:11" x14ac:dyDescent="0.25">
      <c r="C546" s="4"/>
      <c r="D546" s="3"/>
      <c r="E546" s="2"/>
      <c r="F546" s="1"/>
    </row>
    <row r="547" spans="1:11" x14ac:dyDescent="0.25">
      <c r="C547" s="4"/>
      <c r="D547" s="3"/>
      <c r="E547" s="2"/>
      <c r="F547" s="1"/>
    </row>
    <row r="548" spans="1:11" x14ac:dyDescent="0.25">
      <c r="C548" s="4"/>
      <c r="D548" s="3"/>
      <c r="E548" s="2"/>
      <c r="F548" s="1"/>
    </row>
    <row r="549" spans="1:11" x14ac:dyDescent="0.25">
      <c r="C549" s="4"/>
      <c r="D549" s="3"/>
      <c r="E549" s="2"/>
      <c r="F549" s="1"/>
    </row>
    <row r="550" spans="1:11" x14ac:dyDescent="0.25">
      <c r="C550" s="4"/>
      <c r="D550" s="3"/>
      <c r="E550" s="2"/>
      <c r="F550" s="1"/>
    </row>
    <row r="551" spans="1:11" x14ac:dyDescent="0.25">
      <c r="C551" s="4"/>
      <c r="D551" s="3"/>
      <c r="E551" s="2"/>
      <c r="F551" s="1"/>
    </row>
    <row r="552" spans="1:11" x14ac:dyDescent="0.25">
      <c r="A552" s="5"/>
      <c r="B552" s="5"/>
      <c r="C552" s="8"/>
      <c r="D552" s="7"/>
      <c r="E552" s="6"/>
      <c r="F552" s="1"/>
      <c r="G552" s="5"/>
      <c r="H552" s="5"/>
      <c r="I552" s="5"/>
      <c r="J552" s="5"/>
      <c r="K552" s="5"/>
    </row>
    <row r="553" spans="1:11" x14ac:dyDescent="0.25">
      <c r="C553" s="4"/>
      <c r="D553" s="3"/>
      <c r="E553" s="2"/>
      <c r="F553" s="1"/>
    </row>
    <row r="554" spans="1:11" x14ac:dyDescent="0.25">
      <c r="C554" s="4"/>
      <c r="D554" s="3"/>
      <c r="E554" s="2"/>
      <c r="F554" s="1"/>
    </row>
    <row r="555" spans="1:11" x14ac:dyDescent="0.25">
      <c r="C555" s="4"/>
      <c r="D555" s="3"/>
      <c r="E555" s="2"/>
      <c r="F555" s="1"/>
    </row>
    <row r="556" spans="1:11" x14ac:dyDescent="0.25">
      <c r="C556" s="4"/>
      <c r="D556" s="3"/>
      <c r="E556" s="2"/>
      <c r="F556" s="1"/>
    </row>
    <row r="557" spans="1:11" x14ac:dyDescent="0.25">
      <c r="C557" s="4"/>
      <c r="D557" s="3"/>
      <c r="E557" s="2"/>
      <c r="F557" s="1"/>
    </row>
    <row r="558" spans="1:11" x14ac:dyDescent="0.25">
      <c r="C558" s="4"/>
      <c r="D558" s="3"/>
      <c r="E558" s="2"/>
      <c r="F558" s="1"/>
    </row>
    <row r="559" spans="1:11" x14ac:dyDescent="0.25">
      <c r="C559" s="4"/>
      <c r="D559" s="3"/>
      <c r="E559" s="2"/>
      <c r="F559" s="1"/>
    </row>
    <row r="560" spans="1:11" x14ac:dyDescent="0.25">
      <c r="C560" s="4"/>
      <c r="D560" s="3"/>
      <c r="E560" s="2"/>
      <c r="F560" s="1"/>
    </row>
    <row r="561" spans="3:6" x14ac:dyDescent="0.25">
      <c r="C561" s="4"/>
      <c r="D561" s="3"/>
      <c r="E561" s="2"/>
      <c r="F561" s="1"/>
    </row>
    <row r="562" spans="3:6" x14ac:dyDescent="0.25">
      <c r="C562" s="4"/>
      <c r="D562" s="3"/>
      <c r="E562" s="2"/>
      <c r="F562" s="1"/>
    </row>
    <row r="563" spans="3:6" x14ac:dyDescent="0.25">
      <c r="C563" s="4"/>
      <c r="D563" s="3"/>
      <c r="E563" s="2"/>
      <c r="F563" s="1"/>
    </row>
    <row r="564" spans="3:6" x14ac:dyDescent="0.25">
      <c r="C564" s="4"/>
      <c r="D564" s="3"/>
      <c r="E564" s="2"/>
      <c r="F564" s="1"/>
    </row>
    <row r="565" spans="3:6" x14ac:dyDescent="0.25">
      <c r="C565" s="4"/>
      <c r="D565" s="3"/>
      <c r="E565" s="2"/>
      <c r="F565" s="1"/>
    </row>
    <row r="566" spans="3:6" x14ac:dyDescent="0.25">
      <c r="C566" s="4"/>
      <c r="D566" s="3"/>
      <c r="E566" s="2"/>
      <c r="F566" s="1"/>
    </row>
    <row r="567" spans="3:6" x14ac:dyDescent="0.25">
      <c r="C567" s="4"/>
      <c r="D567" s="3"/>
      <c r="E567" s="2"/>
      <c r="F567" s="1"/>
    </row>
    <row r="568" spans="3:6" x14ac:dyDescent="0.25">
      <c r="C568" s="4"/>
      <c r="D568" s="3"/>
      <c r="E568" s="2"/>
      <c r="F568" s="1"/>
    </row>
    <row r="569" spans="3:6" x14ac:dyDescent="0.25">
      <c r="C569" s="4"/>
      <c r="D569" s="3"/>
      <c r="E569" s="2"/>
      <c r="F569" s="1"/>
    </row>
    <row r="570" spans="3:6" x14ac:dyDescent="0.25">
      <c r="C570" s="4"/>
      <c r="D570" s="3"/>
      <c r="E570" s="2"/>
      <c r="F570" s="1"/>
    </row>
    <row r="571" spans="3:6" x14ac:dyDescent="0.25">
      <c r="C571" s="4"/>
      <c r="D571" s="3"/>
      <c r="E571" s="2"/>
      <c r="F571" s="1"/>
    </row>
    <row r="572" spans="3:6" x14ac:dyDescent="0.25">
      <c r="C572" s="4"/>
      <c r="D572" s="3"/>
      <c r="E572" s="2"/>
      <c r="F572" s="1"/>
    </row>
    <row r="573" spans="3:6" x14ac:dyDescent="0.25">
      <c r="C573" s="4"/>
      <c r="D573" s="3"/>
      <c r="E573" s="2"/>
      <c r="F573" s="1"/>
    </row>
    <row r="574" spans="3:6" x14ac:dyDescent="0.25">
      <c r="C574" s="4"/>
      <c r="D574" s="3"/>
      <c r="E574" s="2"/>
      <c r="F574" s="1"/>
    </row>
    <row r="575" spans="3:6" x14ac:dyDescent="0.25">
      <c r="C575" s="4"/>
      <c r="D575" s="3"/>
      <c r="E575" s="2"/>
      <c r="F575" s="1"/>
    </row>
    <row r="576" spans="3:6" x14ac:dyDescent="0.25">
      <c r="C576" s="4"/>
      <c r="D576" s="3"/>
      <c r="E576" s="2"/>
      <c r="F576" s="1"/>
    </row>
    <row r="577" spans="3:6" x14ac:dyDescent="0.25">
      <c r="C577" s="4"/>
      <c r="D577" s="3"/>
      <c r="E577" s="2"/>
      <c r="F577" s="1"/>
    </row>
    <row r="578" spans="3:6" x14ac:dyDescent="0.25">
      <c r="C578" s="4"/>
      <c r="D578" s="3"/>
      <c r="E578" s="2"/>
      <c r="F578" s="1"/>
    </row>
    <row r="579" spans="3:6" x14ac:dyDescent="0.25">
      <c r="C579" s="4"/>
      <c r="D579" s="3"/>
      <c r="E579" s="2"/>
      <c r="F579" s="1"/>
    </row>
    <row r="580" spans="3:6" x14ac:dyDescent="0.25">
      <c r="C580" s="4"/>
      <c r="D580" s="3"/>
      <c r="E580" s="2"/>
      <c r="F580" s="1"/>
    </row>
    <row r="581" spans="3:6" x14ac:dyDescent="0.25">
      <c r="C581" s="4"/>
      <c r="D581" s="3"/>
      <c r="E581" s="2"/>
      <c r="F581" s="1"/>
    </row>
    <row r="582" spans="3:6" x14ac:dyDescent="0.25">
      <c r="C582" s="4"/>
      <c r="D582" s="3"/>
      <c r="E582" s="2"/>
      <c r="F582" s="1"/>
    </row>
    <row r="583" spans="3:6" x14ac:dyDescent="0.25">
      <c r="C583" s="4"/>
      <c r="D583" s="3"/>
      <c r="E583" s="2"/>
      <c r="F583" s="1"/>
    </row>
    <row r="584" spans="3:6" x14ac:dyDescent="0.25">
      <c r="C584" s="4"/>
      <c r="D584" s="3"/>
      <c r="E584" s="2"/>
      <c r="F584" s="1"/>
    </row>
    <row r="585" spans="3:6" x14ac:dyDescent="0.25">
      <c r="C585" s="4"/>
      <c r="D585" s="3"/>
      <c r="E585" s="2"/>
      <c r="F585" s="1"/>
    </row>
    <row r="586" spans="3:6" x14ac:dyDescent="0.25">
      <c r="C586" s="4"/>
      <c r="D586" s="3"/>
      <c r="E586" s="2"/>
      <c r="F586" s="1"/>
    </row>
    <row r="587" spans="3:6" x14ac:dyDescent="0.25">
      <c r="C587" s="4"/>
      <c r="D587" s="3"/>
      <c r="E587" s="2"/>
      <c r="F587" s="1"/>
    </row>
    <row r="588" spans="3:6" x14ac:dyDescent="0.25">
      <c r="C588" s="4"/>
      <c r="D588" s="3"/>
      <c r="E588" s="2"/>
      <c r="F588" s="1"/>
    </row>
    <row r="589" spans="3:6" x14ac:dyDescent="0.25">
      <c r="C589" s="4"/>
      <c r="D589" s="3"/>
      <c r="E589" s="2"/>
      <c r="F589" s="1"/>
    </row>
    <row r="590" spans="3:6" x14ac:dyDescent="0.25">
      <c r="C590" s="4"/>
      <c r="D590" s="3"/>
      <c r="E590" s="2"/>
      <c r="F590" s="1"/>
    </row>
    <row r="591" spans="3:6" x14ac:dyDescent="0.25">
      <c r="C591" s="4"/>
      <c r="D591" s="3"/>
      <c r="E591" s="2"/>
      <c r="F591" s="1"/>
    </row>
    <row r="592" spans="3:6" x14ac:dyDescent="0.25">
      <c r="C592" s="4"/>
      <c r="D592" s="3"/>
      <c r="E592" s="2"/>
      <c r="F592" s="1"/>
    </row>
    <row r="593" spans="3:6" x14ac:dyDescent="0.25">
      <c r="C593" s="4"/>
      <c r="D593" s="3"/>
      <c r="E593" s="2"/>
      <c r="F593" s="1"/>
    </row>
    <row r="594" spans="3:6" x14ac:dyDescent="0.25">
      <c r="C594" s="4"/>
      <c r="D594" s="3"/>
      <c r="E594" s="2"/>
      <c r="F594" s="1"/>
    </row>
    <row r="595" spans="3:6" x14ac:dyDescent="0.25">
      <c r="C595" s="4"/>
      <c r="D595" s="3"/>
      <c r="E595" s="2"/>
      <c r="F595" s="1"/>
    </row>
    <row r="596" spans="3:6" x14ac:dyDescent="0.25">
      <c r="C596" s="4"/>
      <c r="D596" s="3"/>
      <c r="E596" s="2"/>
      <c r="F596" s="1"/>
    </row>
    <row r="597" spans="3:6" x14ac:dyDescent="0.25">
      <c r="C597" s="4"/>
      <c r="D597" s="3"/>
      <c r="E597" s="2"/>
      <c r="F597" s="1"/>
    </row>
    <row r="598" spans="3:6" x14ac:dyDescent="0.25">
      <c r="C598" s="4"/>
      <c r="D598" s="3"/>
      <c r="E598" s="2"/>
      <c r="F598" s="1"/>
    </row>
    <row r="599" spans="3:6" x14ac:dyDescent="0.25">
      <c r="C599" s="4"/>
      <c r="D599" s="3"/>
      <c r="E599" s="2"/>
      <c r="F599" s="1"/>
    </row>
    <row r="600" spans="3:6" x14ac:dyDescent="0.25">
      <c r="C600" s="4"/>
      <c r="D600" s="3"/>
      <c r="E600" s="2"/>
      <c r="F600" s="1"/>
    </row>
    <row r="601" spans="3:6" x14ac:dyDescent="0.25">
      <c r="C601" s="4"/>
      <c r="D601" s="3"/>
      <c r="E601" s="2"/>
      <c r="F601" s="1"/>
    </row>
    <row r="602" spans="3:6" x14ac:dyDescent="0.25">
      <c r="C602" s="4"/>
      <c r="D602" s="3"/>
      <c r="E602" s="2"/>
      <c r="F602" s="1"/>
    </row>
    <row r="603" spans="3:6" x14ac:dyDescent="0.25">
      <c r="C603" s="4"/>
      <c r="D603" s="3"/>
      <c r="E603" s="2"/>
      <c r="F603" s="1"/>
    </row>
    <row r="604" spans="3:6" x14ac:dyDescent="0.25">
      <c r="C604" s="4"/>
      <c r="D604" s="3"/>
      <c r="E604" s="2"/>
      <c r="F604" s="1"/>
    </row>
    <row r="605" spans="3:6" x14ac:dyDescent="0.25">
      <c r="C605" s="4"/>
      <c r="D605" s="3"/>
      <c r="E605" s="2"/>
      <c r="F605" s="1"/>
    </row>
    <row r="606" spans="3:6" x14ac:dyDescent="0.25">
      <c r="C606" s="4"/>
      <c r="D606" s="3"/>
      <c r="E606" s="2"/>
      <c r="F606" s="1"/>
    </row>
    <row r="607" spans="3:6" x14ac:dyDescent="0.25">
      <c r="C607" s="4"/>
      <c r="D607" s="3"/>
      <c r="E607" s="2"/>
      <c r="F607" s="1"/>
    </row>
    <row r="608" spans="3:6" x14ac:dyDescent="0.25">
      <c r="C608" s="4"/>
      <c r="D608" s="3"/>
      <c r="E608" s="2"/>
      <c r="F608" s="1"/>
    </row>
    <row r="609" spans="3:6" x14ac:dyDescent="0.25">
      <c r="C609" s="4"/>
      <c r="D609" s="3"/>
      <c r="E609" s="2"/>
      <c r="F609" s="1"/>
    </row>
    <row r="610" spans="3:6" x14ac:dyDescent="0.25">
      <c r="C610" s="4"/>
      <c r="D610" s="3"/>
      <c r="E610" s="2"/>
      <c r="F610" s="1"/>
    </row>
    <row r="611" spans="3:6" x14ac:dyDescent="0.25">
      <c r="C611" s="4"/>
      <c r="D611" s="3"/>
      <c r="E611" s="2"/>
      <c r="F611" s="1"/>
    </row>
    <row r="612" spans="3:6" x14ac:dyDescent="0.25">
      <c r="C612" s="4"/>
      <c r="D612" s="3"/>
      <c r="E612" s="2"/>
      <c r="F612" s="1"/>
    </row>
    <row r="613" spans="3:6" x14ac:dyDescent="0.25">
      <c r="C613" s="4"/>
      <c r="D613" s="3"/>
      <c r="E613" s="2"/>
      <c r="F613" s="1"/>
    </row>
    <row r="614" spans="3:6" x14ac:dyDescent="0.25">
      <c r="C614" s="4"/>
      <c r="D614" s="3"/>
      <c r="E614" s="2"/>
      <c r="F614" s="1"/>
    </row>
    <row r="615" spans="3:6" x14ac:dyDescent="0.25">
      <c r="C615" s="4"/>
      <c r="D615" s="3"/>
      <c r="E615" s="2"/>
      <c r="F615" s="1"/>
    </row>
    <row r="616" spans="3:6" x14ac:dyDescent="0.25">
      <c r="C616" s="4"/>
      <c r="D616" s="3"/>
      <c r="E616" s="2"/>
      <c r="F616" s="1"/>
    </row>
    <row r="617" spans="3:6" x14ac:dyDescent="0.25">
      <c r="C617" s="4"/>
      <c r="D617" s="3"/>
      <c r="E617" s="2"/>
      <c r="F617" s="1"/>
    </row>
    <row r="618" spans="3:6" x14ac:dyDescent="0.25">
      <c r="C618" s="4"/>
      <c r="D618" s="3"/>
      <c r="E618" s="2"/>
      <c r="F618" s="1"/>
    </row>
    <row r="619" spans="3:6" x14ac:dyDescent="0.25">
      <c r="C619" s="4"/>
      <c r="D619" s="3"/>
      <c r="E619" s="2"/>
      <c r="F619" s="1"/>
    </row>
    <row r="620" spans="3:6" x14ac:dyDescent="0.25">
      <c r="C620" s="4"/>
      <c r="D620" s="3"/>
      <c r="E620" s="2"/>
      <c r="F620" s="1"/>
    </row>
    <row r="621" spans="3:6" x14ac:dyDescent="0.25">
      <c r="C621" s="4"/>
      <c r="D621" s="3"/>
      <c r="E621" s="2"/>
      <c r="F621" s="1"/>
    </row>
    <row r="622" spans="3:6" x14ac:dyDescent="0.25">
      <c r="C622" s="4"/>
      <c r="D622" s="3"/>
      <c r="E622" s="2"/>
      <c r="F622" s="1"/>
    </row>
    <row r="623" spans="3:6" x14ac:dyDescent="0.25">
      <c r="C623" s="4"/>
      <c r="D623" s="3"/>
      <c r="E623" s="2"/>
      <c r="F623" s="1"/>
    </row>
    <row r="624" spans="3:6" x14ac:dyDescent="0.25">
      <c r="C624" s="4"/>
      <c r="D624" s="3"/>
      <c r="E624" s="2"/>
      <c r="F624" s="1"/>
    </row>
    <row r="625" spans="3:6" x14ac:dyDescent="0.25">
      <c r="C625" s="4"/>
      <c r="D625" s="3"/>
      <c r="E625" s="2"/>
      <c r="F625" s="1"/>
    </row>
    <row r="626" spans="3:6" x14ac:dyDescent="0.25">
      <c r="C626" s="4"/>
      <c r="D626" s="3"/>
      <c r="E626" s="2"/>
      <c r="F626" s="1"/>
    </row>
    <row r="627" spans="3:6" x14ac:dyDescent="0.25">
      <c r="C627" s="4"/>
      <c r="D627" s="3"/>
      <c r="E627" s="2"/>
      <c r="F627" s="1"/>
    </row>
    <row r="628" spans="3:6" x14ac:dyDescent="0.25">
      <c r="C628" s="4"/>
      <c r="D628" s="3"/>
      <c r="E628" s="2"/>
      <c r="F628" s="1"/>
    </row>
    <row r="629" spans="3:6" x14ac:dyDescent="0.25">
      <c r="C629" s="4"/>
      <c r="D629" s="3"/>
      <c r="E629" s="2"/>
      <c r="F629" s="1"/>
    </row>
    <row r="630" spans="3:6" x14ac:dyDescent="0.25">
      <c r="C630" s="4"/>
      <c r="D630" s="3"/>
      <c r="E630" s="2"/>
      <c r="F630" s="1"/>
    </row>
    <row r="631" spans="3:6" x14ac:dyDescent="0.25">
      <c r="C631" s="4"/>
      <c r="D631" s="3"/>
      <c r="E631" s="2"/>
      <c r="F631" s="1"/>
    </row>
    <row r="632" spans="3:6" x14ac:dyDescent="0.25">
      <c r="C632" s="4"/>
      <c r="D632" s="3"/>
      <c r="E632" s="2"/>
      <c r="F632" s="1"/>
    </row>
    <row r="633" spans="3:6" x14ac:dyDescent="0.25">
      <c r="C633" s="4"/>
      <c r="D633" s="3"/>
      <c r="E633" s="2"/>
      <c r="F633" s="1"/>
    </row>
    <row r="634" spans="3:6" x14ac:dyDescent="0.25">
      <c r="C634" s="4"/>
      <c r="D634" s="3"/>
      <c r="E634" s="2"/>
      <c r="F634" s="1"/>
    </row>
    <row r="635" spans="3:6" x14ac:dyDescent="0.25">
      <c r="C635" s="4"/>
      <c r="D635" s="3"/>
      <c r="E635" s="2"/>
      <c r="F635" s="1"/>
    </row>
    <row r="636" spans="3:6" x14ac:dyDescent="0.25">
      <c r="C636" s="4"/>
      <c r="D636" s="3"/>
      <c r="E636" s="2"/>
      <c r="F636" s="1"/>
    </row>
    <row r="637" spans="3:6" x14ac:dyDescent="0.25">
      <c r="C637" s="4"/>
      <c r="D637" s="3"/>
      <c r="E637" s="2"/>
      <c r="F637" s="1"/>
    </row>
    <row r="638" spans="3:6" x14ac:dyDescent="0.25">
      <c r="C638" s="4"/>
      <c r="D638" s="3"/>
      <c r="E638" s="2"/>
      <c r="F638" s="1"/>
    </row>
    <row r="639" spans="3:6" x14ac:dyDescent="0.25">
      <c r="C639" s="4"/>
      <c r="D639" s="3"/>
      <c r="E639" s="2"/>
      <c r="F639" s="1"/>
    </row>
    <row r="640" spans="3:6" x14ac:dyDescent="0.25">
      <c r="C640" s="4"/>
      <c r="D640" s="3"/>
      <c r="E640" s="2"/>
      <c r="F640" s="1"/>
    </row>
    <row r="641" spans="3:6" x14ac:dyDescent="0.25">
      <c r="C641" s="4"/>
      <c r="D641" s="3"/>
      <c r="E641" s="2"/>
      <c r="F641" s="1"/>
    </row>
    <row r="642" spans="3:6" x14ac:dyDescent="0.25">
      <c r="C642" s="4"/>
      <c r="D642" s="3"/>
      <c r="E642" s="2"/>
      <c r="F642" s="1"/>
    </row>
    <row r="643" spans="3:6" x14ac:dyDescent="0.25">
      <c r="C643" s="4"/>
      <c r="D643" s="3"/>
      <c r="E643" s="2"/>
      <c r="F643" s="1"/>
    </row>
    <row r="644" spans="3:6" x14ac:dyDescent="0.25">
      <c r="C644" s="4"/>
      <c r="D644" s="3"/>
      <c r="E644" s="2"/>
      <c r="F644" s="1"/>
    </row>
    <row r="645" spans="3:6" x14ac:dyDescent="0.25">
      <c r="C645" s="4"/>
      <c r="D645" s="3"/>
      <c r="E645" s="2"/>
      <c r="F645" s="1"/>
    </row>
    <row r="646" spans="3:6" x14ac:dyDescent="0.25">
      <c r="C646" s="4"/>
      <c r="D646" s="3"/>
      <c r="E646" s="2"/>
      <c r="F646" s="1"/>
    </row>
    <row r="647" spans="3:6" x14ac:dyDescent="0.25">
      <c r="C647" s="4"/>
      <c r="D647" s="3"/>
      <c r="E647" s="2"/>
      <c r="F647" s="1"/>
    </row>
    <row r="648" spans="3:6" x14ac:dyDescent="0.25">
      <c r="C648" s="4"/>
      <c r="D648" s="3"/>
      <c r="E648" s="2"/>
      <c r="F648" s="1"/>
    </row>
    <row r="649" spans="3:6" x14ac:dyDescent="0.25">
      <c r="C649" s="4"/>
      <c r="D649" s="3"/>
      <c r="E649" s="2"/>
      <c r="F649" s="1"/>
    </row>
    <row r="650" spans="3:6" x14ac:dyDescent="0.25">
      <c r="C650" s="4"/>
      <c r="D650" s="3"/>
      <c r="E650" s="2"/>
      <c r="F650" s="1"/>
    </row>
    <row r="651" spans="3:6" x14ac:dyDescent="0.25">
      <c r="C651" s="4"/>
      <c r="D651" s="3"/>
      <c r="E651" s="2"/>
      <c r="F651" s="1"/>
    </row>
    <row r="652" spans="3:6" x14ac:dyDescent="0.25">
      <c r="C652" s="4"/>
      <c r="D652" s="3"/>
      <c r="E652" s="2"/>
      <c r="F652" s="1"/>
    </row>
    <row r="653" spans="3:6" x14ac:dyDescent="0.25">
      <c r="C653" s="4"/>
      <c r="D653" s="3"/>
      <c r="E653" s="2"/>
      <c r="F653" s="1"/>
    </row>
    <row r="654" spans="3:6" x14ac:dyDescent="0.25">
      <c r="C654" s="4"/>
      <c r="D654" s="3"/>
      <c r="E654" s="2"/>
      <c r="F654" s="1"/>
    </row>
    <row r="655" spans="3:6" x14ac:dyDescent="0.25">
      <c r="C655" s="4"/>
      <c r="D655" s="3"/>
      <c r="E655" s="2"/>
      <c r="F655" s="1"/>
    </row>
    <row r="656" spans="3:6" x14ac:dyDescent="0.25">
      <c r="C656" s="4"/>
      <c r="D656" s="3"/>
      <c r="E656" s="2"/>
      <c r="F656" s="1"/>
    </row>
    <row r="657" spans="3:6" x14ac:dyDescent="0.25">
      <c r="C657" s="4"/>
      <c r="D657" s="3"/>
      <c r="E657" s="2"/>
      <c r="F657" s="1"/>
    </row>
    <row r="658" spans="3:6" x14ac:dyDescent="0.25">
      <c r="C658" s="4"/>
      <c r="D658" s="3"/>
      <c r="E658" s="2"/>
      <c r="F658" s="1"/>
    </row>
    <row r="659" spans="3:6" x14ac:dyDescent="0.25">
      <c r="C659" s="4"/>
      <c r="D659" s="3"/>
      <c r="E659" s="2"/>
      <c r="F659" s="1"/>
    </row>
    <row r="660" spans="3:6" x14ac:dyDescent="0.25">
      <c r="C660" s="4"/>
      <c r="D660" s="3"/>
      <c r="E660" s="2"/>
      <c r="F660" s="1"/>
    </row>
    <row r="661" spans="3:6" x14ac:dyDescent="0.25">
      <c r="C661" s="4"/>
      <c r="D661" s="3"/>
      <c r="E661" s="2"/>
      <c r="F661" s="1"/>
    </row>
    <row r="662" spans="3:6" x14ac:dyDescent="0.25">
      <c r="C662" s="4"/>
      <c r="D662" s="3"/>
      <c r="E662" s="2"/>
      <c r="F662" s="1"/>
    </row>
    <row r="663" spans="3:6" x14ac:dyDescent="0.25">
      <c r="C663" s="4"/>
      <c r="D663" s="3"/>
      <c r="E663" s="2"/>
      <c r="F663" s="1"/>
    </row>
    <row r="664" spans="3:6" x14ac:dyDescent="0.25">
      <c r="C664" s="4"/>
      <c r="D664" s="3"/>
      <c r="E664" s="2"/>
      <c r="F664" s="1"/>
    </row>
    <row r="665" spans="3:6" x14ac:dyDescent="0.25">
      <c r="C665" s="4"/>
      <c r="D665" s="3"/>
      <c r="E665" s="2"/>
      <c r="F665" s="1"/>
    </row>
    <row r="666" spans="3:6" x14ac:dyDescent="0.25">
      <c r="C666" s="4"/>
      <c r="D666" s="3"/>
      <c r="E666" s="2"/>
      <c r="F666" s="1"/>
    </row>
    <row r="667" spans="3:6" x14ac:dyDescent="0.25">
      <c r="C667" s="4"/>
      <c r="D667" s="3"/>
      <c r="E667" s="2"/>
      <c r="F667" s="1"/>
    </row>
    <row r="668" spans="3:6" x14ac:dyDescent="0.25">
      <c r="C668" s="4"/>
      <c r="D668" s="3"/>
      <c r="E668" s="2"/>
      <c r="F668" s="1"/>
    </row>
    <row r="669" spans="3:6" x14ac:dyDescent="0.25">
      <c r="C669" s="4"/>
      <c r="D669" s="3"/>
      <c r="E669" s="2"/>
      <c r="F669" s="1"/>
    </row>
    <row r="670" spans="3:6" x14ac:dyDescent="0.25">
      <c r="C670" s="4"/>
      <c r="D670" s="3"/>
      <c r="E670" s="2"/>
      <c r="F670" s="1"/>
    </row>
    <row r="671" spans="3:6" x14ac:dyDescent="0.25">
      <c r="C671" s="4"/>
      <c r="D671" s="3"/>
      <c r="E671" s="2"/>
      <c r="F671" s="1"/>
    </row>
    <row r="672" spans="3:6" x14ac:dyDescent="0.25">
      <c r="C672" s="4"/>
      <c r="D672" s="3"/>
      <c r="E672" s="2"/>
      <c r="F672" s="1"/>
    </row>
    <row r="673" spans="3:6" x14ac:dyDescent="0.25">
      <c r="C673" s="4"/>
      <c r="D673" s="3"/>
      <c r="E673" s="2"/>
      <c r="F673" s="1"/>
    </row>
    <row r="674" spans="3:6" x14ac:dyDescent="0.25">
      <c r="C674" s="4"/>
      <c r="D674" s="3"/>
      <c r="E674" s="2"/>
      <c r="F674" s="1"/>
    </row>
    <row r="675" spans="3:6" x14ac:dyDescent="0.25">
      <c r="C675" s="4"/>
      <c r="D675" s="3"/>
      <c r="E675" s="2"/>
      <c r="F675" s="1"/>
    </row>
    <row r="676" spans="3:6" x14ac:dyDescent="0.25">
      <c r="C676" s="4"/>
      <c r="D676" s="3"/>
      <c r="E676" s="2"/>
      <c r="F676" s="1"/>
    </row>
    <row r="677" spans="3:6" x14ac:dyDescent="0.25">
      <c r="C677" s="4"/>
      <c r="D677" s="3"/>
      <c r="E677" s="2"/>
      <c r="F677" s="1"/>
    </row>
    <row r="678" spans="3:6" x14ac:dyDescent="0.25">
      <c r="C678" s="4"/>
      <c r="D678" s="3"/>
      <c r="E678" s="2"/>
      <c r="F678" s="1"/>
    </row>
    <row r="679" spans="3:6" x14ac:dyDescent="0.25">
      <c r="C679" s="4"/>
      <c r="D679" s="3"/>
      <c r="E679" s="2"/>
      <c r="F679" s="1"/>
    </row>
    <row r="680" spans="3:6" x14ac:dyDescent="0.25">
      <c r="C680" s="4"/>
      <c r="D680" s="3"/>
      <c r="E680" s="2"/>
      <c r="F680" s="1"/>
    </row>
    <row r="681" spans="3:6" x14ac:dyDescent="0.25">
      <c r="C681" s="4"/>
      <c r="D681" s="3"/>
      <c r="E681" s="2"/>
      <c r="F681" s="1"/>
    </row>
    <row r="682" spans="3:6" x14ac:dyDescent="0.25">
      <c r="C682" s="4"/>
      <c r="D682" s="3"/>
      <c r="E682" s="2"/>
      <c r="F682" s="1"/>
    </row>
    <row r="683" spans="3:6" x14ac:dyDescent="0.25">
      <c r="C683" s="4"/>
      <c r="D683" s="3"/>
      <c r="E683" s="2"/>
      <c r="F683" s="1"/>
    </row>
    <row r="684" spans="3:6" x14ac:dyDescent="0.25">
      <c r="C684" s="4"/>
      <c r="D684" s="3"/>
      <c r="E684" s="2"/>
      <c r="F684" s="1"/>
    </row>
    <row r="685" spans="3:6" x14ac:dyDescent="0.25">
      <c r="C685" s="4"/>
      <c r="D685" s="3"/>
      <c r="E685" s="2"/>
      <c r="F685" s="1"/>
    </row>
    <row r="686" spans="3:6" x14ac:dyDescent="0.25">
      <c r="C686" s="4"/>
      <c r="D686" s="3"/>
      <c r="E686" s="2"/>
      <c r="F686" s="1"/>
    </row>
    <row r="687" spans="3:6" x14ac:dyDescent="0.25">
      <c r="C687" s="4"/>
      <c r="D687" s="3"/>
      <c r="E687" s="2"/>
      <c r="F687" s="1"/>
    </row>
    <row r="688" spans="3:6" x14ac:dyDescent="0.25">
      <c r="C688" s="4"/>
      <c r="D688" s="3"/>
      <c r="E688" s="2"/>
      <c r="F688" s="1"/>
    </row>
    <row r="689" spans="3:6" x14ac:dyDescent="0.25">
      <c r="C689" s="4"/>
      <c r="D689" s="3"/>
      <c r="E689" s="2"/>
      <c r="F689" s="1"/>
    </row>
    <row r="690" spans="3:6" x14ac:dyDescent="0.25">
      <c r="C690" s="4"/>
      <c r="D690" s="3"/>
      <c r="E690" s="2"/>
      <c r="F690" s="1"/>
    </row>
    <row r="691" spans="3:6" x14ac:dyDescent="0.25">
      <c r="C691" s="4"/>
      <c r="D691" s="3"/>
      <c r="E691" s="2"/>
      <c r="F691" s="1"/>
    </row>
    <row r="692" spans="3:6" x14ac:dyDescent="0.25">
      <c r="C692" s="4"/>
      <c r="D692" s="3"/>
      <c r="E692" s="2"/>
      <c r="F692" s="1"/>
    </row>
    <row r="693" spans="3:6" x14ac:dyDescent="0.25">
      <c r="C693" s="4"/>
      <c r="D693" s="3"/>
      <c r="E693" s="2"/>
      <c r="F693" s="1"/>
    </row>
    <row r="694" spans="3:6" x14ac:dyDescent="0.25">
      <c r="C694" s="4"/>
      <c r="D694" s="3"/>
      <c r="E694" s="2"/>
      <c r="F694" s="1"/>
    </row>
    <row r="695" spans="3:6" x14ac:dyDescent="0.25">
      <c r="C695" s="4"/>
      <c r="D695" s="3"/>
      <c r="E695" s="2"/>
      <c r="F695" s="1"/>
    </row>
    <row r="696" spans="3:6" x14ac:dyDescent="0.25">
      <c r="C696" s="4"/>
      <c r="D696" s="3"/>
      <c r="E696" s="2"/>
      <c r="F696" s="1"/>
    </row>
    <row r="697" spans="3:6" x14ac:dyDescent="0.25">
      <c r="C697" s="4"/>
      <c r="D697" s="3"/>
      <c r="E697" s="2"/>
      <c r="F697" s="1"/>
    </row>
    <row r="698" spans="3:6" x14ac:dyDescent="0.25">
      <c r="C698" s="4"/>
      <c r="D698" s="3"/>
      <c r="E698" s="2"/>
      <c r="F698" s="1"/>
    </row>
    <row r="699" spans="3:6" x14ac:dyDescent="0.25">
      <c r="C699" s="4"/>
      <c r="D699" s="3"/>
      <c r="E699" s="2"/>
      <c r="F699" s="1"/>
    </row>
    <row r="700" spans="3:6" x14ac:dyDescent="0.25">
      <c r="C700" s="4"/>
      <c r="D700" s="3"/>
      <c r="E700" s="2"/>
      <c r="F700" s="1"/>
    </row>
    <row r="701" spans="3:6" x14ac:dyDescent="0.25">
      <c r="C701" s="4"/>
      <c r="D701" s="3"/>
      <c r="E701" s="2"/>
      <c r="F701" s="1"/>
    </row>
    <row r="702" spans="3:6" x14ac:dyDescent="0.25">
      <c r="C702" s="4"/>
      <c r="D702" s="3"/>
      <c r="E702" s="2"/>
      <c r="F702" s="1"/>
    </row>
    <row r="703" spans="3:6" x14ac:dyDescent="0.25">
      <c r="C703" s="4"/>
      <c r="D703" s="3"/>
      <c r="E703" s="2"/>
      <c r="F703" s="1"/>
    </row>
    <row r="704" spans="3:6" x14ac:dyDescent="0.25">
      <c r="C704" s="4"/>
      <c r="D704" s="3"/>
      <c r="E704" s="2"/>
      <c r="F704" s="1"/>
    </row>
    <row r="705" spans="3:6" x14ac:dyDescent="0.25">
      <c r="C705" s="4"/>
      <c r="D705" s="3"/>
      <c r="E705" s="2"/>
      <c r="F705" s="1"/>
    </row>
    <row r="706" spans="3:6" x14ac:dyDescent="0.25">
      <c r="C706" s="4"/>
      <c r="D706" s="3"/>
      <c r="E706" s="2"/>
      <c r="F706" s="1"/>
    </row>
    <row r="707" spans="3:6" x14ac:dyDescent="0.25">
      <c r="C707" s="4"/>
      <c r="D707" s="3"/>
      <c r="E707" s="2"/>
      <c r="F707" s="1"/>
    </row>
    <row r="708" spans="3:6" x14ac:dyDescent="0.25">
      <c r="C708" s="4"/>
      <c r="D708" s="3"/>
      <c r="E708" s="2"/>
      <c r="F708" s="1"/>
    </row>
    <row r="709" spans="3:6" x14ac:dyDescent="0.25">
      <c r="C709" s="4"/>
      <c r="D709" s="3"/>
      <c r="E709" s="2"/>
      <c r="F709" s="1"/>
    </row>
    <row r="710" spans="3:6" x14ac:dyDescent="0.25">
      <c r="C710" s="4"/>
      <c r="D710" s="3"/>
      <c r="E710" s="2"/>
      <c r="F710" s="1"/>
    </row>
    <row r="711" spans="3:6" x14ac:dyDescent="0.25">
      <c r="C711" s="4"/>
      <c r="D711" s="3"/>
      <c r="E711" s="2"/>
      <c r="F711" s="1"/>
    </row>
    <row r="712" spans="3:6" x14ac:dyDescent="0.25">
      <c r="C712" s="4"/>
      <c r="D712" s="3"/>
      <c r="E712" s="2"/>
      <c r="F712" s="1"/>
    </row>
    <row r="713" spans="3:6" x14ac:dyDescent="0.25">
      <c r="C713" s="4"/>
      <c r="D713" s="3"/>
      <c r="E713" s="2"/>
      <c r="F713" s="1"/>
    </row>
    <row r="714" spans="3:6" x14ac:dyDescent="0.25">
      <c r="C714" s="4"/>
      <c r="D714" s="3"/>
      <c r="E714" s="2"/>
      <c r="F714" s="1"/>
    </row>
    <row r="715" spans="3:6" x14ac:dyDescent="0.25">
      <c r="C715" s="4"/>
      <c r="D715" s="3"/>
      <c r="E715" s="2"/>
      <c r="F715" s="1"/>
    </row>
    <row r="716" spans="3:6" x14ac:dyDescent="0.25">
      <c r="C716" s="4"/>
      <c r="D716" s="3"/>
      <c r="E716" s="2"/>
      <c r="F716" s="1"/>
    </row>
    <row r="717" spans="3:6" x14ac:dyDescent="0.25">
      <c r="C717" s="4"/>
      <c r="D717" s="3"/>
      <c r="E717" s="2"/>
      <c r="F717" s="1"/>
    </row>
    <row r="718" spans="3:6" x14ac:dyDescent="0.25">
      <c r="C718" s="4"/>
      <c r="D718" s="3"/>
      <c r="E718" s="2"/>
      <c r="F718" s="1"/>
    </row>
    <row r="719" spans="3:6" x14ac:dyDescent="0.25">
      <c r="C719" s="4"/>
      <c r="D719" s="3"/>
      <c r="E719" s="2"/>
      <c r="F719" s="1"/>
    </row>
    <row r="720" spans="3:6" x14ac:dyDescent="0.25">
      <c r="C720" s="4"/>
      <c r="D720" s="3"/>
      <c r="E720" s="2"/>
      <c r="F720" s="1"/>
    </row>
    <row r="721" spans="3:6" x14ac:dyDescent="0.25">
      <c r="C721" s="4"/>
      <c r="D721" s="3"/>
      <c r="E721" s="2"/>
      <c r="F721" s="1"/>
    </row>
    <row r="722" spans="3:6" x14ac:dyDescent="0.25">
      <c r="C722" s="4"/>
      <c r="D722" s="3"/>
      <c r="E722" s="2"/>
      <c r="F722" s="1"/>
    </row>
    <row r="723" spans="3:6" x14ac:dyDescent="0.25">
      <c r="C723" s="4"/>
      <c r="D723" s="3"/>
      <c r="E723" s="2"/>
      <c r="F723" s="1"/>
    </row>
    <row r="724" spans="3:6" x14ac:dyDescent="0.25">
      <c r="C724" s="4"/>
      <c r="D724" s="3"/>
      <c r="E724" s="2"/>
      <c r="F724" s="1"/>
    </row>
    <row r="725" spans="3:6" x14ac:dyDescent="0.25">
      <c r="C725" s="4"/>
      <c r="D725" s="3"/>
      <c r="E725" s="2"/>
      <c r="F725" s="1"/>
    </row>
    <row r="726" spans="3:6" x14ac:dyDescent="0.25">
      <c r="C726" s="4"/>
      <c r="D726" s="3"/>
      <c r="E726" s="2"/>
      <c r="F726" s="1"/>
    </row>
    <row r="727" spans="3:6" x14ac:dyDescent="0.25">
      <c r="C727" s="4"/>
      <c r="D727" s="3"/>
      <c r="E727" s="2"/>
      <c r="F727" s="1"/>
    </row>
    <row r="728" spans="3:6" x14ac:dyDescent="0.25">
      <c r="C728" s="4"/>
      <c r="D728" s="3"/>
      <c r="E728" s="2"/>
      <c r="F728" s="1"/>
    </row>
    <row r="729" spans="3:6" x14ac:dyDescent="0.25">
      <c r="C729" s="4"/>
      <c r="D729" s="3"/>
      <c r="E729" s="2"/>
      <c r="F729" s="1"/>
    </row>
    <row r="730" spans="3:6" x14ac:dyDescent="0.25">
      <c r="C730" s="4"/>
      <c r="D730" s="3"/>
      <c r="E730" s="2"/>
      <c r="F730" s="1"/>
    </row>
    <row r="731" spans="3:6" x14ac:dyDescent="0.25">
      <c r="C731" s="4"/>
      <c r="D731" s="3"/>
      <c r="E731" s="2"/>
      <c r="F731" s="1"/>
    </row>
    <row r="732" spans="3:6" x14ac:dyDescent="0.25">
      <c r="C732" s="4"/>
      <c r="D732" s="3"/>
      <c r="E732" s="2"/>
      <c r="F732" s="1"/>
    </row>
    <row r="733" spans="3:6" x14ac:dyDescent="0.25">
      <c r="C733" s="4"/>
      <c r="D733" s="3"/>
      <c r="E733" s="2"/>
      <c r="F733" s="1"/>
    </row>
    <row r="734" spans="3:6" x14ac:dyDescent="0.25">
      <c r="C734" s="4"/>
      <c r="D734" s="3"/>
      <c r="E734" s="2"/>
      <c r="F734" s="1"/>
    </row>
    <row r="735" spans="3:6" x14ac:dyDescent="0.25">
      <c r="C735" s="4"/>
      <c r="D735" s="3"/>
      <c r="E735" s="2"/>
      <c r="F735" s="1"/>
    </row>
    <row r="736" spans="3:6" x14ac:dyDescent="0.25">
      <c r="C736" s="4"/>
      <c r="D736" s="3"/>
      <c r="E736" s="2"/>
      <c r="F736" s="1"/>
    </row>
    <row r="737" spans="3:6" x14ac:dyDescent="0.25">
      <c r="C737" s="4"/>
      <c r="D737" s="3"/>
      <c r="E737" s="2"/>
      <c r="F737" s="1"/>
    </row>
    <row r="738" spans="3:6" x14ac:dyDescent="0.25">
      <c r="C738" s="4"/>
      <c r="D738" s="3"/>
      <c r="E738" s="2"/>
      <c r="F738" s="1"/>
    </row>
    <row r="739" spans="3:6" x14ac:dyDescent="0.25">
      <c r="C739" s="4"/>
      <c r="D739" s="3"/>
      <c r="E739" s="2"/>
      <c r="F739" s="1"/>
    </row>
    <row r="740" spans="3:6" x14ac:dyDescent="0.25">
      <c r="C740" s="4"/>
      <c r="D740" s="3"/>
      <c r="E740" s="2"/>
      <c r="F740" s="1"/>
    </row>
    <row r="741" spans="3:6" x14ac:dyDescent="0.25">
      <c r="C741" s="4"/>
      <c r="D741" s="3"/>
      <c r="E741" s="2"/>
      <c r="F741" s="1"/>
    </row>
    <row r="742" spans="3:6" x14ac:dyDescent="0.25">
      <c r="C742" s="4"/>
      <c r="D742" s="3"/>
      <c r="E742" s="2"/>
      <c r="F742" s="1"/>
    </row>
    <row r="743" spans="3:6" x14ac:dyDescent="0.25">
      <c r="C743" s="4"/>
      <c r="D743" s="3"/>
      <c r="E743" s="2"/>
      <c r="F743" s="1"/>
    </row>
    <row r="744" spans="3:6" x14ac:dyDescent="0.25">
      <c r="C744" s="4"/>
      <c r="D744" s="3"/>
      <c r="E744" s="2"/>
      <c r="F744" s="1"/>
    </row>
    <row r="745" spans="3:6" x14ac:dyDescent="0.25">
      <c r="C745" s="4"/>
      <c r="D745" s="3"/>
      <c r="E745" s="2"/>
      <c r="F745" s="1"/>
    </row>
    <row r="746" spans="3:6" x14ac:dyDescent="0.25">
      <c r="C746" s="4"/>
      <c r="D746" s="3"/>
      <c r="E746" s="2"/>
      <c r="F746" s="1"/>
    </row>
    <row r="747" spans="3:6" x14ac:dyDescent="0.25">
      <c r="C747" s="4"/>
      <c r="D747" s="3"/>
      <c r="E747" s="2"/>
      <c r="F747" s="1"/>
    </row>
    <row r="748" spans="3:6" x14ac:dyDescent="0.25">
      <c r="C748" s="4"/>
      <c r="D748" s="3"/>
      <c r="E748" s="2"/>
      <c r="F748" s="1"/>
    </row>
    <row r="749" spans="3:6" x14ac:dyDescent="0.25">
      <c r="C749" s="4"/>
      <c r="D749" s="3"/>
      <c r="E749" s="2"/>
      <c r="F749" s="1"/>
    </row>
    <row r="750" spans="3:6" x14ac:dyDescent="0.25">
      <c r="C750" s="4"/>
      <c r="D750" s="3"/>
      <c r="E750" s="2"/>
      <c r="F750" s="1"/>
    </row>
    <row r="751" spans="3:6" x14ac:dyDescent="0.25">
      <c r="C751" s="4"/>
      <c r="D751" s="3"/>
      <c r="E751" s="2"/>
      <c r="F751" s="1"/>
    </row>
    <row r="752" spans="3:6" x14ac:dyDescent="0.25">
      <c r="C752" s="4"/>
      <c r="D752" s="3"/>
      <c r="E752" s="2"/>
      <c r="F752" s="1"/>
    </row>
    <row r="753" spans="3:6" x14ac:dyDescent="0.25">
      <c r="C753" s="4"/>
      <c r="D753" s="3"/>
      <c r="E753" s="2"/>
      <c r="F753" s="1"/>
    </row>
    <row r="754" spans="3:6" x14ac:dyDescent="0.25">
      <c r="C754" s="4"/>
      <c r="D754" s="3"/>
      <c r="E754" s="2"/>
      <c r="F754" s="1"/>
    </row>
    <row r="755" spans="3:6" x14ac:dyDescent="0.25">
      <c r="C755" s="4"/>
      <c r="D755" s="3"/>
      <c r="E755" s="2"/>
      <c r="F755" s="1"/>
    </row>
    <row r="756" spans="3:6" x14ac:dyDescent="0.25">
      <c r="C756" s="4"/>
      <c r="D756" s="3"/>
      <c r="E756" s="2"/>
      <c r="F756" s="1"/>
    </row>
    <row r="757" spans="3:6" x14ac:dyDescent="0.25">
      <c r="C757" s="4"/>
      <c r="D757" s="3"/>
      <c r="E757" s="2"/>
      <c r="F757" s="1"/>
    </row>
    <row r="758" spans="3:6" x14ac:dyDescent="0.25">
      <c r="C758" s="4"/>
      <c r="D758" s="3"/>
      <c r="E758" s="2"/>
      <c r="F758" s="1"/>
    </row>
    <row r="759" spans="3:6" x14ac:dyDescent="0.25">
      <c r="C759" s="4"/>
      <c r="D759" s="3"/>
      <c r="E759" s="2"/>
      <c r="F759" s="1"/>
    </row>
    <row r="760" spans="3:6" x14ac:dyDescent="0.25">
      <c r="C760" s="4"/>
      <c r="D760" s="3"/>
      <c r="E760" s="2"/>
      <c r="F760" s="1"/>
    </row>
    <row r="761" spans="3:6" x14ac:dyDescent="0.25">
      <c r="C761" s="4"/>
      <c r="D761" s="3"/>
      <c r="E761" s="2"/>
      <c r="F761" s="1"/>
    </row>
    <row r="762" spans="3:6" x14ac:dyDescent="0.25">
      <c r="C762" s="4"/>
      <c r="D762" s="3"/>
      <c r="E762" s="2"/>
      <c r="F762" s="1"/>
    </row>
    <row r="763" spans="3:6" x14ac:dyDescent="0.25">
      <c r="C763" s="4"/>
      <c r="D763" s="3"/>
      <c r="E763" s="2"/>
      <c r="F763" s="1"/>
    </row>
    <row r="764" spans="3:6" x14ac:dyDescent="0.25">
      <c r="C764" s="4"/>
      <c r="D764" s="3"/>
      <c r="E764" s="2"/>
      <c r="F764" s="1"/>
    </row>
    <row r="765" spans="3:6" x14ac:dyDescent="0.25">
      <c r="C765" s="4"/>
      <c r="D765" s="3"/>
      <c r="E765" s="2"/>
      <c r="F765" s="1"/>
    </row>
    <row r="766" spans="3:6" x14ac:dyDescent="0.25">
      <c r="C766" s="4"/>
      <c r="D766" s="3"/>
      <c r="E766" s="2"/>
      <c r="F766" s="1"/>
    </row>
    <row r="767" spans="3:6" x14ac:dyDescent="0.25">
      <c r="C767" s="4"/>
      <c r="D767" s="3"/>
      <c r="E767" s="2"/>
      <c r="F767" s="1"/>
    </row>
    <row r="768" spans="3:6" x14ac:dyDescent="0.25">
      <c r="C768" s="4"/>
      <c r="D768" s="3"/>
      <c r="E768" s="2"/>
      <c r="F768" s="1"/>
    </row>
    <row r="769" spans="3:6" x14ac:dyDescent="0.25">
      <c r="C769" s="4"/>
      <c r="D769" s="3"/>
      <c r="E769" s="2"/>
      <c r="F769" s="1"/>
    </row>
    <row r="770" spans="3:6" x14ac:dyDescent="0.25">
      <c r="C770" s="4"/>
      <c r="D770" s="3"/>
      <c r="E770" s="2"/>
      <c r="F770" s="1"/>
    </row>
    <row r="771" spans="3:6" x14ac:dyDescent="0.25">
      <c r="C771" s="4"/>
      <c r="D771" s="3"/>
      <c r="E771" s="2"/>
      <c r="F771" s="1"/>
    </row>
    <row r="772" spans="3:6" x14ac:dyDescent="0.25">
      <c r="C772" s="4"/>
      <c r="D772" s="3"/>
      <c r="E772" s="2"/>
      <c r="F772" s="1"/>
    </row>
    <row r="773" spans="3:6" x14ac:dyDescent="0.25">
      <c r="C773" s="4"/>
      <c r="D773" s="3"/>
      <c r="E773" s="2"/>
      <c r="F773" s="1"/>
    </row>
    <row r="774" spans="3:6" x14ac:dyDescent="0.25">
      <c r="C774" s="4"/>
      <c r="D774" s="3"/>
      <c r="E774" s="2"/>
      <c r="F774" s="1"/>
    </row>
    <row r="775" spans="3:6" x14ac:dyDescent="0.25">
      <c r="C775" s="4"/>
      <c r="D775" s="3"/>
      <c r="E775" s="2"/>
      <c r="F775" s="1"/>
    </row>
    <row r="776" spans="3:6" x14ac:dyDescent="0.25">
      <c r="C776" s="4"/>
      <c r="D776" s="3"/>
      <c r="E776" s="2"/>
      <c r="F776" s="1"/>
    </row>
    <row r="777" spans="3:6" x14ac:dyDescent="0.25">
      <c r="C777" s="4"/>
      <c r="D777" s="3"/>
      <c r="E777" s="2"/>
      <c r="F777" s="1"/>
    </row>
    <row r="778" spans="3:6" x14ac:dyDescent="0.25">
      <c r="C778" s="4"/>
      <c r="D778" s="3"/>
      <c r="E778" s="2"/>
      <c r="F778" s="1"/>
    </row>
    <row r="779" spans="3:6" x14ac:dyDescent="0.25">
      <c r="C779" s="4"/>
      <c r="D779" s="3"/>
      <c r="E779" s="2"/>
      <c r="F779" s="1"/>
    </row>
    <row r="780" spans="3:6" x14ac:dyDescent="0.25">
      <c r="C780" s="4"/>
      <c r="D780" s="3"/>
      <c r="E780" s="2"/>
      <c r="F780" s="1"/>
    </row>
    <row r="781" spans="3:6" x14ac:dyDescent="0.25">
      <c r="C781" s="4"/>
      <c r="D781" s="3"/>
      <c r="E781" s="2"/>
      <c r="F781" s="1"/>
    </row>
    <row r="782" spans="3:6" x14ac:dyDescent="0.25">
      <c r="C782" s="4"/>
      <c r="D782" s="3"/>
      <c r="E782" s="2"/>
      <c r="F782" s="1"/>
    </row>
    <row r="783" spans="3:6" x14ac:dyDescent="0.25">
      <c r="C783" s="4"/>
      <c r="D783" s="3"/>
      <c r="E783" s="2"/>
      <c r="F783" s="1"/>
    </row>
    <row r="784" spans="3:6" x14ac:dyDescent="0.25">
      <c r="C784" s="4"/>
      <c r="D784" s="3"/>
      <c r="E784" s="2"/>
      <c r="F784" s="1"/>
    </row>
    <row r="785" spans="1:11" x14ac:dyDescent="0.25">
      <c r="A785" s="5"/>
      <c r="B785" s="5"/>
      <c r="C785" s="8"/>
      <c r="D785" s="7"/>
      <c r="E785" s="6"/>
      <c r="F785" s="1"/>
      <c r="G785" s="5"/>
      <c r="H785" s="5"/>
      <c r="I785" s="5"/>
      <c r="J785" s="5"/>
      <c r="K785" s="5"/>
    </row>
    <row r="786" spans="1:11" x14ac:dyDescent="0.25">
      <c r="C786" s="4"/>
      <c r="D786" s="3"/>
      <c r="E786" s="2"/>
      <c r="F786" s="1"/>
    </row>
    <row r="787" spans="1:11" x14ac:dyDescent="0.25">
      <c r="C787" s="4"/>
      <c r="D787" s="3"/>
      <c r="E787" s="2"/>
      <c r="F787" s="1"/>
    </row>
    <row r="788" spans="1:11" x14ac:dyDescent="0.25">
      <c r="C788" s="4"/>
      <c r="D788" s="3"/>
      <c r="E788" s="2"/>
      <c r="F788" s="1"/>
    </row>
    <row r="789" spans="1:11" x14ac:dyDescent="0.25">
      <c r="C789" s="4"/>
      <c r="D789" s="3"/>
      <c r="E789" s="2"/>
      <c r="F789" s="1"/>
    </row>
    <row r="790" spans="1:11" x14ac:dyDescent="0.25">
      <c r="C790" s="4"/>
      <c r="D790" s="3"/>
      <c r="E790" s="2"/>
      <c r="F790" s="1"/>
    </row>
    <row r="791" spans="1:11" x14ac:dyDescent="0.25">
      <c r="C791" s="4"/>
      <c r="D791" s="3"/>
      <c r="E791" s="2"/>
      <c r="F791" s="1"/>
    </row>
    <row r="792" spans="1:11" x14ac:dyDescent="0.25">
      <c r="C792" s="4"/>
      <c r="D792" s="3"/>
      <c r="E792" s="2"/>
      <c r="F792" s="1"/>
    </row>
    <row r="793" spans="1:11" x14ac:dyDescent="0.25">
      <c r="C793" s="4"/>
      <c r="D793" s="3"/>
      <c r="E793" s="2"/>
      <c r="F793" s="1"/>
    </row>
    <row r="794" spans="1:11" x14ac:dyDescent="0.25">
      <c r="C794" s="4"/>
      <c r="D794" s="3"/>
      <c r="E794" s="2"/>
      <c r="F794" s="1"/>
    </row>
    <row r="795" spans="1:11" x14ac:dyDescent="0.25">
      <c r="C795" s="4"/>
      <c r="D795" s="3"/>
      <c r="E795" s="2"/>
      <c r="F795" s="1"/>
    </row>
    <row r="796" spans="1:11" x14ac:dyDescent="0.25">
      <c r="C796" s="4"/>
      <c r="D796" s="3"/>
      <c r="E796" s="2"/>
      <c r="F796" s="1"/>
    </row>
    <row r="797" spans="1:11" x14ac:dyDescent="0.25">
      <c r="C797" s="4"/>
      <c r="D797" s="3"/>
      <c r="E797" s="2"/>
      <c r="F797" s="1"/>
    </row>
    <row r="798" spans="1:11" x14ac:dyDescent="0.25">
      <c r="C798" s="4"/>
      <c r="D798" s="3"/>
      <c r="E798" s="2"/>
      <c r="F798" s="1"/>
    </row>
    <row r="799" spans="1:11" x14ac:dyDescent="0.25">
      <c r="C799" s="4"/>
      <c r="D799" s="3"/>
      <c r="E799" s="2"/>
      <c r="F799" s="1"/>
    </row>
    <row r="800" spans="1:11" x14ac:dyDescent="0.25">
      <c r="C800" s="4"/>
      <c r="D800" s="3"/>
      <c r="E800" s="2"/>
      <c r="F800" s="1"/>
    </row>
    <row r="801" spans="3:6" x14ac:dyDescent="0.25">
      <c r="C801" s="4"/>
      <c r="D801" s="3"/>
      <c r="E801" s="2"/>
      <c r="F801" s="1"/>
    </row>
    <row r="802" spans="3:6" x14ac:dyDescent="0.25">
      <c r="C802" s="4"/>
      <c r="D802" s="3"/>
      <c r="E802" s="2"/>
      <c r="F802" s="1"/>
    </row>
    <row r="803" spans="3:6" x14ac:dyDescent="0.25">
      <c r="C803" s="4"/>
      <c r="D803" s="3"/>
      <c r="E803" s="2"/>
      <c r="F803" s="1"/>
    </row>
    <row r="804" spans="3:6" x14ac:dyDescent="0.25">
      <c r="C804" s="4"/>
      <c r="D804" s="3"/>
      <c r="E804" s="2"/>
      <c r="F804" s="1"/>
    </row>
    <row r="805" spans="3:6" x14ac:dyDescent="0.25">
      <c r="C805" s="4"/>
      <c r="D805" s="3"/>
      <c r="E805" s="2"/>
      <c r="F805" s="1"/>
    </row>
    <row r="806" spans="3:6" x14ac:dyDescent="0.25">
      <c r="C806" s="4"/>
      <c r="D806" s="3"/>
      <c r="E806" s="2"/>
      <c r="F806" s="1"/>
    </row>
    <row r="807" spans="3:6" x14ac:dyDescent="0.25">
      <c r="C807" s="4"/>
      <c r="D807" s="3"/>
      <c r="E807" s="2"/>
      <c r="F807" s="1"/>
    </row>
    <row r="808" spans="3:6" x14ac:dyDescent="0.25">
      <c r="C808" s="4"/>
      <c r="D808" s="3"/>
      <c r="E808" s="2"/>
      <c r="F808" s="1"/>
    </row>
    <row r="809" spans="3:6" x14ac:dyDescent="0.25">
      <c r="C809" s="4"/>
      <c r="D809" s="3"/>
      <c r="E809" s="2"/>
      <c r="F809" s="1"/>
    </row>
    <row r="810" spans="3:6" x14ac:dyDescent="0.25">
      <c r="C810" s="4"/>
      <c r="D810" s="3"/>
      <c r="E810" s="2"/>
      <c r="F810" s="1"/>
    </row>
    <row r="811" spans="3:6" x14ac:dyDescent="0.25">
      <c r="C811" s="4"/>
      <c r="D811" s="3"/>
      <c r="E811" s="2"/>
      <c r="F811" s="1"/>
    </row>
    <row r="812" spans="3:6" x14ac:dyDescent="0.25">
      <c r="C812" s="4"/>
      <c r="D812" s="3"/>
      <c r="E812" s="2"/>
      <c r="F812" s="1"/>
    </row>
    <row r="813" spans="3:6" x14ac:dyDescent="0.25">
      <c r="C813" s="4"/>
      <c r="D813" s="3"/>
      <c r="E813" s="2"/>
      <c r="F813" s="1"/>
    </row>
    <row r="814" spans="3:6" x14ac:dyDescent="0.25">
      <c r="C814" s="4"/>
      <c r="D814" s="3"/>
      <c r="E814" s="2"/>
      <c r="F814" s="1"/>
    </row>
    <row r="815" spans="3:6" x14ac:dyDescent="0.25">
      <c r="C815" s="4"/>
      <c r="D815" s="3"/>
      <c r="E815" s="2"/>
      <c r="F815" s="1"/>
    </row>
    <row r="816" spans="3:6" x14ac:dyDescent="0.25">
      <c r="C816" s="4"/>
      <c r="D816" s="3"/>
      <c r="E816" s="2"/>
      <c r="F816" s="1"/>
    </row>
    <row r="817" spans="3:6" x14ac:dyDescent="0.25">
      <c r="C817" s="4"/>
      <c r="D817" s="3"/>
      <c r="E817" s="2"/>
      <c r="F817" s="1"/>
    </row>
    <row r="818" spans="3:6" x14ac:dyDescent="0.25">
      <c r="C818" s="4"/>
      <c r="D818" s="3"/>
      <c r="E818" s="2"/>
      <c r="F818" s="1"/>
    </row>
    <row r="819" spans="3:6" x14ac:dyDescent="0.25">
      <c r="C819" s="4"/>
      <c r="D819" s="3"/>
      <c r="E819" s="2"/>
      <c r="F819" s="1"/>
    </row>
    <row r="820" spans="3:6" x14ac:dyDescent="0.25">
      <c r="C820" s="4"/>
      <c r="D820" s="3"/>
      <c r="E820" s="2"/>
      <c r="F820" s="1"/>
    </row>
    <row r="821" spans="3:6" x14ac:dyDescent="0.25">
      <c r="C821" s="4"/>
      <c r="D821" s="3"/>
      <c r="E821" s="2"/>
      <c r="F821" s="1"/>
    </row>
    <row r="822" spans="3:6" x14ac:dyDescent="0.25">
      <c r="C822" s="4"/>
      <c r="D822" s="3"/>
      <c r="E822" s="2"/>
      <c r="F822" s="1"/>
    </row>
    <row r="823" spans="3:6" x14ac:dyDescent="0.25">
      <c r="C823" s="4"/>
      <c r="D823" s="3"/>
      <c r="E823" s="2"/>
      <c r="F823" s="1"/>
    </row>
    <row r="824" spans="3:6" x14ac:dyDescent="0.25">
      <c r="C824" s="4"/>
      <c r="D824" s="3"/>
      <c r="E824" s="2"/>
      <c r="F824" s="1"/>
    </row>
    <row r="825" spans="3:6" x14ac:dyDescent="0.25">
      <c r="C825" s="4"/>
      <c r="D825" s="3"/>
      <c r="E825" s="2"/>
      <c r="F825" s="1"/>
    </row>
    <row r="826" spans="3:6" x14ac:dyDescent="0.25">
      <c r="C826" s="4"/>
      <c r="D826" s="3"/>
      <c r="E826" s="2"/>
      <c r="F826" s="1"/>
    </row>
    <row r="827" spans="3:6" x14ac:dyDescent="0.25">
      <c r="C827" s="4"/>
      <c r="D827" s="3"/>
      <c r="E827" s="2"/>
      <c r="F827" s="1"/>
    </row>
    <row r="828" spans="3:6" x14ac:dyDescent="0.25">
      <c r="C828" s="4"/>
      <c r="D828" s="3"/>
      <c r="E828" s="2"/>
      <c r="F828" s="1"/>
    </row>
    <row r="829" spans="3:6" x14ac:dyDescent="0.25">
      <c r="C829" s="4"/>
      <c r="D829" s="3"/>
      <c r="E829" s="2"/>
      <c r="F829" s="1"/>
    </row>
    <row r="830" spans="3:6" x14ac:dyDescent="0.25">
      <c r="C830" s="4"/>
      <c r="D830" s="3"/>
      <c r="E830" s="2"/>
      <c r="F830" s="1"/>
    </row>
    <row r="831" spans="3:6" x14ac:dyDescent="0.25">
      <c r="C831" s="4"/>
      <c r="D831" s="3"/>
      <c r="E831" s="2"/>
      <c r="F831" s="1"/>
    </row>
    <row r="832" spans="3:6" x14ac:dyDescent="0.25">
      <c r="C832" s="4"/>
      <c r="D832" s="3"/>
      <c r="E832" s="2"/>
      <c r="F832" s="1"/>
    </row>
    <row r="833" spans="3:6" x14ac:dyDescent="0.25">
      <c r="C833" s="4"/>
      <c r="D833" s="3"/>
      <c r="E833" s="2"/>
      <c r="F833" s="1"/>
    </row>
    <row r="834" spans="3:6" x14ac:dyDescent="0.25">
      <c r="C834" s="4"/>
      <c r="D834" s="3"/>
      <c r="E834" s="2"/>
      <c r="F834" s="1"/>
    </row>
    <row r="835" spans="3:6" x14ac:dyDescent="0.25">
      <c r="C835" s="4"/>
      <c r="D835" s="3"/>
      <c r="E835" s="2"/>
      <c r="F835" s="1"/>
    </row>
    <row r="836" spans="3:6" x14ac:dyDescent="0.25">
      <c r="C836" s="4"/>
      <c r="D836" s="3"/>
      <c r="E836" s="2"/>
      <c r="F836" s="1"/>
    </row>
    <row r="837" spans="3:6" x14ac:dyDescent="0.25">
      <c r="C837" s="4"/>
      <c r="D837" s="3"/>
      <c r="E837" s="2"/>
      <c r="F837" s="1"/>
    </row>
    <row r="838" spans="3:6" x14ac:dyDescent="0.25">
      <c r="C838" s="4"/>
      <c r="D838" s="3"/>
      <c r="E838" s="2"/>
      <c r="F838" s="1"/>
    </row>
    <row r="839" spans="3:6" x14ac:dyDescent="0.25">
      <c r="C839" s="4"/>
      <c r="D839" s="3"/>
      <c r="E839" s="2"/>
      <c r="F839" s="1"/>
    </row>
    <row r="840" spans="3:6" x14ac:dyDescent="0.25">
      <c r="C840" s="4"/>
      <c r="D840" s="3"/>
      <c r="E840" s="2"/>
      <c r="F840" s="1"/>
    </row>
    <row r="841" spans="3:6" x14ac:dyDescent="0.25">
      <c r="C841" s="4"/>
      <c r="D841" s="3"/>
      <c r="E841" s="2"/>
      <c r="F841" s="1"/>
    </row>
    <row r="842" spans="3:6" x14ac:dyDescent="0.25">
      <c r="C842" s="4"/>
      <c r="D842" s="3"/>
      <c r="E842" s="2"/>
      <c r="F842" s="1"/>
    </row>
    <row r="843" spans="3:6" x14ac:dyDescent="0.25">
      <c r="C843" s="4"/>
      <c r="D843" s="3"/>
      <c r="E843" s="2"/>
      <c r="F843" s="1"/>
    </row>
    <row r="844" spans="3:6" x14ac:dyDescent="0.25">
      <c r="C844" s="4"/>
      <c r="D844" s="3"/>
      <c r="E844" s="2"/>
      <c r="F844" s="1"/>
    </row>
    <row r="845" spans="3:6" x14ac:dyDescent="0.25">
      <c r="C845" s="4"/>
      <c r="D845" s="3"/>
      <c r="E845" s="2"/>
      <c r="F845" s="1"/>
    </row>
    <row r="846" spans="3:6" x14ac:dyDescent="0.25">
      <c r="C846" s="4"/>
      <c r="D846" s="3"/>
      <c r="E846" s="2"/>
      <c r="F846" s="1"/>
    </row>
    <row r="847" spans="3:6" x14ac:dyDescent="0.25">
      <c r="C847" s="4"/>
      <c r="D847" s="3"/>
      <c r="E847" s="2"/>
      <c r="F847" s="1"/>
    </row>
    <row r="848" spans="3:6" x14ac:dyDescent="0.25">
      <c r="C848" s="4"/>
      <c r="D848" s="3"/>
      <c r="E848" s="2"/>
      <c r="F848" s="1"/>
    </row>
    <row r="849" spans="3:6" x14ac:dyDescent="0.25">
      <c r="C849" s="4"/>
      <c r="D849" s="3"/>
      <c r="E849" s="2"/>
      <c r="F849" s="1"/>
    </row>
    <row r="850" spans="3:6" x14ac:dyDescent="0.25">
      <c r="C850" s="4"/>
      <c r="D850" s="3"/>
      <c r="E850" s="2"/>
      <c r="F850" s="1"/>
    </row>
    <row r="851" spans="3:6" x14ac:dyDescent="0.25">
      <c r="C851" s="4"/>
      <c r="D851" s="3"/>
      <c r="E851" s="2"/>
      <c r="F851" s="1"/>
    </row>
    <row r="852" spans="3:6" x14ac:dyDescent="0.25">
      <c r="C852" s="4"/>
      <c r="D852" s="3"/>
      <c r="E852" s="2"/>
      <c r="F852" s="1"/>
    </row>
    <row r="853" spans="3:6" x14ac:dyDescent="0.25">
      <c r="C853" s="4"/>
      <c r="D853" s="3"/>
      <c r="E853" s="2"/>
      <c r="F853" s="1"/>
    </row>
    <row r="854" spans="3:6" x14ac:dyDescent="0.25">
      <c r="C854" s="4"/>
      <c r="D854" s="3"/>
      <c r="E854" s="2"/>
      <c r="F854" s="1"/>
    </row>
    <row r="855" spans="3:6" x14ac:dyDescent="0.25">
      <c r="C855" s="4"/>
      <c r="D855" s="3"/>
      <c r="E855" s="2"/>
      <c r="F855" s="1"/>
    </row>
    <row r="856" spans="3:6" x14ac:dyDescent="0.25">
      <c r="C856" s="4"/>
      <c r="D856" s="3"/>
      <c r="E856" s="2"/>
      <c r="F856" s="1"/>
    </row>
    <row r="857" spans="3:6" x14ac:dyDescent="0.25">
      <c r="C857" s="4"/>
      <c r="D857" s="3"/>
      <c r="E857" s="2"/>
      <c r="F857" s="1"/>
    </row>
    <row r="858" spans="3:6" x14ac:dyDescent="0.25">
      <c r="C858" s="4"/>
      <c r="D858" s="3"/>
      <c r="E858" s="2"/>
      <c r="F858" s="1"/>
    </row>
    <row r="859" spans="3:6" x14ac:dyDescent="0.25">
      <c r="C859" s="4"/>
      <c r="D859" s="3"/>
      <c r="E859" s="2"/>
      <c r="F859" s="1"/>
    </row>
    <row r="860" spans="3:6" x14ac:dyDescent="0.25">
      <c r="C860" s="4"/>
      <c r="D860" s="3"/>
      <c r="E860" s="2"/>
      <c r="F860" s="1"/>
    </row>
    <row r="861" spans="3:6" x14ac:dyDescent="0.25">
      <c r="C861" s="4"/>
      <c r="D861" s="3"/>
      <c r="E861" s="2"/>
      <c r="F861" s="1"/>
    </row>
    <row r="862" spans="3:6" x14ac:dyDescent="0.25">
      <c r="C862" s="4"/>
      <c r="D862" s="3"/>
      <c r="E862" s="2"/>
      <c r="F862" s="1"/>
    </row>
    <row r="863" spans="3:6" x14ac:dyDescent="0.25">
      <c r="C863" s="4"/>
      <c r="D863" s="3"/>
      <c r="E863" s="2"/>
      <c r="F863" s="1"/>
    </row>
    <row r="864" spans="3:6" x14ac:dyDescent="0.25">
      <c r="C864" s="4"/>
      <c r="D864" s="3"/>
      <c r="E864" s="2"/>
      <c r="F864" s="1"/>
    </row>
    <row r="865" spans="3:6" x14ac:dyDescent="0.25">
      <c r="C865" s="4"/>
      <c r="D865" s="3"/>
      <c r="E865" s="2"/>
      <c r="F865" s="1"/>
    </row>
    <row r="866" spans="3:6" x14ac:dyDescent="0.25">
      <c r="C866" s="4"/>
      <c r="D866" s="3"/>
      <c r="E866" s="2"/>
      <c r="F866" s="1"/>
    </row>
    <row r="867" spans="3:6" x14ac:dyDescent="0.25">
      <c r="C867" s="4"/>
      <c r="D867" s="3"/>
      <c r="E867" s="2"/>
      <c r="F867" s="1"/>
    </row>
    <row r="868" spans="3:6" x14ac:dyDescent="0.25">
      <c r="C868" s="4"/>
      <c r="D868" s="3"/>
      <c r="E868" s="2"/>
      <c r="F868" s="1"/>
    </row>
    <row r="869" spans="3:6" x14ac:dyDescent="0.25">
      <c r="C869" s="4"/>
      <c r="D869" s="3"/>
      <c r="E869" s="2"/>
      <c r="F869" s="1"/>
    </row>
    <row r="870" spans="3:6" x14ac:dyDescent="0.25">
      <c r="C870" s="4"/>
      <c r="D870" s="3"/>
      <c r="E870" s="2"/>
      <c r="F870" s="1"/>
    </row>
    <row r="871" spans="3:6" x14ac:dyDescent="0.25">
      <c r="C871" s="4"/>
      <c r="D871" s="3"/>
      <c r="E871" s="2"/>
      <c r="F871" s="1"/>
    </row>
    <row r="872" spans="3:6" x14ac:dyDescent="0.25">
      <c r="C872" s="4"/>
      <c r="D872" s="3"/>
      <c r="E872" s="2"/>
      <c r="F872" s="1"/>
    </row>
    <row r="873" spans="3:6" x14ac:dyDescent="0.25">
      <c r="C873" s="4"/>
      <c r="D873" s="3"/>
      <c r="E873" s="2"/>
      <c r="F873" s="1"/>
    </row>
    <row r="874" spans="3:6" x14ac:dyDescent="0.25">
      <c r="C874" s="4"/>
      <c r="D874" s="3"/>
      <c r="E874" s="2"/>
      <c r="F874" s="1"/>
    </row>
    <row r="875" spans="3:6" x14ac:dyDescent="0.25">
      <c r="C875" s="4"/>
      <c r="D875" s="3"/>
      <c r="E875" s="2"/>
      <c r="F875" s="1"/>
    </row>
    <row r="876" spans="3:6" x14ac:dyDescent="0.25">
      <c r="C876" s="4"/>
      <c r="D876" s="3"/>
      <c r="E876" s="2"/>
      <c r="F876" s="1"/>
    </row>
    <row r="877" spans="3:6" x14ac:dyDescent="0.25">
      <c r="C877" s="4"/>
      <c r="D877" s="3"/>
      <c r="E877" s="2"/>
      <c r="F877" s="1"/>
    </row>
    <row r="878" spans="3:6" x14ac:dyDescent="0.25">
      <c r="C878" s="4"/>
      <c r="D878" s="3"/>
      <c r="E878" s="2"/>
      <c r="F878" s="1"/>
    </row>
    <row r="879" spans="3:6" x14ac:dyDescent="0.25">
      <c r="C879" s="4"/>
      <c r="D879" s="3"/>
      <c r="E879" s="2"/>
      <c r="F879" s="1"/>
    </row>
    <row r="880" spans="3:6" x14ac:dyDescent="0.25">
      <c r="C880" s="4"/>
      <c r="D880" s="3"/>
      <c r="E880" s="2"/>
      <c r="F880" s="1"/>
    </row>
    <row r="881" spans="3:6" x14ac:dyDescent="0.25">
      <c r="C881" s="4"/>
      <c r="D881" s="3"/>
      <c r="E881" s="2"/>
      <c r="F881" s="1"/>
    </row>
    <row r="882" spans="3:6" x14ac:dyDescent="0.25">
      <c r="C882" s="4"/>
      <c r="D882" s="3"/>
      <c r="E882" s="2"/>
      <c r="F882" s="1"/>
    </row>
    <row r="883" spans="3:6" x14ac:dyDescent="0.25">
      <c r="C883" s="4"/>
      <c r="D883" s="3"/>
      <c r="E883" s="2"/>
      <c r="F883" s="1"/>
    </row>
    <row r="884" spans="3:6" x14ac:dyDescent="0.25">
      <c r="C884" s="4"/>
      <c r="D884" s="3"/>
      <c r="E884" s="2"/>
      <c r="F884" s="1"/>
    </row>
    <row r="885" spans="3:6" x14ac:dyDescent="0.25">
      <c r="C885" s="4"/>
      <c r="D885" s="3"/>
      <c r="E885" s="2"/>
      <c r="F885" s="1"/>
    </row>
    <row r="886" spans="3:6" x14ac:dyDescent="0.25">
      <c r="C886" s="4"/>
      <c r="D886" s="3"/>
      <c r="E886" s="2"/>
      <c r="F886" s="1"/>
    </row>
    <row r="887" spans="3:6" x14ac:dyDescent="0.25">
      <c r="C887" s="4"/>
      <c r="D887" s="3"/>
      <c r="E887" s="2"/>
      <c r="F887" s="1"/>
    </row>
    <row r="888" spans="3:6" x14ac:dyDescent="0.25">
      <c r="C888" s="4"/>
      <c r="D888" s="3"/>
      <c r="E888" s="2"/>
      <c r="F888" s="1"/>
    </row>
    <row r="889" spans="3:6" x14ac:dyDescent="0.25">
      <c r="C889" s="4"/>
      <c r="D889" s="3"/>
      <c r="E889" s="2"/>
      <c r="F889" s="1"/>
    </row>
    <row r="890" spans="3:6" x14ac:dyDescent="0.25">
      <c r="C890" s="4"/>
      <c r="D890" s="3"/>
      <c r="E890" s="2"/>
      <c r="F890" s="1"/>
    </row>
    <row r="891" spans="3:6" x14ac:dyDescent="0.25">
      <c r="C891" s="4"/>
      <c r="D891" s="3"/>
      <c r="E891" s="2"/>
      <c r="F891" s="1"/>
    </row>
    <row r="892" spans="3:6" x14ac:dyDescent="0.25">
      <c r="C892" s="4"/>
      <c r="D892" s="3"/>
      <c r="E892" s="2"/>
      <c r="F892" s="1"/>
    </row>
    <row r="893" spans="3:6" x14ac:dyDescent="0.25">
      <c r="C893" s="4"/>
      <c r="D893" s="3"/>
      <c r="E893" s="2"/>
      <c r="F893" s="1"/>
    </row>
    <row r="894" spans="3:6" x14ac:dyDescent="0.25">
      <c r="C894" s="4"/>
      <c r="D894" s="3"/>
      <c r="E894" s="2"/>
      <c r="F894" s="1"/>
    </row>
    <row r="895" spans="3:6" x14ac:dyDescent="0.25">
      <c r="C895" s="4"/>
      <c r="D895" s="3"/>
      <c r="E895" s="2"/>
      <c r="F895" s="1"/>
    </row>
    <row r="896" spans="3:6" x14ac:dyDescent="0.25">
      <c r="C896" s="4"/>
      <c r="D896" s="3"/>
      <c r="E896" s="2"/>
      <c r="F896" s="1"/>
    </row>
    <row r="897" spans="3:6" x14ac:dyDescent="0.25">
      <c r="C897" s="4"/>
      <c r="D897" s="3"/>
      <c r="E897" s="2"/>
      <c r="F897" s="1"/>
    </row>
    <row r="898" spans="3:6" x14ac:dyDescent="0.25">
      <c r="C898" s="4"/>
      <c r="D898" s="3"/>
      <c r="E898" s="2"/>
      <c r="F898" s="1"/>
    </row>
    <row r="899" spans="3:6" x14ac:dyDescent="0.25">
      <c r="C899" s="4"/>
      <c r="D899" s="3"/>
      <c r="E899" s="2"/>
      <c r="F899" s="1"/>
    </row>
    <row r="900" spans="3:6" x14ac:dyDescent="0.25">
      <c r="C900" s="4"/>
      <c r="D900" s="3"/>
      <c r="E900" s="2"/>
      <c r="F900" s="1"/>
    </row>
    <row r="901" spans="3:6" x14ac:dyDescent="0.25">
      <c r="C901" s="4"/>
      <c r="D901" s="3"/>
      <c r="E901" s="2"/>
      <c r="F901" s="1"/>
    </row>
    <row r="902" spans="3:6" x14ac:dyDescent="0.25">
      <c r="C902" s="4"/>
      <c r="D902" s="3"/>
      <c r="E902" s="2"/>
      <c r="F902" s="1"/>
    </row>
    <row r="903" spans="3:6" x14ac:dyDescent="0.25">
      <c r="C903" s="4"/>
      <c r="D903" s="3"/>
      <c r="E903" s="2"/>
      <c r="F903" s="1"/>
    </row>
    <row r="904" spans="3:6" x14ac:dyDescent="0.25">
      <c r="C904" s="4"/>
      <c r="D904" s="3"/>
      <c r="E904" s="2"/>
      <c r="F904" s="1"/>
    </row>
    <row r="905" spans="3:6" x14ac:dyDescent="0.25">
      <c r="C905" s="4"/>
      <c r="D905" s="3"/>
      <c r="E905" s="2"/>
      <c r="F905" s="1"/>
    </row>
    <row r="906" spans="3:6" x14ac:dyDescent="0.25">
      <c r="C906" s="4"/>
      <c r="D906" s="3"/>
      <c r="E906" s="2"/>
      <c r="F906" s="1"/>
    </row>
    <row r="907" spans="3:6" x14ac:dyDescent="0.25">
      <c r="C907" s="4"/>
      <c r="D907" s="3"/>
      <c r="E907" s="2"/>
      <c r="F907" s="1"/>
    </row>
    <row r="908" spans="3:6" x14ac:dyDescent="0.25">
      <c r="C908" s="4"/>
      <c r="D908" s="3"/>
      <c r="E908" s="2"/>
      <c r="F908" s="1"/>
    </row>
    <row r="909" spans="3:6" x14ac:dyDescent="0.25">
      <c r="C909" s="4"/>
      <c r="D909" s="3"/>
      <c r="E909" s="2"/>
      <c r="F909" s="1"/>
    </row>
    <row r="910" spans="3:6" x14ac:dyDescent="0.25">
      <c r="C910" s="4"/>
      <c r="D910" s="3"/>
      <c r="E910" s="2"/>
      <c r="F910" s="1"/>
    </row>
    <row r="911" spans="3:6" x14ac:dyDescent="0.25">
      <c r="C911" s="4"/>
      <c r="D911" s="3"/>
      <c r="E911" s="2"/>
      <c r="F911" s="1"/>
    </row>
    <row r="912" spans="3:6" x14ac:dyDescent="0.25">
      <c r="C912" s="4"/>
      <c r="D912" s="3"/>
      <c r="E912" s="2"/>
      <c r="F912" s="1"/>
    </row>
    <row r="913" spans="3:6" x14ac:dyDescent="0.25">
      <c r="C913" s="4"/>
      <c r="D913" s="3"/>
      <c r="E913" s="2"/>
      <c r="F913" s="1"/>
    </row>
    <row r="914" spans="3:6" x14ac:dyDescent="0.25">
      <c r="C914" s="4"/>
      <c r="D914" s="3"/>
      <c r="E914" s="2"/>
      <c r="F914" s="1"/>
    </row>
    <row r="915" spans="3:6" x14ac:dyDescent="0.25">
      <c r="C915" s="4"/>
      <c r="D915" s="3"/>
      <c r="E915" s="2"/>
      <c r="F915" s="1"/>
    </row>
    <row r="916" spans="3:6" x14ac:dyDescent="0.25">
      <c r="C916" s="4"/>
      <c r="D916" s="3"/>
      <c r="E916" s="2"/>
      <c r="F916" s="1"/>
    </row>
    <row r="917" spans="3:6" x14ac:dyDescent="0.25">
      <c r="C917" s="4"/>
      <c r="D917" s="3"/>
      <c r="E917" s="2"/>
      <c r="F917" s="1"/>
    </row>
    <row r="918" spans="3:6" x14ac:dyDescent="0.25">
      <c r="C918" s="4"/>
      <c r="D918" s="3"/>
      <c r="E918" s="2"/>
      <c r="F918" s="1"/>
    </row>
    <row r="919" spans="3:6" x14ac:dyDescent="0.25">
      <c r="C919" s="4"/>
      <c r="D919" s="3"/>
      <c r="E919" s="2"/>
      <c r="F919" s="1"/>
    </row>
    <row r="920" spans="3:6" x14ac:dyDescent="0.25">
      <c r="C920" s="4"/>
      <c r="D920" s="3"/>
      <c r="E920" s="2"/>
      <c r="F920" s="1"/>
    </row>
    <row r="921" spans="3:6" x14ac:dyDescent="0.25">
      <c r="C921" s="4"/>
      <c r="D921" s="3"/>
      <c r="E921" s="2"/>
      <c r="F921" s="1"/>
    </row>
    <row r="922" spans="3:6" x14ac:dyDescent="0.25">
      <c r="C922" s="4"/>
      <c r="D922" s="3"/>
      <c r="E922" s="2"/>
      <c r="F922" s="1"/>
    </row>
    <row r="923" spans="3:6" x14ac:dyDescent="0.25">
      <c r="C923" s="4"/>
      <c r="D923" s="3"/>
      <c r="E923" s="2"/>
      <c r="F923" s="1"/>
    </row>
    <row r="924" spans="3:6" x14ac:dyDescent="0.25">
      <c r="C924" s="4"/>
      <c r="D924" s="3"/>
      <c r="E924" s="2"/>
      <c r="F924" s="1"/>
    </row>
    <row r="925" spans="3:6" x14ac:dyDescent="0.25">
      <c r="C925" s="4"/>
      <c r="D925" s="3"/>
      <c r="E925" s="2"/>
      <c r="F925" s="1"/>
    </row>
    <row r="926" spans="3:6" x14ac:dyDescent="0.25">
      <c r="C926" s="4"/>
      <c r="D926" s="3"/>
      <c r="E926" s="2"/>
      <c r="F926" s="1"/>
    </row>
    <row r="927" spans="3:6" x14ac:dyDescent="0.25">
      <c r="C927" s="4"/>
      <c r="D927" s="3"/>
      <c r="E927" s="2"/>
      <c r="F927" s="1"/>
    </row>
    <row r="928" spans="3:6" x14ac:dyDescent="0.25">
      <c r="C928" s="4"/>
      <c r="D928" s="3"/>
      <c r="E928" s="2"/>
      <c r="F928" s="1"/>
    </row>
    <row r="929" spans="3:6" x14ac:dyDescent="0.25">
      <c r="C929" s="4"/>
      <c r="D929" s="3"/>
      <c r="E929" s="2"/>
      <c r="F929" s="1"/>
    </row>
    <row r="930" spans="3:6" x14ac:dyDescent="0.25">
      <c r="C930" s="4"/>
      <c r="D930" s="3"/>
      <c r="E930" s="2"/>
      <c r="F930" s="1"/>
    </row>
    <row r="931" spans="3:6" x14ac:dyDescent="0.25">
      <c r="C931" s="4"/>
      <c r="D931" s="3"/>
      <c r="E931" s="2"/>
      <c r="F931" s="1"/>
    </row>
    <row r="932" spans="3:6" x14ac:dyDescent="0.25">
      <c r="C932" s="4"/>
      <c r="D932" s="3"/>
      <c r="E932" s="2"/>
      <c r="F932" s="1"/>
    </row>
    <row r="933" spans="3:6" x14ac:dyDescent="0.25">
      <c r="C933" s="4"/>
      <c r="D933" s="3"/>
      <c r="E933" s="2"/>
      <c r="F933" s="1"/>
    </row>
    <row r="934" spans="3:6" x14ac:dyDescent="0.25">
      <c r="C934" s="4"/>
      <c r="D934" s="3"/>
      <c r="E934" s="2"/>
      <c r="F934" s="1"/>
    </row>
    <row r="935" spans="3:6" x14ac:dyDescent="0.25">
      <c r="C935" s="4"/>
      <c r="D935" s="3"/>
      <c r="E935" s="2"/>
      <c r="F935" s="1"/>
    </row>
    <row r="936" spans="3:6" x14ac:dyDescent="0.25">
      <c r="C936" s="4"/>
      <c r="D936" s="3"/>
      <c r="E936" s="2"/>
      <c r="F936" s="1"/>
    </row>
    <row r="937" spans="3:6" x14ac:dyDescent="0.25">
      <c r="C937" s="4"/>
      <c r="D937" s="3"/>
      <c r="E937" s="2"/>
      <c r="F937" s="1"/>
    </row>
    <row r="938" spans="3:6" x14ac:dyDescent="0.25">
      <c r="C938" s="4"/>
      <c r="D938" s="3"/>
      <c r="E938" s="2"/>
      <c r="F938" s="1"/>
    </row>
    <row r="939" spans="3:6" x14ac:dyDescent="0.25">
      <c r="C939" s="4"/>
      <c r="D939" s="3"/>
      <c r="E939" s="2"/>
      <c r="F939" s="1"/>
    </row>
    <row r="940" spans="3:6" x14ac:dyDescent="0.25">
      <c r="C940" s="4"/>
      <c r="D940" s="3"/>
      <c r="E940" s="2"/>
      <c r="F940" s="1"/>
    </row>
    <row r="941" spans="3:6" x14ac:dyDescent="0.25">
      <c r="C941" s="4"/>
      <c r="D941" s="3"/>
      <c r="E941" s="2"/>
      <c r="F941" s="1"/>
    </row>
    <row r="942" spans="3:6" x14ac:dyDescent="0.25">
      <c r="C942" s="4"/>
      <c r="D942" s="3"/>
      <c r="E942" s="2"/>
      <c r="F942" s="1"/>
    </row>
    <row r="943" spans="3:6" x14ac:dyDescent="0.25">
      <c r="C943" s="4"/>
      <c r="D943" s="3"/>
      <c r="E943" s="2"/>
      <c r="F943" s="1"/>
    </row>
    <row r="944" spans="3:6" x14ac:dyDescent="0.25">
      <c r="C944" s="4"/>
      <c r="D944" s="3"/>
      <c r="E944" s="2"/>
      <c r="F944" s="1"/>
    </row>
    <row r="945" spans="3:6" x14ac:dyDescent="0.25">
      <c r="C945" s="4"/>
      <c r="D945" s="3"/>
      <c r="E945" s="2"/>
      <c r="F945" s="1"/>
    </row>
    <row r="946" spans="3:6" x14ac:dyDescent="0.25">
      <c r="C946" s="4"/>
      <c r="D946" s="3"/>
      <c r="E946" s="2"/>
      <c r="F946" s="1"/>
    </row>
    <row r="947" spans="3:6" x14ac:dyDescent="0.25">
      <c r="C947" s="4"/>
      <c r="D947" s="3"/>
      <c r="E947" s="2"/>
      <c r="F947" s="1"/>
    </row>
    <row r="948" spans="3:6" x14ac:dyDescent="0.25">
      <c r="C948" s="4"/>
      <c r="D948" s="3"/>
      <c r="E948" s="2"/>
      <c r="F948" s="1"/>
    </row>
    <row r="949" spans="3:6" x14ac:dyDescent="0.25">
      <c r="C949" s="4"/>
      <c r="D949" s="3"/>
      <c r="E949" s="2"/>
      <c r="F949" s="1"/>
    </row>
    <row r="950" spans="3:6" x14ac:dyDescent="0.25">
      <c r="C950" s="4"/>
      <c r="D950" s="3"/>
      <c r="E950" s="2"/>
      <c r="F950" s="1"/>
    </row>
    <row r="951" spans="3:6" x14ac:dyDescent="0.25">
      <c r="C951" s="4"/>
      <c r="D951" s="3"/>
      <c r="E951" s="2"/>
      <c r="F951" s="1"/>
    </row>
    <row r="952" spans="3:6" x14ac:dyDescent="0.25">
      <c r="C952" s="4"/>
      <c r="D952" s="3"/>
      <c r="E952" s="2"/>
      <c r="F952" s="1"/>
    </row>
    <row r="953" spans="3:6" x14ac:dyDescent="0.25">
      <c r="C953" s="4"/>
      <c r="D953" s="3"/>
      <c r="E953" s="2"/>
      <c r="F953" s="1"/>
    </row>
    <row r="954" spans="3:6" x14ac:dyDescent="0.25">
      <c r="C954" s="4"/>
      <c r="D954" s="3"/>
      <c r="E954" s="2"/>
      <c r="F954" s="1"/>
    </row>
    <row r="955" spans="3:6" x14ac:dyDescent="0.25">
      <c r="C955" s="4"/>
      <c r="D955" s="3"/>
      <c r="E955" s="2"/>
      <c r="F955" s="1"/>
    </row>
    <row r="956" spans="3:6" x14ac:dyDescent="0.25">
      <c r="C956" s="4"/>
      <c r="D956" s="3"/>
      <c r="E956" s="2"/>
      <c r="F956" s="1"/>
    </row>
    <row r="957" spans="3:6" x14ac:dyDescent="0.25">
      <c r="C957" s="4"/>
      <c r="D957" s="3"/>
      <c r="E957" s="2"/>
      <c r="F957" s="1"/>
    </row>
    <row r="958" spans="3:6" x14ac:dyDescent="0.25">
      <c r="C958" s="4"/>
      <c r="D958" s="3"/>
      <c r="E958" s="2"/>
      <c r="F958" s="1"/>
    </row>
    <row r="959" spans="3:6" x14ac:dyDescent="0.25">
      <c r="C959" s="4"/>
      <c r="D959" s="3"/>
      <c r="E959" s="2"/>
      <c r="F959" s="1"/>
    </row>
    <row r="960" spans="3:6" x14ac:dyDescent="0.25">
      <c r="C960" s="4"/>
      <c r="D960" s="3"/>
      <c r="E960" s="2"/>
      <c r="F960" s="1"/>
    </row>
    <row r="961" spans="3:6" x14ac:dyDescent="0.25">
      <c r="C961" s="4"/>
      <c r="D961" s="3"/>
      <c r="E961" s="2"/>
      <c r="F961" s="1"/>
    </row>
    <row r="962" spans="3:6" x14ac:dyDescent="0.25">
      <c r="C962" s="4"/>
      <c r="D962" s="3"/>
      <c r="E962" s="2"/>
      <c r="F962" s="1"/>
    </row>
    <row r="963" spans="3:6" x14ac:dyDescent="0.25">
      <c r="C963" s="4"/>
      <c r="D963" s="3"/>
      <c r="E963" s="2"/>
      <c r="F963" s="1"/>
    </row>
    <row r="964" spans="3:6" x14ac:dyDescent="0.25">
      <c r="C964" s="4"/>
      <c r="D964" s="3"/>
      <c r="E964" s="2"/>
      <c r="F964" s="1"/>
    </row>
    <row r="965" spans="3:6" x14ac:dyDescent="0.25">
      <c r="C965" s="4"/>
      <c r="D965" s="3"/>
      <c r="E965" s="2"/>
      <c r="F965" s="1"/>
    </row>
    <row r="966" spans="3:6" x14ac:dyDescent="0.25">
      <c r="C966" s="4"/>
      <c r="D966" s="3"/>
      <c r="E966" s="2"/>
      <c r="F966" s="1"/>
    </row>
    <row r="967" spans="3:6" x14ac:dyDescent="0.25">
      <c r="C967" s="4"/>
      <c r="D967" s="3"/>
      <c r="E967" s="2"/>
      <c r="F967" s="1"/>
    </row>
    <row r="968" spans="3:6" x14ac:dyDescent="0.25">
      <c r="C968" s="4"/>
      <c r="D968" s="3"/>
      <c r="E968" s="2"/>
      <c r="F968" s="1"/>
    </row>
    <row r="969" spans="3:6" x14ac:dyDescent="0.25">
      <c r="C969" s="4"/>
      <c r="D969" s="3"/>
      <c r="E969" s="2"/>
      <c r="F969" s="1"/>
    </row>
    <row r="970" spans="3:6" x14ac:dyDescent="0.25">
      <c r="C970" s="4"/>
      <c r="D970" s="3"/>
      <c r="E970" s="2"/>
      <c r="F970" s="1"/>
    </row>
    <row r="971" spans="3:6" x14ac:dyDescent="0.25">
      <c r="C971" s="4"/>
      <c r="D971" s="3"/>
      <c r="E971" s="2"/>
      <c r="F971" s="1"/>
    </row>
    <row r="972" spans="3:6" x14ac:dyDescent="0.25">
      <c r="C972" s="4"/>
      <c r="D972" s="3"/>
      <c r="E972" s="2"/>
      <c r="F972" s="1"/>
    </row>
    <row r="973" spans="3:6" x14ac:dyDescent="0.25">
      <c r="C973" s="4"/>
      <c r="D973" s="3"/>
      <c r="E973" s="2"/>
      <c r="F973" s="1"/>
    </row>
    <row r="974" spans="3:6" x14ac:dyDescent="0.25">
      <c r="C974" s="4"/>
      <c r="D974" s="3"/>
      <c r="E974" s="2"/>
      <c r="F974" s="1"/>
    </row>
    <row r="975" spans="3:6" x14ac:dyDescent="0.25">
      <c r="C975" s="4"/>
      <c r="D975" s="3"/>
      <c r="E975" s="2"/>
      <c r="F975" s="1"/>
    </row>
    <row r="976" spans="3:6" x14ac:dyDescent="0.25">
      <c r="C976" s="4"/>
      <c r="D976" s="3"/>
      <c r="E976" s="2"/>
      <c r="F976" s="1"/>
    </row>
    <row r="977" spans="3:6" x14ac:dyDescent="0.25">
      <c r="C977" s="4"/>
      <c r="D977" s="3"/>
      <c r="E977" s="2"/>
      <c r="F977" s="1"/>
    </row>
    <row r="978" spans="3:6" x14ac:dyDescent="0.25">
      <c r="C978" s="4"/>
      <c r="D978" s="3"/>
      <c r="E978" s="2"/>
      <c r="F978" s="1"/>
    </row>
    <row r="979" spans="3:6" x14ac:dyDescent="0.25">
      <c r="C979" s="4"/>
      <c r="D979" s="3"/>
      <c r="E979" s="2"/>
      <c r="F979" s="1"/>
    </row>
    <row r="980" spans="3:6" x14ac:dyDescent="0.25">
      <c r="C980" s="4"/>
      <c r="D980" s="3"/>
      <c r="E980" s="2"/>
      <c r="F980" s="1"/>
    </row>
    <row r="981" spans="3:6" x14ac:dyDescent="0.25">
      <c r="C981" s="4"/>
      <c r="D981" s="3"/>
      <c r="E981" s="2"/>
      <c r="F981" s="1"/>
    </row>
    <row r="982" spans="3:6" x14ac:dyDescent="0.25">
      <c r="C982" s="4"/>
      <c r="D982" s="3"/>
      <c r="E982" s="2"/>
      <c r="F982" s="1"/>
    </row>
    <row r="983" spans="3:6" x14ac:dyDescent="0.25">
      <c r="C983" s="4"/>
      <c r="D983" s="3"/>
      <c r="E983" s="2"/>
      <c r="F983" s="1"/>
    </row>
    <row r="984" spans="3:6" x14ac:dyDescent="0.25">
      <c r="C984" s="4"/>
      <c r="D984" s="3"/>
      <c r="E984" s="2"/>
      <c r="F984" s="1"/>
    </row>
    <row r="985" spans="3:6" x14ac:dyDescent="0.25">
      <c r="C985" s="4"/>
      <c r="D985" s="3"/>
      <c r="E985" s="2"/>
      <c r="F985" s="1"/>
    </row>
    <row r="986" spans="3:6" x14ac:dyDescent="0.25">
      <c r="C986" s="4"/>
      <c r="D986" s="3"/>
      <c r="E986" s="2"/>
      <c r="F986" s="1"/>
    </row>
    <row r="987" spans="3:6" x14ac:dyDescent="0.25">
      <c r="C987" s="4"/>
      <c r="D987" s="3"/>
      <c r="E987" s="2"/>
      <c r="F987" s="1"/>
    </row>
    <row r="988" spans="3:6" x14ac:dyDescent="0.25">
      <c r="C988" s="4"/>
      <c r="D988" s="3"/>
      <c r="E988" s="2"/>
      <c r="F988" s="1"/>
    </row>
    <row r="989" spans="3:6" x14ac:dyDescent="0.25">
      <c r="C989" s="4"/>
      <c r="D989" s="3"/>
      <c r="E989" s="2"/>
      <c r="F989" s="1"/>
    </row>
    <row r="990" spans="3:6" x14ac:dyDescent="0.25">
      <c r="C990" s="4"/>
      <c r="D990" s="3"/>
      <c r="E990" s="2"/>
      <c r="F990" s="1"/>
    </row>
    <row r="991" spans="3:6" x14ac:dyDescent="0.25">
      <c r="C991" s="4"/>
      <c r="D991" s="3"/>
      <c r="E991" s="2"/>
      <c r="F991" s="1"/>
    </row>
    <row r="992" spans="3:6" x14ac:dyDescent="0.25">
      <c r="C992" s="4"/>
      <c r="D992" s="3"/>
      <c r="E992" s="2"/>
      <c r="F992" s="1"/>
    </row>
    <row r="993" spans="3:6" x14ac:dyDescent="0.25">
      <c r="C993" s="4"/>
      <c r="D993" s="3"/>
      <c r="E993" s="2"/>
      <c r="F993" s="1"/>
    </row>
    <row r="994" spans="3:6" x14ac:dyDescent="0.25">
      <c r="C994" s="4"/>
      <c r="D994" s="3"/>
      <c r="E994" s="2"/>
      <c r="F994" s="1"/>
    </row>
    <row r="995" spans="3:6" x14ac:dyDescent="0.25">
      <c r="C995" s="4"/>
      <c r="D995" s="3"/>
      <c r="E995" s="2"/>
      <c r="F995" s="1"/>
    </row>
    <row r="996" spans="3:6" x14ac:dyDescent="0.25">
      <c r="C996" s="4"/>
      <c r="D996" s="3"/>
      <c r="E996" s="2"/>
      <c r="F996" s="1"/>
    </row>
    <row r="997" spans="3:6" x14ac:dyDescent="0.25">
      <c r="C997" s="4"/>
      <c r="D997" s="3"/>
      <c r="E997" s="2"/>
      <c r="F997" s="1"/>
    </row>
    <row r="998" spans="3:6" x14ac:dyDescent="0.25">
      <c r="C998" s="4"/>
      <c r="D998" s="3"/>
      <c r="E998" s="2"/>
      <c r="F998" s="1"/>
    </row>
    <row r="999" spans="3:6" x14ac:dyDescent="0.25">
      <c r="C999" s="4"/>
      <c r="D999" s="3"/>
      <c r="E999" s="2"/>
      <c r="F999" s="1"/>
    </row>
    <row r="1000" spans="3:6" x14ac:dyDescent="0.25">
      <c r="C1000" s="4"/>
      <c r="D1000" s="3"/>
      <c r="E1000" s="2"/>
      <c r="F1000" s="1"/>
    </row>
    <row r="1001" spans="3:6" x14ac:dyDescent="0.25">
      <c r="C1001" s="4"/>
      <c r="D1001" s="3"/>
      <c r="E1001" s="2"/>
      <c r="F1001" s="1"/>
    </row>
    <row r="1002" spans="3:6" x14ac:dyDescent="0.25">
      <c r="C1002" s="4"/>
      <c r="D1002" s="3"/>
      <c r="E1002" s="2"/>
      <c r="F1002" s="1"/>
    </row>
    <row r="1003" spans="3:6" x14ac:dyDescent="0.25">
      <c r="C1003" s="4"/>
      <c r="D1003" s="3"/>
      <c r="E1003" s="2"/>
      <c r="F1003" s="1"/>
    </row>
    <row r="1004" spans="3:6" x14ac:dyDescent="0.25">
      <c r="C1004" s="4"/>
      <c r="D1004" s="3"/>
      <c r="E1004" s="2"/>
      <c r="F1004" s="1"/>
    </row>
    <row r="1005" spans="3:6" x14ac:dyDescent="0.25">
      <c r="C1005" s="4"/>
      <c r="D1005" s="3"/>
      <c r="E1005" s="2"/>
      <c r="F1005" s="1"/>
    </row>
    <row r="1006" spans="3:6" x14ac:dyDescent="0.25">
      <c r="C1006" s="4"/>
      <c r="D1006" s="3"/>
      <c r="E1006" s="2"/>
      <c r="F1006" s="1"/>
    </row>
    <row r="1007" spans="3:6" x14ac:dyDescent="0.25">
      <c r="C1007" s="4"/>
      <c r="D1007" s="3"/>
      <c r="E1007" s="2"/>
      <c r="F1007" s="1"/>
    </row>
    <row r="1008" spans="3:6" x14ac:dyDescent="0.25">
      <c r="C1008" s="4"/>
      <c r="D1008" s="3"/>
      <c r="E1008" s="2"/>
      <c r="F1008" s="1"/>
    </row>
    <row r="1009" spans="3:6" x14ac:dyDescent="0.25">
      <c r="C1009" s="4"/>
      <c r="D1009" s="3"/>
      <c r="E1009" s="2"/>
      <c r="F1009" s="1"/>
    </row>
    <row r="1010" spans="3:6" x14ac:dyDescent="0.25">
      <c r="C1010" s="4"/>
      <c r="D1010" s="3"/>
      <c r="E1010" s="2"/>
      <c r="F1010" s="1"/>
    </row>
    <row r="1011" spans="3:6" x14ac:dyDescent="0.25">
      <c r="C1011" s="4"/>
      <c r="D1011" s="3"/>
      <c r="E1011" s="2"/>
      <c r="F1011" s="1"/>
    </row>
    <row r="1012" spans="3:6" x14ac:dyDescent="0.25">
      <c r="C1012" s="4"/>
      <c r="D1012" s="3"/>
      <c r="E1012" s="2"/>
      <c r="F1012" s="1"/>
    </row>
    <row r="1013" spans="3:6" x14ac:dyDescent="0.25">
      <c r="C1013" s="4"/>
      <c r="D1013" s="3"/>
      <c r="E1013" s="2"/>
      <c r="F1013" s="1"/>
    </row>
    <row r="1014" spans="3:6" x14ac:dyDescent="0.25">
      <c r="C1014" s="4"/>
      <c r="D1014" s="3"/>
      <c r="E1014" s="2"/>
      <c r="F1014" s="1"/>
    </row>
    <row r="1015" spans="3:6" x14ac:dyDescent="0.25">
      <c r="C1015" s="4"/>
      <c r="D1015" s="3"/>
      <c r="E1015" s="2"/>
      <c r="F1015" s="1"/>
    </row>
    <row r="1016" spans="3:6" x14ac:dyDescent="0.25">
      <c r="C1016" s="4"/>
      <c r="D1016" s="3"/>
      <c r="E1016" s="2"/>
      <c r="F1016" s="1"/>
    </row>
    <row r="1017" spans="3:6" x14ac:dyDescent="0.25">
      <c r="C1017" s="4"/>
      <c r="D1017" s="3"/>
      <c r="E1017" s="2"/>
      <c r="F1017" s="1"/>
    </row>
    <row r="1018" spans="3:6" x14ac:dyDescent="0.25">
      <c r="C1018" s="4"/>
      <c r="D1018" s="3"/>
      <c r="E1018" s="2"/>
      <c r="F1018" s="1"/>
    </row>
    <row r="1019" spans="3:6" x14ac:dyDescent="0.25">
      <c r="C1019" s="4"/>
      <c r="D1019" s="3"/>
      <c r="E1019" s="2"/>
      <c r="F1019" s="1"/>
    </row>
    <row r="1020" spans="3:6" x14ac:dyDescent="0.25">
      <c r="C1020" s="4"/>
      <c r="D1020" s="3"/>
      <c r="E1020" s="2"/>
      <c r="F1020" s="1"/>
    </row>
    <row r="1021" spans="3:6" x14ac:dyDescent="0.25">
      <c r="C1021" s="4"/>
      <c r="D1021" s="3"/>
      <c r="E1021" s="2"/>
      <c r="F1021" s="1"/>
    </row>
    <row r="1022" spans="3:6" x14ac:dyDescent="0.25">
      <c r="C1022" s="4"/>
      <c r="D1022" s="3"/>
      <c r="E1022" s="2"/>
      <c r="F1022" s="1"/>
    </row>
    <row r="1023" spans="3:6" x14ac:dyDescent="0.25">
      <c r="C1023" s="4"/>
      <c r="D1023" s="3"/>
      <c r="E1023" s="2"/>
      <c r="F1023" s="1"/>
    </row>
    <row r="1024" spans="3:6" x14ac:dyDescent="0.25">
      <c r="C1024" s="4"/>
      <c r="D1024" s="3"/>
      <c r="E1024" s="2"/>
      <c r="F1024" s="1"/>
    </row>
    <row r="1025" spans="1:11" x14ac:dyDescent="0.25">
      <c r="C1025" s="4"/>
      <c r="D1025" s="3"/>
      <c r="E1025" s="2"/>
      <c r="F1025" s="1"/>
    </row>
    <row r="1026" spans="1:11" x14ac:dyDescent="0.25">
      <c r="C1026" s="4"/>
      <c r="D1026" s="3"/>
      <c r="E1026" s="2"/>
      <c r="F1026" s="1"/>
    </row>
    <row r="1027" spans="1:11" x14ac:dyDescent="0.25">
      <c r="C1027" s="4"/>
      <c r="D1027" s="3"/>
      <c r="E1027" s="2"/>
      <c r="F1027" s="1"/>
    </row>
    <row r="1028" spans="1:11" x14ac:dyDescent="0.25">
      <c r="C1028" s="4"/>
      <c r="D1028" s="3"/>
      <c r="E1028" s="2"/>
      <c r="F1028" s="1"/>
    </row>
    <row r="1029" spans="1:11" x14ac:dyDescent="0.25">
      <c r="C1029" s="4"/>
      <c r="D1029" s="3"/>
      <c r="E1029" s="2"/>
      <c r="F1029" s="1"/>
    </row>
    <row r="1030" spans="1:11" x14ac:dyDescent="0.25">
      <c r="C1030" s="4"/>
      <c r="D1030" s="3"/>
      <c r="E1030" s="2"/>
      <c r="F1030" s="1"/>
    </row>
    <row r="1031" spans="1:11" x14ac:dyDescent="0.25">
      <c r="C1031" s="4"/>
      <c r="D1031" s="3"/>
      <c r="E1031" s="2"/>
      <c r="F1031" s="1"/>
    </row>
    <row r="1032" spans="1:11" x14ac:dyDescent="0.25">
      <c r="C1032" s="4"/>
      <c r="D1032" s="3"/>
      <c r="E1032" s="2"/>
      <c r="F1032" s="1"/>
    </row>
    <row r="1033" spans="1:11" x14ac:dyDescent="0.25">
      <c r="C1033" s="4"/>
      <c r="D1033" s="3"/>
      <c r="E1033" s="2"/>
      <c r="F1033" s="1"/>
    </row>
    <row r="1034" spans="1:11" x14ac:dyDescent="0.25">
      <c r="C1034" s="4"/>
      <c r="D1034" s="3"/>
      <c r="E1034" s="2"/>
      <c r="F1034" s="1"/>
    </row>
    <row r="1035" spans="1:11" x14ac:dyDescent="0.25">
      <c r="A1035" s="5"/>
      <c r="B1035" s="5"/>
      <c r="C1035" s="8"/>
      <c r="D1035" s="7"/>
      <c r="E1035" s="6"/>
      <c r="F1035" s="1"/>
      <c r="G1035" s="5"/>
      <c r="H1035" s="5"/>
      <c r="I1035" s="5"/>
      <c r="J1035" s="5"/>
      <c r="K1035" s="5"/>
    </row>
    <row r="1036" spans="1:11" x14ac:dyDescent="0.25">
      <c r="C1036" s="4"/>
      <c r="D1036" s="3"/>
      <c r="E1036" s="2"/>
      <c r="F1036" s="1"/>
    </row>
    <row r="1037" spans="1:11" x14ac:dyDescent="0.25">
      <c r="C1037" s="4"/>
      <c r="D1037" s="3"/>
      <c r="E1037" s="2"/>
      <c r="F1037" s="1"/>
    </row>
    <row r="1038" spans="1:11" x14ac:dyDescent="0.25">
      <c r="C1038" s="4"/>
      <c r="D1038" s="3"/>
      <c r="E1038" s="2"/>
      <c r="F1038" s="1"/>
    </row>
    <row r="1039" spans="1:11" x14ac:dyDescent="0.25">
      <c r="C1039" s="4"/>
      <c r="D1039" s="3"/>
      <c r="E1039" s="2"/>
      <c r="F1039" s="1"/>
    </row>
    <row r="1040" spans="1:11" x14ac:dyDescent="0.25">
      <c r="C1040" s="4"/>
      <c r="D1040" s="3"/>
      <c r="E1040" s="2"/>
      <c r="F1040" s="1"/>
    </row>
    <row r="1041" spans="3:6" x14ac:dyDescent="0.25">
      <c r="C1041" s="4"/>
      <c r="D1041" s="3"/>
      <c r="E1041" s="2"/>
      <c r="F1041" s="1"/>
    </row>
    <row r="1042" spans="3:6" x14ac:dyDescent="0.25">
      <c r="C1042" s="4"/>
      <c r="D1042" s="3"/>
      <c r="E1042" s="2"/>
      <c r="F1042" s="1"/>
    </row>
    <row r="1043" spans="3:6" x14ac:dyDescent="0.25">
      <c r="C1043" s="4"/>
      <c r="D1043" s="3"/>
      <c r="E1043" s="2"/>
      <c r="F1043" s="1"/>
    </row>
    <row r="1044" spans="3:6" x14ac:dyDescent="0.25">
      <c r="C1044" s="4"/>
      <c r="D1044" s="3"/>
      <c r="E1044" s="2"/>
      <c r="F1044" s="1"/>
    </row>
    <row r="1045" spans="3:6" x14ac:dyDescent="0.25">
      <c r="C1045" s="4"/>
      <c r="D1045" s="3"/>
      <c r="E1045" s="2"/>
      <c r="F1045" s="1"/>
    </row>
    <row r="1046" spans="3:6" x14ac:dyDescent="0.25">
      <c r="C1046" s="4"/>
      <c r="D1046" s="3"/>
      <c r="E1046" s="2"/>
      <c r="F1046" s="1"/>
    </row>
    <row r="1047" spans="3:6" x14ac:dyDescent="0.25">
      <c r="C1047" s="4"/>
      <c r="D1047" s="3"/>
      <c r="E1047" s="2"/>
      <c r="F1047" s="1"/>
    </row>
    <row r="1048" spans="3:6" x14ac:dyDescent="0.25">
      <c r="C1048" s="4"/>
      <c r="D1048" s="3"/>
      <c r="E1048" s="2"/>
      <c r="F1048" s="1"/>
    </row>
    <row r="1049" spans="3:6" x14ac:dyDescent="0.25">
      <c r="C1049" s="4"/>
      <c r="D1049" s="3"/>
      <c r="E1049" s="2"/>
      <c r="F1049" s="1"/>
    </row>
    <row r="1050" spans="3:6" x14ac:dyDescent="0.25">
      <c r="C1050" s="4"/>
      <c r="D1050" s="3"/>
      <c r="E1050" s="2"/>
      <c r="F1050" s="1"/>
    </row>
    <row r="1051" spans="3:6" x14ac:dyDescent="0.25">
      <c r="C1051" s="4"/>
      <c r="D1051" s="3"/>
      <c r="E1051" s="2"/>
      <c r="F1051" s="1"/>
    </row>
    <row r="1052" spans="3:6" x14ac:dyDescent="0.25">
      <c r="C1052" s="4"/>
      <c r="D1052" s="3"/>
      <c r="E1052" s="2"/>
      <c r="F1052" s="1"/>
    </row>
    <row r="1053" spans="3:6" x14ac:dyDescent="0.25">
      <c r="C1053" s="4"/>
      <c r="D1053" s="3"/>
      <c r="E1053" s="2"/>
      <c r="F1053" s="1"/>
    </row>
    <row r="1054" spans="3:6" x14ac:dyDescent="0.25">
      <c r="C1054" s="4"/>
      <c r="D1054" s="3"/>
      <c r="E1054" s="2"/>
      <c r="F1054" s="1"/>
    </row>
    <row r="1055" spans="3:6" x14ac:dyDescent="0.25">
      <c r="C1055" s="4"/>
      <c r="D1055" s="3"/>
      <c r="E1055" s="2"/>
      <c r="F1055" s="1"/>
    </row>
    <row r="1056" spans="3:6" x14ac:dyDescent="0.25">
      <c r="C1056" s="4"/>
      <c r="D1056" s="3"/>
      <c r="E1056" s="2"/>
      <c r="F1056" s="1"/>
    </row>
    <row r="1057" spans="3:6" x14ac:dyDescent="0.25">
      <c r="C1057" s="4"/>
      <c r="D1057" s="3"/>
      <c r="E1057" s="2"/>
      <c r="F1057" s="1"/>
    </row>
    <row r="1058" spans="3:6" x14ac:dyDescent="0.25">
      <c r="C1058" s="4"/>
      <c r="D1058" s="3"/>
      <c r="E1058" s="2"/>
      <c r="F1058" s="1"/>
    </row>
    <row r="1059" spans="3:6" x14ac:dyDescent="0.25">
      <c r="C1059" s="4"/>
      <c r="D1059" s="3"/>
      <c r="E1059" s="2"/>
      <c r="F1059" s="1"/>
    </row>
    <row r="1060" spans="3:6" x14ac:dyDescent="0.25">
      <c r="C1060" s="4"/>
      <c r="D1060" s="3"/>
      <c r="E1060" s="2"/>
      <c r="F1060" s="1"/>
    </row>
    <row r="1061" spans="3:6" x14ac:dyDescent="0.25">
      <c r="C1061" s="4"/>
      <c r="D1061" s="3"/>
      <c r="E1061" s="2"/>
      <c r="F1061" s="1"/>
    </row>
    <row r="1062" spans="3:6" x14ac:dyDescent="0.25">
      <c r="C1062" s="4"/>
      <c r="D1062" s="3"/>
      <c r="E1062" s="2"/>
      <c r="F1062" s="1"/>
    </row>
    <row r="1063" spans="3:6" x14ac:dyDescent="0.25">
      <c r="C1063" s="4"/>
      <c r="D1063" s="3"/>
      <c r="E1063" s="2"/>
      <c r="F1063" s="1"/>
    </row>
    <row r="1064" spans="3:6" x14ac:dyDescent="0.25">
      <c r="C1064" s="4"/>
      <c r="D1064" s="3"/>
      <c r="E1064" s="2"/>
      <c r="F1064" s="1"/>
    </row>
    <row r="1065" spans="3:6" x14ac:dyDescent="0.25">
      <c r="C1065" s="4"/>
      <c r="D1065" s="3"/>
      <c r="E1065" s="2"/>
      <c r="F1065" s="1"/>
    </row>
    <row r="1066" spans="3:6" x14ac:dyDescent="0.25">
      <c r="C1066" s="4"/>
      <c r="D1066" s="3"/>
      <c r="E1066" s="2"/>
      <c r="F1066" s="1"/>
    </row>
    <row r="1067" spans="3:6" x14ac:dyDescent="0.25">
      <c r="C1067" s="4"/>
      <c r="D1067" s="3"/>
      <c r="E1067" s="2"/>
      <c r="F1067" s="1"/>
    </row>
    <row r="1068" spans="3:6" x14ac:dyDescent="0.25">
      <c r="C1068" s="4"/>
      <c r="D1068" s="3"/>
      <c r="E1068" s="2"/>
      <c r="F1068" s="1"/>
    </row>
    <row r="1069" spans="3:6" x14ac:dyDescent="0.25">
      <c r="C1069" s="4"/>
      <c r="D1069" s="3"/>
      <c r="E1069" s="2"/>
      <c r="F1069" s="1"/>
    </row>
    <row r="1070" spans="3:6" x14ac:dyDescent="0.25">
      <c r="C1070" s="4"/>
      <c r="D1070" s="3"/>
      <c r="E1070" s="2"/>
      <c r="F1070" s="1"/>
    </row>
    <row r="1071" spans="3:6" x14ac:dyDescent="0.25">
      <c r="C1071" s="4"/>
      <c r="D1071" s="3"/>
      <c r="E1071" s="2"/>
      <c r="F1071" s="1"/>
    </row>
    <row r="1072" spans="3:6" x14ac:dyDescent="0.25">
      <c r="C1072" s="4"/>
      <c r="D1072" s="3"/>
      <c r="E1072" s="2"/>
      <c r="F1072" s="1"/>
    </row>
    <row r="1073" spans="3:6" x14ac:dyDescent="0.25">
      <c r="C1073" s="4"/>
      <c r="D1073" s="3"/>
      <c r="E1073" s="2"/>
      <c r="F1073" s="1"/>
    </row>
    <row r="1074" spans="3:6" x14ac:dyDescent="0.25">
      <c r="C1074" s="4"/>
      <c r="D1074" s="3"/>
      <c r="E1074" s="2"/>
      <c r="F1074" s="1"/>
    </row>
    <row r="1075" spans="3:6" x14ac:dyDescent="0.25">
      <c r="C1075" s="4"/>
      <c r="D1075" s="3"/>
      <c r="E1075" s="2"/>
      <c r="F1075" s="1"/>
    </row>
    <row r="1076" spans="3:6" x14ac:dyDescent="0.25">
      <c r="C1076" s="4"/>
      <c r="D1076" s="3"/>
      <c r="E1076" s="2"/>
      <c r="F1076" s="1"/>
    </row>
    <row r="1077" spans="3:6" x14ac:dyDescent="0.25">
      <c r="C1077" s="4"/>
      <c r="D1077" s="3"/>
      <c r="E1077" s="2"/>
      <c r="F1077" s="1"/>
    </row>
    <row r="1078" spans="3:6" x14ac:dyDescent="0.25">
      <c r="C1078" s="4"/>
      <c r="D1078" s="3"/>
      <c r="E1078" s="2"/>
      <c r="F1078" s="1"/>
    </row>
    <row r="1079" spans="3:6" x14ac:dyDescent="0.25">
      <c r="C1079" s="4"/>
      <c r="D1079" s="3"/>
      <c r="E1079" s="2"/>
      <c r="F1079" s="1"/>
    </row>
    <row r="1080" spans="3:6" x14ac:dyDescent="0.25">
      <c r="C1080" s="4"/>
      <c r="D1080" s="3"/>
      <c r="E1080" s="2"/>
      <c r="F1080" s="1"/>
    </row>
    <row r="1081" spans="3:6" x14ac:dyDescent="0.25">
      <c r="C1081" s="4"/>
      <c r="D1081" s="3"/>
      <c r="E1081" s="2"/>
      <c r="F1081" s="1"/>
    </row>
    <row r="1082" spans="3:6" x14ac:dyDescent="0.25">
      <c r="C1082" s="4"/>
      <c r="D1082" s="3"/>
      <c r="E1082" s="2"/>
      <c r="F1082" s="1"/>
    </row>
    <row r="1083" spans="3:6" x14ac:dyDescent="0.25">
      <c r="C1083" s="4"/>
      <c r="D1083" s="3"/>
      <c r="E1083" s="2"/>
      <c r="F1083" s="1"/>
    </row>
    <row r="1084" spans="3:6" x14ac:dyDescent="0.25">
      <c r="C1084" s="4"/>
      <c r="D1084" s="3"/>
      <c r="E1084" s="2"/>
      <c r="F1084" s="1"/>
    </row>
    <row r="1085" spans="3:6" x14ac:dyDescent="0.25">
      <c r="C1085" s="4"/>
      <c r="D1085" s="3"/>
      <c r="E1085" s="2"/>
      <c r="F1085" s="1"/>
    </row>
    <row r="1086" spans="3:6" x14ac:dyDescent="0.25">
      <c r="C1086" s="4"/>
      <c r="D1086" s="3"/>
      <c r="E1086" s="2"/>
      <c r="F1086" s="1"/>
    </row>
    <row r="1087" spans="3:6" x14ac:dyDescent="0.25">
      <c r="C1087" s="4"/>
      <c r="D1087" s="3"/>
      <c r="E1087" s="2"/>
      <c r="F1087" s="1"/>
    </row>
    <row r="1088" spans="3:6" x14ac:dyDescent="0.25">
      <c r="C1088" s="4"/>
      <c r="D1088" s="3"/>
      <c r="E1088" s="2"/>
      <c r="F1088" s="1"/>
    </row>
    <row r="1089" spans="3:6" x14ac:dyDescent="0.25">
      <c r="C1089" s="4"/>
      <c r="D1089" s="3"/>
      <c r="E1089" s="2"/>
      <c r="F1089" s="1"/>
    </row>
    <row r="1090" spans="3:6" x14ac:dyDescent="0.25">
      <c r="C1090" s="4"/>
      <c r="D1090" s="3"/>
      <c r="E1090" s="2"/>
      <c r="F1090" s="1"/>
    </row>
    <row r="1091" spans="3:6" x14ac:dyDescent="0.25">
      <c r="C1091" s="4"/>
      <c r="D1091" s="3"/>
      <c r="E1091" s="2"/>
      <c r="F1091" s="1"/>
    </row>
    <row r="1092" spans="3:6" x14ac:dyDescent="0.25">
      <c r="C1092" s="4"/>
      <c r="D1092" s="3"/>
      <c r="E1092" s="2"/>
      <c r="F1092" s="1"/>
    </row>
    <row r="1093" spans="3:6" x14ac:dyDescent="0.25">
      <c r="C1093" s="4"/>
      <c r="D1093" s="3"/>
      <c r="E1093" s="2"/>
      <c r="F1093" s="1"/>
    </row>
    <row r="1094" spans="3:6" x14ac:dyDescent="0.25">
      <c r="C1094" s="4"/>
      <c r="D1094" s="3"/>
      <c r="E1094" s="2"/>
      <c r="F1094" s="1"/>
    </row>
    <row r="1095" spans="3:6" x14ac:dyDescent="0.25">
      <c r="C1095" s="4"/>
      <c r="D1095" s="3"/>
      <c r="E1095" s="2"/>
      <c r="F1095" s="1"/>
    </row>
    <row r="1096" spans="3:6" x14ac:dyDescent="0.25">
      <c r="C1096" s="4"/>
      <c r="D1096" s="3"/>
      <c r="E1096" s="2"/>
      <c r="F1096" s="1"/>
    </row>
    <row r="1097" spans="3:6" x14ac:dyDescent="0.25">
      <c r="C1097" s="4"/>
      <c r="D1097" s="3"/>
      <c r="E1097" s="2"/>
      <c r="F1097" s="1"/>
    </row>
    <row r="1098" spans="3:6" x14ac:dyDescent="0.25">
      <c r="C1098" s="4"/>
      <c r="D1098" s="3"/>
      <c r="E1098" s="2"/>
      <c r="F1098" s="1"/>
    </row>
    <row r="1099" spans="3:6" x14ac:dyDescent="0.25">
      <c r="C1099" s="4"/>
      <c r="D1099" s="3"/>
      <c r="E1099" s="2"/>
      <c r="F1099" s="1"/>
    </row>
    <row r="1100" spans="3:6" x14ac:dyDescent="0.25">
      <c r="C1100" s="4"/>
      <c r="D1100" s="3"/>
      <c r="E1100" s="2"/>
      <c r="F1100" s="1"/>
    </row>
    <row r="1101" spans="3:6" x14ac:dyDescent="0.25">
      <c r="C1101" s="4"/>
      <c r="D1101" s="3"/>
      <c r="E1101" s="2"/>
      <c r="F1101" s="1"/>
    </row>
    <row r="1102" spans="3:6" x14ac:dyDescent="0.25">
      <c r="C1102" s="4"/>
      <c r="D1102" s="3"/>
      <c r="E1102" s="2"/>
      <c r="F1102" s="1"/>
    </row>
    <row r="1103" spans="3:6" x14ac:dyDescent="0.25">
      <c r="C1103" s="4"/>
      <c r="D1103" s="3"/>
      <c r="E1103" s="2"/>
      <c r="F1103" s="1"/>
    </row>
    <row r="1104" spans="3:6" x14ac:dyDescent="0.25">
      <c r="C1104" s="4"/>
      <c r="D1104" s="3"/>
      <c r="E1104" s="2"/>
      <c r="F1104" s="1"/>
    </row>
    <row r="1105" spans="3:6" x14ac:dyDescent="0.25">
      <c r="C1105" s="4"/>
      <c r="D1105" s="3"/>
      <c r="E1105" s="2"/>
      <c r="F1105" s="1"/>
    </row>
    <row r="1106" spans="3:6" x14ac:dyDescent="0.25">
      <c r="C1106" s="4"/>
      <c r="D1106" s="3"/>
      <c r="E1106" s="2"/>
      <c r="F1106" s="1"/>
    </row>
    <row r="1107" spans="3:6" x14ac:dyDescent="0.25">
      <c r="C1107" s="4"/>
      <c r="D1107" s="3"/>
      <c r="E1107" s="2"/>
      <c r="F1107" s="1"/>
    </row>
    <row r="1108" spans="3:6" x14ac:dyDescent="0.25">
      <c r="C1108" s="4"/>
      <c r="D1108" s="3"/>
      <c r="E1108" s="2"/>
      <c r="F1108" s="1"/>
    </row>
    <row r="1109" spans="3:6" x14ac:dyDescent="0.25">
      <c r="C1109" s="4"/>
      <c r="D1109" s="3"/>
      <c r="E1109" s="2"/>
      <c r="F1109" s="1"/>
    </row>
    <row r="1110" spans="3:6" x14ac:dyDescent="0.25">
      <c r="C1110" s="4"/>
      <c r="D1110" s="3"/>
      <c r="E1110" s="2"/>
      <c r="F1110" s="1"/>
    </row>
    <row r="1111" spans="3:6" x14ac:dyDescent="0.25">
      <c r="C1111" s="4"/>
      <c r="D1111" s="3"/>
      <c r="E1111" s="2"/>
      <c r="F1111" s="1"/>
    </row>
    <row r="1112" spans="3:6" x14ac:dyDescent="0.25">
      <c r="C1112" s="4"/>
      <c r="D1112" s="3"/>
      <c r="E1112" s="2"/>
      <c r="F1112" s="1"/>
    </row>
    <row r="1113" spans="3:6" x14ac:dyDescent="0.25">
      <c r="C1113" s="4"/>
      <c r="D1113" s="3"/>
      <c r="E1113" s="2"/>
      <c r="F1113" s="1"/>
    </row>
    <row r="1114" spans="3:6" x14ac:dyDescent="0.25">
      <c r="C1114" s="4"/>
      <c r="D1114" s="3"/>
      <c r="E1114" s="2"/>
      <c r="F1114" s="1"/>
    </row>
    <row r="1115" spans="3:6" x14ac:dyDescent="0.25">
      <c r="C1115" s="4"/>
      <c r="D1115" s="3"/>
      <c r="E1115" s="2"/>
      <c r="F1115" s="1"/>
    </row>
    <row r="1116" spans="3:6" x14ac:dyDescent="0.25">
      <c r="C1116" s="4"/>
      <c r="D1116" s="3"/>
      <c r="E1116" s="2"/>
      <c r="F1116" s="1"/>
    </row>
    <row r="1117" spans="3:6" x14ac:dyDescent="0.25">
      <c r="C1117" s="4"/>
      <c r="D1117" s="3"/>
      <c r="E1117" s="2"/>
      <c r="F1117" s="1"/>
    </row>
    <row r="1118" spans="3:6" x14ac:dyDescent="0.25">
      <c r="C1118" s="4"/>
      <c r="D1118" s="3"/>
      <c r="E1118" s="2"/>
      <c r="F1118" s="1"/>
    </row>
    <row r="1119" spans="3:6" x14ac:dyDescent="0.25">
      <c r="C1119" s="4"/>
      <c r="D1119" s="3"/>
      <c r="E1119" s="2"/>
      <c r="F1119" s="1"/>
    </row>
    <row r="1120" spans="3:6" x14ac:dyDescent="0.25">
      <c r="C1120" s="4"/>
      <c r="D1120" s="3"/>
      <c r="E1120" s="2"/>
      <c r="F1120" s="1"/>
    </row>
    <row r="1121" spans="3:6" x14ac:dyDescent="0.25">
      <c r="C1121" s="4"/>
      <c r="D1121" s="3"/>
      <c r="E1121" s="2"/>
      <c r="F1121" s="1"/>
    </row>
    <row r="1122" spans="3:6" x14ac:dyDescent="0.25">
      <c r="C1122" s="4"/>
      <c r="D1122" s="3"/>
      <c r="E1122" s="2"/>
      <c r="F1122" s="1"/>
    </row>
    <row r="1123" spans="3:6" x14ac:dyDescent="0.25">
      <c r="C1123" s="4"/>
      <c r="D1123" s="3"/>
      <c r="E1123" s="2"/>
      <c r="F1123" s="1"/>
    </row>
    <row r="1124" spans="3:6" x14ac:dyDescent="0.25">
      <c r="C1124" s="4"/>
      <c r="D1124" s="3"/>
      <c r="E1124" s="2"/>
      <c r="F1124" s="1"/>
    </row>
    <row r="1125" spans="3:6" x14ac:dyDescent="0.25">
      <c r="C1125" s="4"/>
      <c r="D1125" s="3"/>
      <c r="E1125" s="2"/>
      <c r="F1125" s="1"/>
    </row>
    <row r="1126" spans="3:6" x14ac:dyDescent="0.25">
      <c r="C1126" s="4"/>
      <c r="D1126" s="3"/>
      <c r="E1126" s="2"/>
      <c r="F1126" s="1"/>
    </row>
    <row r="1127" spans="3:6" x14ac:dyDescent="0.25">
      <c r="C1127" s="4"/>
      <c r="D1127" s="3"/>
      <c r="E1127" s="2"/>
      <c r="F1127" s="1"/>
    </row>
    <row r="1128" spans="3:6" x14ac:dyDescent="0.25">
      <c r="C1128" s="4"/>
      <c r="D1128" s="3"/>
      <c r="E1128" s="2"/>
      <c r="F1128" s="1"/>
    </row>
    <row r="1129" spans="3:6" x14ac:dyDescent="0.25">
      <c r="C1129" s="4"/>
      <c r="D1129" s="3"/>
      <c r="E1129" s="2"/>
      <c r="F1129" s="1"/>
    </row>
    <row r="1130" spans="3:6" x14ac:dyDescent="0.25">
      <c r="C1130" s="4"/>
      <c r="D1130" s="3"/>
      <c r="E1130" s="2"/>
      <c r="F1130" s="1"/>
    </row>
    <row r="1131" spans="3:6" x14ac:dyDescent="0.25">
      <c r="C1131" s="4"/>
      <c r="D1131" s="3"/>
      <c r="E1131" s="2"/>
      <c r="F1131" s="1"/>
    </row>
    <row r="1132" spans="3:6" x14ac:dyDescent="0.25">
      <c r="C1132" s="4"/>
      <c r="D1132" s="3"/>
      <c r="E1132" s="2"/>
      <c r="F1132" s="1"/>
    </row>
    <row r="1133" spans="3:6" x14ac:dyDescent="0.25">
      <c r="C1133" s="4"/>
      <c r="D1133" s="3"/>
      <c r="E1133" s="2"/>
      <c r="F1133" s="1"/>
    </row>
    <row r="1134" spans="3:6" x14ac:dyDescent="0.25">
      <c r="C1134" s="4"/>
      <c r="D1134" s="3"/>
      <c r="E1134" s="2"/>
      <c r="F1134" s="1"/>
    </row>
    <row r="1135" spans="3:6" x14ac:dyDescent="0.25">
      <c r="C1135" s="4"/>
      <c r="D1135" s="3"/>
      <c r="E1135" s="2"/>
      <c r="F1135" s="1"/>
    </row>
    <row r="1136" spans="3:6" x14ac:dyDescent="0.25">
      <c r="C1136" s="4"/>
      <c r="D1136" s="3"/>
      <c r="E1136" s="2"/>
      <c r="F1136" s="1"/>
    </row>
    <row r="1137" spans="3:6" x14ac:dyDescent="0.25">
      <c r="C1137" s="4"/>
      <c r="D1137" s="3"/>
      <c r="E1137" s="2"/>
      <c r="F1137" s="1"/>
    </row>
    <row r="1138" spans="3:6" x14ac:dyDescent="0.25">
      <c r="C1138" s="4"/>
      <c r="D1138" s="3"/>
      <c r="E1138" s="2"/>
      <c r="F1138" s="1"/>
    </row>
    <row r="1139" spans="3:6" x14ac:dyDescent="0.25">
      <c r="C1139" s="4"/>
      <c r="D1139" s="3"/>
      <c r="E1139" s="2"/>
      <c r="F1139" s="1"/>
    </row>
    <row r="1140" spans="3:6" x14ac:dyDescent="0.25">
      <c r="C1140" s="4"/>
      <c r="D1140" s="3"/>
      <c r="E1140" s="2"/>
      <c r="F1140" s="1"/>
    </row>
    <row r="1141" spans="3:6" x14ac:dyDescent="0.25">
      <c r="C1141" s="4"/>
      <c r="D1141" s="3"/>
      <c r="E1141" s="2"/>
      <c r="F1141" s="1"/>
    </row>
    <row r="1142" spans="3:6" x14ac:dyDescent="0.25">
      <c r="C1142" s="4"/>
      <c r="D1142" s="3"/>
      <c r="E1142" s="2"/>
      <c r="F1142" s="1"/>
    </row>
    <row r="1143" spans="3:6" x14ac:dyDescent="0.25">
      <c r="C1143" s="4"/>
      <c r="D1143" s="3"/>
      <c r="E1143" s="2"/>
      <c r="F1143" s="1"/>
    </row>
    <row r="1144" spans="3:6" x14ac:dyDescent="0.25">
      <c r="C1144" s="4"/>
      <c r="D1144" s="3"/>
      <c r="E1144" s="2"/>
      <c r="F1144" s="1"/>
    </row>
    <row r="1145" spans="3:6" x14ac:dyDescent="0.25">
      <c r="C1145" s="4"/>
      <c r="D1145" s="3"/>
      <c r="E1145" s="2"/>
      <c r="F1145" s="1"/>
    </row>
    <row r="1146" spans="3:6" x14ac:dyDescent="0.25">
      <c r="C1146" s="4"/>
      <c r="D1146" s="3"/>
      <c r="E1146" s="2"/>
      <c r="F1146" s="1"/>
    </row>
    <row r="1147" spans="3:6" x14ac:dyDescent="0.25">
      <c r="C1147" s="4"/>
      <c r="D1147" s="3"/>
      <c r="E1147" s="2"/>
      <c r="F1147" s="1"/>
    </row>
    <row r="1148" spans="3:6" x14ac:dyDescent="0.25">
      <c r="C1148" s="4"/>
      <c r="D1148" s="3"/>
      <c r="E1148" s="2"/>
      <c r="F1148" s="1"/>
    </row>
    <row r="1149" spans="3:6" x14ac:dyDescent="0.25">
      <c r="C1149" s="4"/>
      <c r="D1149" s="3"/>
      <c r="E1149" s="2"/>
      <c r="F1149" s="1"/>
    </row>
    <row r="1150" spans="3:6" x14ac:dyDescent="0.25">
      <c r="C1150" s="4"/>
      <c r="D1150" s="3"/>
      <c r="E1150" s="2"/>
      <c r="F1150" s="1"/>
    </row>
    <row r="1151" spans="3:6" x14ac:dyDescent="0.25">
      <c r="C1151" s="4"/>
      <c r="D1151" s="3"/>
      <c r="E1151" s="2"/>
      <c r="F1151" s="1"/>
    </row>
    <row r="1152" spans="3:6" x14ac:dyDescent="0.25">
      <c r="C1152" s="4"/>
      <c r="D1152" s="3"/>
      <c r="E1152" s="2"/>
      <c r="F1152" s="1"/>
    </row>
    <row r="1153" spans="3:6" x14ac:dyDescent="0.25">
      <c r="C1153" s="4"/>
      <c r="D1153" s="3"/>
      <c r="E1153" s="2"/>
      <c r="F1153" s="1"/>
    </row>
    <row r="1154" spans="3:6" x14ac:dyDescent="0.25">
      <c r="C1154" s="4"/>
      <c r="D1154" s="3"/>
      <c r="E1154" s="2"/>
      <c r="F1154" s="1"/>
    </row>
    <row r="1155" spans="3:6" x14ac:dyDescent="0.25">
      <c r="C1155" s="4"/>
      <c r="D1155" s="3"/>
      <c r="E1155" s="2"/>
      <c r="F1155" s="1"/>
    </row>
    <row r="1156" spans="3:6" x14ac:dyDescent="0.25">
      <c r="C1156" s="4"/>
      <c r="D1156" s="3"/>
      <c r="E1156" s="2"/>
      <c r="F1156" s="1"/>
    </row>
    <row r="1157" spans="3:6" x14ac:dyDescent="0.25">
      <c r="C1157" s="4"/>
      <c r="D1157" s="3"/>
      <c r="E1157" s="2"/>
      <c r="F1157" s="1"/>
    </row>
    <row r="1158" spans="3:6" x14ac:dyDescent="0.25">
      <c r="C1158" s="4"/>
      <c r="D1158" s="3"/>
      <c r="E1158" s="2"/>
      <c r="F1158" s="1"/>
    </row>
    <row r="1159" spans="3:6" x14ac:dyDescent="0.25">
      <c r="C1159" s="4"/>
      <c r="D1159" s="3"/>
      <c r="E1159" s="2"/>
      <c r="F1159" s="1"/>
    </row>
    <row r="1160" spans="3:6" x14ac:dyDescent="0.25">
      <c r="C1160" s="4"/>
      <c r="D1160" s="3"/>
      <c r="E1160" s="2"/>
      <c r="F1160" s="1"/>
    </row>
    <row r="1161" spans="3:6" x14ac:dyDescent="0.25">
      <c r="C1161" s="4"/>
      <c r="D1161" s="3"/>
      <c r="E1161" s="2"/>
      <c r="F1161" s="1"/>
    </row>
    <row r="1162" spans="3:6" x14ac:dyDescent="0.25">
      <c r="C1162" s="4"/>
      <c r="D1162" s="3"/>
      <c r="E1162" s="2"/>
      <c r="F1162" s="1"/>
    </row>
    <row r="1163" spans="3:6" x14ac:dyDescent="0.25">
      <c r="C1163" s="4"/>
      <c r="D1163" s="3"/>
      <c r="E1163" s="2"/>
      <c r="F1163" s="1"/>
    </row>
    <row r="1164" spans="3:6" x14ac:dyDescent="0.25">
      <c r="C1164" s="4"/>
      <c r="D1164" s="3"/>
      <c r="E1164" s="2"/>
      <c r="F1164" s="1"/>
    </row>
    <row r="1165" spans="3:6" x14ac:dyDescent="0.25">
      <c r="C1165" s="4"/>
      <c r="D1165" s="3"/>
      <c r="E1165" s="2"/>
      <c r="F1165" s="1"/>
    </row>
    <row r="1166" spans="3:6" x14ac:dyDescent="0.25">
      <c r="C1166" s="4"/>
      <c r="D1166" s="3"/>
      <c r="E1166" s="2"/>
      <c r="F1166" s="1"/>
    </row>
    <row r="1167" spans="3:6" x14ac:dyDescent="0.25">
      <c r="C1167" s="4"/>
      <c r="D1167" s="3"/>
      <c r="E1167" s="2"/>
      <c r="F1167" s="1"/>
    </row>
    <row r="1168" spans="3:6" x14ac:dyDescent="0.25">
      <c r="C1168" s="4"/>
      <c r="D1168" s="3"/>
      <c r="E1168" s="2"/>
      <c r="F1168" s="1"/>
    </row>
    <row r="1169" spans="3:6" x14ac:dyDescent="0.25">
      <c r="C1169" s="4"/>
      <c r="D1169" s="3"/>
      <c r="E1169" s="2"/>
      <c r="F1169" s="1"/>
    </row>
    <row r="1170" spans="3:6" x14ac:dyDescent="0.25">
      <c r="C1170" s="4"/>
      <c r="D1170" s="3"/>
      <c r="E1170" s="2"/>
      <c r="F1170" s="1"/>
    </row>
    <row r="1171" spans="3:6" x14ac:dyDescent="0.25">
      <c r="C1171" s="4"/>
      <c r="D1171" s="3"/>
      <c r="E1171" s="2"/>
      <c r="F1171" s="1"/>
    </row>
    <row r="1172" spans="3:6" x14ac:dyDescent="0.25">
      <c r="C1172" s="4"/>
      <c r="D1172" s="3"/>
      <c r="E1172" s="2"/>
      <c r="F1172" s="1"/>
    </row>
    <row r="1173" spans="3:6" x14ac:dyDescent="0.25">
      <c r="C1173" s="4"/>
      <c r="D1173" s="3"/>
      <c r="E1173" s="2"/>
      <c r="F1173" s="1"/>
    </row>
    <row r="1174" spans="3:6" x14ac:dyDescent="0.25">
      <c r="C1174" s="4"/>
      <c r="D1174" s="3"/>
      <c r="E1174" s="2"/>
      <c r="F1174" s="1"/>
    </row>
    <row r="1175" spans="3:6" x14ac:dyDescent="0.25">
      <c r="C1175" s="4"/>
      <c r="D1175" s="3"/>
      <c r="E1175" s="2"/>
      <c r="F1175" s="1"/>
    </row>
    <row r="1176" spans="3:6" x14ac:dyDescent="0.25">
      <c r="C1176" s="4"/>
      <c r="D1176" s="3"/>
      <c r="E1176" s="2"/>
      <c r="F1176" s="1"/>
    </row>
    <row r="1177" spans="3:6" x14ac:dyDescent="0.25">
      <c r="C1177" s="4"/>
      <c r="D1177" s="3"/>
      <c r="E1177" s="2"/>
      <c r="F1177" s="1"/>
    </row>
    <row r="1178" spans="3:6" x14ac:dyDescent="0.25">
      <c r="C1178" s="4"/>
      <c r="D1178" s="3"/>
      <c r="E1178" s="2"/>
      <c r="F1178" s="1"/>
    </row>
    <row r="1179" spans="3:6" x14ac:dyDescent="0.25">
      <c r="C1179" s="4"/>
      <c r="D1179" s="3"/>
      <c r="E1179" s="2"/>
      <c r="F1179" s="1"/>
    </row>
    <row r="1180" spans="3:6" x14ac:dyDescent="0.25">
      <c r="C1180" s="4"/>
      <c r="D1180" s="3"/>
      <c r="E1180" s="2"/>
      <c r="F1180" s="1"/>
    </row>
    <row r="1181" spans="3:6" x14ac:dyDescent="0.25">
      <c r="C1181" s="4"/>
      <c r="D1181" s="3"/>
      <c r="E1181" s="2"/>
      <c r="F1181" s="1"/>
    </row>
    <row r="1182" spans="3:6" x14ac:dyDescent="0.25">
      <c r="C1182" s="4"/>
      <c r="D1182" s="3"/>
      <c r="E1182" s="2"/>
      <c r="F1182" s="1"/>
    </row>
    <row r="1183" spans="3:6" x14ac:dyDescent="0.25">
      <c r="C1183" s="4"/>
      <c r="D1183" s="3"/>
      <c r="E1183" s="2"/>
      <c r="F1183" s="1"/>
    </row>
    <row r="1184" spans="3:6" x14ac:dyDescent="0.25">
      <c r="C1184" s="4"/>
      <c r="D1184" s="3"/>
      <c r="E1184" s="2"/>
      <c r="F1184" s="1"/>
    </row>
    <row r="1185" spans="3:6" x14ac:dyDescent="0.25">
      <c r="C1185" s="4"/>
      <c r="D1185" s="3"/>
      <c r="E1185" s="2"/>
      <c r="F1185" s="1"/>
    </row>
    <row r="1186" spans="3:6" x14ac:dyDescent="0.25">
      <c r="C1186" s="4"/>
      <c r="D1186" s="3"/>
      <c r="E1186" s="2"/>
      <c r="F1186" s="1"/>
    </row>
    <row r="1187" spans="3:6" x14ac:dyDescent="0.25">
      <c r="C1187" s="4"/>
      <c r="D1187" s="3"/>
      <c r="E1187" s="2"/>
      <c r="F1187" s="1"/>
    </row>
    <row r="1188" spans="3:6" x14ac:dyDescent="0.25">
      <c r="C1188" s="4"/>
      <c r="D1188" s="3"/>
      <c r="E1188" s="2"/>
      <c r="F1188" s="1"/>
    </row>
    <row r="1189" spans="3:6" x14ac:dyDescent="0.25">
      <c r="C1189" s="4"/>
      <c r="D1189" s="3"/>
      <c r="E1189" s="2"/>
      <c r="F1189" s="1"/>
    </row>
    <row r="1190" spans="3:6" x14ac:dyDescent="0.25">
      <c r="C1190" s="4"/>
      <c r="D1190" s="3"/>
      <c r="E1190" s="2"/>
      <c r="F1190" s="1"/>
    </row>
    <row r="1191" spans="3:6" x14ac:dyDescent="0.25">
      <c r="C1191" s="4"/>
      <c r="D1191" s="3"/>
      <c r="E1191" s="2"/>
      <c r="F1191" s="1"/>
    </row>
    <row r="1192" spans="3:6" x14ac:dyDescent="0.25">
      <c r="C1192" s="4"/>
      <c r="D1192" s="3"/>
      <c r="E1192" s="2"/>
      <c r="F1192" s="1"/>
    </row>
    <row r="1193" spans="3:6" x14ac:dyDescent="0.25">
      <c r="C1193" s="4"/>
      <c r="D1193" s="3"/>
      <c r="E1193" s="2"/>
      <c r="F1193" s="1"/>
    </row>
    <row r="1194" spans="3:6" x14ac:dyDescent="0.25">
      <c r="C1194" s="4"/>
      <c r="D1194" s="3"/>
      <c r="E1194" s="2"/>
      <c r="F1194" s="1"/>
    </row>
    <row r="1195" spans="3:6" x14ac:dyDescent="0.25">
      <c r="C1195" s="4"/>
      <c r="D1195" s="3"/>
      <c r="E1195" s="2"/>
      <c r="F1195" s="1"/>
    </row>
    <row r="1196" spans="3:6" x14ac:dyDescent="0.25">
      <c r="C1196" s="4"/>
      <c r="D1196" s="3"/>
      <c r="E1196" s="2"/>
      <c r="F1196" s="1"/>
    </row>
    <row r="1197" spans="3:6" x14ac:dyDescent="0.25">
      <c r="C1197" s="4"/>
      <c r="D1197" s="3"/>
      <c r="E1197" s="2"/>
      <c r="F1197" s="1"/>
    </row>
    <row r="1198" spans="3:6" x14ac:dyDescent="0.25">
      <c r="C1198" s="4"/>
      <c r="D1198" s="3"/>
      <c r="E1198" s="2"/>
      <c r="F1198" s="1"/>
    </row>
    <row r="1199" spans="3:6" x14ac:dyDescent="0.25">
      <c r="C1199" s="4"/>
      <c r="D1199" s="3"/>
      <c r="E1199" s="2"/>
      <c r="F1199" s="1"/>
    </row>
    <row r="1200" spans="3:6" x14ac:dyDescent="0.25">
      <c r="C1200" s="4"/>
      <c r="D1200" s="3"/>
      <c r="E1200" s="2"/>
      <c r="F1200" s="1"/>
    </row>
    <row r="1201" spans="3:6" x14ac:dyDescent="0.25">
      <c r="C1201" s="4"/>
      <c r="D1201" s="3"/>
      <c r="E1201" s="2"/>
      <c r="F1201" s="1"/>
    </row>
    <row r="1202" spans="3:6" x14ac:dyDescent="0.25">
      <c r="C1202" s="4"/>
      <c r="D1202" s="3"/>
      <c r="E1202" s="2"/>
      <c r="F1202" s="1"/>
    </row>
    <row r="1203" spans="3:6" x14ac:dyDescent="0.25">
      <c r="C1203" s="4"/>
      <c r="D1203" s="3"/>
      <c r="E1203" s="2"/>
      <c r="F1203" s="1"/>
    </row>
    <row r="1204" spans="3:6" x14ac:dyDescent="0.25">
      <c r="C1204" s="4"/>
      <c r="D1204" s="3"/>
      <c r="E1204" s="2"/>
      <c r="F1204" s="1"/>
    </row>
    <row r="1205" spans="3:6" x14ac:dyDescent="0.25">
      <c r="C1205" s="4"/>
      <c r="D1205" s="3"/>
      <c r="E1205" s="2"/>
      <c r="F1205" s="1"/>
    </row>
    <row r="1206" spans="3:6" x14ac:dyDescent="0.25">
      <c r="C1206" s="4"/>
      <c r="D1206" s="3"/>
      <c r="E1206" s="2"/>
      <c r="F1206" s="1"/>
    </row>
    <row r="1207" spans="3:6" x14ac:dyDescent="0.25">
      <c r="C1207" s="4"/>
      <c r="D1207" s="3"/>
      <c r="E1207" s="2"/>
      <c r="F1207" s="1"/>
    </row>
    <row r="1208" spans="3:6" x14ac:dyDescent="0.25">
      <c r="C1208" s="4"/>
      <c r="D1208" s="3"/>
      <c r="E1208" s="2"/>
      <c r="F1208" s="1"/>
    </row>
    <row r="1209" spans="3:6" x14ac:dyDescent="0.25">
      <c r="C1209" s="4"/>
      <c r="D1209" s="3"/>
      <c r="E1209" s="2"/>
      <c r="F1209" s="1"/>
    </row>
    <row r="1210" spans="3:6" x14ac:dyDescent="0.25">
      <c r="C1210" s="4"/>
      <c r="D1210" s="3"/>
      <c r="E1210" s="2"/>
      <c r="F1210" s="1"/>
    </row>
    <row r="1211" spans="3:6" x14ac:dyDescent="0.25">
      <c r="C1211" s="4"/>
      <c r="D1211" s="3"/>
      <c r="E1211" s="2"/>
      <c r="F1211" s="1"/>
    </row>
    <row r="1212" spans="3:6" x14ac:dyDescent="0.25">
      <c r="C1212" s="4"/>
      <c r="D1212" s="3"/>
      <c r="E1212" s="2"/>
      <c r="F1212" s="1"/>
    </row>
    <row r="1213" spans="3:6" x14ac:dyDescent="0.25">
      <c r="C1213" s="4"/>
      <c r="D1213" s="3"/>
      <c r="E1213" s="2"/>
      <c r="F1213" s="1"/>
    </row>
    <row r="1214" spans="3:6" x14ac:dyDescent="0.25">
      <c r="C1214" s="4"/>
      <c r="D1214" s="3"/>
      <c r="E1214" s="2"/>
      <c r="F1214" s="1"/>
    </row>
    <row r="1215" spans="3:6" x14ac:dyDescent="0.25">
      <c r="C1215" s="4"/>
      <c r="D1215" s="3"/>
      <c r="E1215" s="2"/>
      <c r="F1215" s="1"/>
    </row>
    <row r="1216" spans="3:6" x14ac:dyDescent="0.25">
      <c r="C1216" s="4"/>
      <c r="D1216" s="3"/>
      <c r="E1216" s="2"/>
      <c r="F1216" s="1"/>
    </row>
    <row r="1217" spans="3:6" x14ac:dyDescent="0.25">
      <c r="C1217" s="4"/>
      <c r="D1217" s="3"/>
      <c r="E1217" s="2"/>
      <c r="F1217" s="1"/>
    </row>
    <row r="1218" spans="3:6" x14ac:dyDescent="0.25">
      <c r="C1218" s="4"/>
      <c r="D1218" s="3"/>
      <c r="E1218" s="2"/>
      <c r="F1218" s="1"/>
    </row>
    <row r="1219" spans="3:6" x14ac:dyDescent="0.25">
      <c r="C1219" s="4"/>
      <c r="D1219" s="3"/>
      <c r="E1219" s="2"/>
      <c r="F1219" s="1"/>
    </row>
    <row r="1220" spans="3:6" x14ac:dyDescent="0.25">
      <c r="C1220" s="4"/>
      <c r="D1220" s="3"/>
      <c r="E1220" s="2"/>
      <c r="F1220" s="1"/>
    </row>
    <row r="1221" spans="3:6" x14ac:dyDescent="0.25">
      <c r="C1221" s="4"/>
      <c r="D1221" s="3"/>
      <c r="E1221" s="2"/>
      <c r="F1221" s="1"/>
    </row>
    <row r="1222" spans="3:6" x14ac:dyDescent="0.25">
      <c r="C1222" s="4"/>
      <c r="D1222" s="3"/>
      <c r="E1222" s="2"/>
      <c r="F1222" s="1"/>
    </row>
    <row r="1223" spans="3:6" x14ac:dyDescent="0.25">
      <c r="C1223" s="4"/>
      <c r="D1223" s="3"/>
      <c r="E1223" s="2"/>
      <c r="F1223" s="1"/>
    </row>
    <row r="1224" spans="3:6" x14ac:dyDescent="0.25">
      <c r="C1224" s="4"/>
      <c r="D1224" s="3"/>
      <c r="E1224" s="2"/>
      <c r="F1224" s="1"/>
    </row>
    <row r="1225" spans="3:6" x14ac:dyDescent="0.25">
      <c r="C1225" s="4"/>
      <c r="D1225" s="3"/>
      <c r="E1225" s="2"/>
      <c r="F1225" s="1"/>
    </row>
    <row r="1226" spans="3:6" x14ac:dyDescent="0.25">
      <c r="C1226" s="4"/>
      <c r="D1226" s="3"/>
      <c r="E1226" s="2"/>
      <c r="F1226" s="1"/>
    </row>
    <row r="1227" spans="3:6" x14ac:dyDescent="0.25">
      <c r="C1227" s="4"/>
      <c r="D1227" s="3"/>
      <c r="E1227" s="2"/>
      <c r="F1227" s="1"/>
    </row>
    <row r="1228" spans="3:6" x14ac:dyDescent="0.25">
      <c r="C1228" s="4"/>
      <c r="D1228" s="3"/>
      <c r="E1228" s="2"/>
      <c r="F1228" s="1"/>
    </row>
    <row r="1229" spans="3:6" x14ac:dyDescent="0.25">
      <c r="C1229" s="4"/>
      <c r="D1229" s="3"/>
      <c r="E1229" s="2"/>
      <c r="F1229" s="1"/>
    </row>
    <row r="1230" spans="3:6" x14ac:dyDescent="0.25">
      <c r="C1230" s="4"/>
      <c r="D1230" s="3"/>
      <c r="E1230" s="2"/>
      <c r="F1230" s="1"/>
    </row>
    <row r="1231" spans="3:6" x14ac:dyDescent="0.25">
      <c r="C1231" s="4"/>
      <c r="D1231" s="3"/>
      <c r="E1231" s="2"/>
      <c r="F1231" s="1"/>
    </row>
    <row r="1232" spans="3:6" x14ac:dyDescent="0.25">
      <c r="C1232" s="4"/>
      <c r="D1232" s="3"/>
      <c r="E1232" s="2"/>
      <c r="F1232" s="1"/>
    </row>
    <row r="1233" spans="3:6" x14ac:dyDescent="0.25">
      <c r="C1233" s="4"/>
      <c r="D1233" s="3"/>
      <c r="E1233" s="2"/>
      <c r="F1233" s="1"/>
    </row>
    <row r="1234" spans="3:6" x14ac:dyDescent="0.25">
      <c r="C1234" s="4"/>
      <c r="D1234" s="3"/>
      <c r="E1234" s="2"/>
      <c r="F1234" s="1"/>
    </row>
    <row r="1235" spans="3:6" x14ac:dyDescent="0.25">
      <c r="C1235" s="4"/>
      <c r="D1235" s="3"/>
      <c r="E1235" s="2"/>
      <c r="F1235" s="1"/>
    </row>
    <row r="1236" spans="3:6" x14ac:dyDescent="0.25">
      <c r="C1236" s="4"/>
      <c r="D1236" s="3"/>
      <c r="E1236" s="2"/>
      <c r="F1236" s="1"/>
    </row>
    <row r="1237" spans="3:6" x14ac:dyDescent="0.25">
      <c r="C1237" s="4"/>
      <c r="D1237" s="3"/>
      <c r="E1237" s="2"/>
      <c r="F1237" s="1"/>
    </row>
    <row r="1238" spans="3:6" x14ac:dyDescent="0.25">
      <c r="C1238" s="4"/>
      <c r="D1238" s="3"/>
      <c r="E1238" s="2"/>
      <c r="F1238" s="1"/>
    </row>
    <row r="1239" spans="3:6" x14ac:dyDescent="0.25">
      <c r="C1239" s="4"/>
      <c r="D1239" s="3"/>
      <c r="E1239" s="2"/>
      <c r="F1239" s="1"/>
    </row>
    <row r="1240" spans="3:6" x14ac:dyDescent="0.25">
      <c r="C1240" s="4"/>
      <c r="D1240" s="3"/>
      <c r="E1240" s="2"/>
      <c r="F1240" s="1"/>
    </row>
    <row r="1241" spans="3:6" x14ac:dyDescent="0.25">
      <c r="C1241" s="4"/>
      <c r="D1241" s="3"/>
      <c r="E1241" s="2"/>
      <c r="F1241" s="1"/>
    </row>
    <row r="1242" spans="3:6" x14ac:dyDescent="0.25">
      <c r="C1242" s="4"/>
      <c r="D1242" s="3"/>
      <c r="E1242" s="2"/>
      <c r="F1242" s="1"/>
    </row>
    <row r="1243" spans="3:6" x14ac:dyDescent="0.25">
      <c r="C1243" s="4"/>
      <c r="D1243" s="3"/>
      <c r="E1243" s="2"/>
      <c r="F1243" s="1"/>
    </row>
    <row r="1244" spans="3:6" x14ac:dyDescent="0.25">
      <c r="C1244" s="4"/>
      <c r="D1244" s="3"/>
      <c r="E1244" s="2"/>
      <c r="F1244" s="1"/>
    </row>
    <row r="1245" spans="3:6" x14ac:dyDescent="0.25">
      <c r="C1245" s="4"/>
      <c r="D1245" s="3"/>
      <c r="E1245" s="2"/>
      <c r="F1245" s="1"/>
    </row>
    <row r="1246" spans="3:6" x14ac:dyDescent="0.25">
      <c r="C1246" s="4"/>
      <c r="D1246" s="3"/>
      <c r="E1246" s="2"/>
      <c r="F1246" s="1"/>
    </row>
    <row r="1247" spans="3:6" x14ac:dyDescent="0.25">
      <c r="C1247" s="4"/>
      <c r="D1247" s="3"/>
      <c r="E1247" s="2"/>
      <c r="F1247" s="1"/>
    </row>
    <row r="1248" spans="3:6" x14ac:dyDescent="0.25">
      <c r="C1248" s="4"/>
      <c r="D1248" s="3"/>
      <c r="E1248" s="2"/>
      <c r="F1248" s="1"/>
    </row>
  </sheetData>
  <autoFilter ref="A1:C301" xr:uid="{F5E475A8-5B8B-44C1-910F-CECBD7D49C2C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Island_TimeComp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 Bhatnagar</dc:creator>
  <cp:lastModifiedBy>Saumya Bhatnagar</cp:lastModifiedBy>
  <dcterms:created xsi:type="dcterms:W3CDTF">2018-11-08T15:43:06Z</dcterms:created>
  <dcterms:modified xsi:type="dcterms:W3CDTF">2018-11-08T15:56:17Z</dcterms:modified>
</cp:coreProperties>
</file>