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hatta1\dev\ml\aima-python\knowledgerep\"/>
    </mc:Choice>
  </mc:AlternateContent>
  <xr:revisionPtr revIDLastSave="0" documentId="13_ncr:1_{B823CE80-F138-4DE8-B15D-DC69DA6A6043}" xr6:coauthVersionLast="45" xr6:coauthVersionMax="45" xr10:uidLastSave="{00000000-0000-0000-0000-000000000000}"/>
  <bookViews>
    <workbookView xWindow="810" yWindow="-120" windowWidth="28110" windowHeight="16440" activeTab="7" xr2:uid="{00000000-000D-0000-FFFF-FFFF00000000}"/>
  </bookViews>
  <sheets>
    <sheet name="CPT4" sheetId="1" r:id="rId1"/>
    <sheet name="CPT3" sheetId="2" r:id="rId2"/>
    <sheet name="CPT2" sheetId="3" r:id="rId3"/>
    <sheet name="CPT" sheetId="4" r:id="rId4"/>
    <sheet name="Q1.1.1" sheetId="5" r:id="rId5"/>
    <sheet name="Probability of Evidence" sheetId="6" r:id="rId6"/>
    <sheet name="Likelihood" sheetId="7" r:id="rId7"/>
    <sheet name="Accuracy Scor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8" l="1"/>
  <c r="A4" i="8"/>
  <c r="A3" i="8"/>
  <c r="A2" i="8"/>
  <c r="Q4" i="5" l="1"/>
  <c r="Q3" i="5"/>
  <c r="Q2" i="5"/>
  <c r="P4" i="5"/>
  <c r="O4" i="5"/>
  <c r="N4" i="5"/>
  <c r="M4" i="5"/>
  <c r="L4" i="5"/>
  <c r="P3" i="5"/>
  <c r="O3" i="5"/>
  <c r="N3" i="5"/>
  <c r="M3" i="5"/>
  <c r="L3" i="5"/>
  <c r="P2" i="5"/>
  <c r="O2" i="5"/>
  <c r="N2" i="5"/>
  <c r="M2" i="5"/>
  <c r="L2" i="5"/>
  <c r="H4" i="5"/>
  <c r="H3" i="5"/>
  <c r="H2" i="5"/>
</calcChain>
</file>

<file path=xl/sharedStrings.xml><?xml version="1.0" encoding="utf-8"?>
<sst xmlns="http://schemas.openxmlformats.org/spreadsheetml/2006/main" count="120" uniqueCount="81">
  <si>
    <t>AI</t>
  </si>
  <si>
    <t>FF</t>
  </si>
  <si>
    <t>T</t>
  </si>
  <si>
    <t>F</t>
  </si>
  <si>
    <t>RE</t>
  </si>
  <si>
    <t>Tr</t>
  </si>
  <si>
    <t>GW</t>
  </si>
  <si>
    <t>Tip 1</t>
  </si>
  <si>
    <t>Tip 2</t>
  </si>
  <si>
    <t>Tip 3</t>
  </si>
  <si>
    <t>Study</t>
  </si>
  <si>
    <t>Rest</t>
  </si>
  <si>
    <t>Alarm</t>
  </si>
  <si>
    <t>Never</t>
  </si>
  <si>
    <t>Rarely</t>
  </si>
  <si>
    <t>Sometimes</t>
  </si>
  <si>
    <t>Often</t>
  </si>
  <si>
    <t>Always</t>
  </si>
  <si>
    <t>SUM</t>
  </si>
  <si>
    <t>ltgtmca</t>
  </si>
  <si>
    <t>mcanot</t>
  </si>
  <si>
    <t>notconform</t>
  </si>
  <si>
    <t>ltgtmcanot</t>
  </si>
  <si>
    <t>mcanotconform</t>
  </si>
  <si>
    <t>ltgtmcanotconform</t>
  </si>
  <si>
    <t>ltgt</t>
  </si>
  <si>
    <t>mca</t>
  </si>
  <si>
    <t>not</t>
  </si>
  <si>
    <t>conform</t>
  </si>
  <si>
    <t>ltgtmins</t>
  </si>
  <si>
    <t>minsstop</t>
  </si>
  <si>
    <t>stopsomewhere</t>
  </si>
  <si>
    <t>somewherefirst</t>
  </si>
  <si>
    <t>ltgtminsstop</t>
  </si>
  <si>
    <t>minsstopsomewhere</t>
  </si>
  <si>
    <t>stopsomewherefirst</t>
  </si>
  <si>
    <t>ltgtminsstopsomewhere</t>
  </si>
  <si>
    <t>minsstopsomewherefirst</t>
  </si>
  <si>
    <t>ltgtminsstopsomewherefirst</t>
  </si>
  <si>
    <t>mins</t>
  </si>
  <si>
    <t>Word</t>
  </si>
  <si>
    <t>Probability of Evidence</t>
  </si>
  <si>
    <t>ltgtmca|ham</t>
  </si>
  <si>
    <t>mcanot|ham</t>
  </si>
  <si>
    <t>notconform|ham</t>
  </si>
  <si>
    <t>ltgtmcanot|ham</t>
  </si>
  <si>
    <t>mcanotconform|ham</t>
  </si>
  <si>
    <t>ltgtmcanotconform|ham</t>
  </si>
  <si>
    <t>ltgt|ham</t>
  </si>
  <si>
    <t>mca|ham</t>
  </si>
  <si>
    <t>not|ham</t>
  </si>
  <si>
    <t>conform|ham</t>
  </si>
  <si>
    <t>ltgtmins|ham</t>
  </si>
  <si>
    <t>minsstop|ham</t>
  </si>
  <si>
    <t>stopsomewhere|ham</t>
  </si>
  <si>
    <t>somewherefirst|ham</t>
  </si>
  <si>
    <t>ltgtminsstop|ham</t>
  </si>
  <si>
    <t>minsstopsomewhere|ham</t>
  </si>
  <si>
    <t>stopsomewherefirst|ham</t>
  </si>
  <si>
    <t>ltgtminsstopsomewhere|ham</t>
  </si>
  <si>
    <t>minsstopsomewherefirst|ham</t>
  </si>
  <si>
    <t>ltgtminsstopsomewherefirst|ham</t>
  </si>
  <si>
    <t>mins|ham</t>
  </si>
  <si>
    <t>######|spam</t>
  </si>
  <si>
    <t>###visit|spam</t>
  </si>
  <si>
    <t>visitwwwshortbreaksorguk|spam</t>
  </si>
  <si>
    <t>sparklingshoppingbreaks|spam</t>
  </si>
  <si>
    <t>shoppingbreaks###|spam</t>
  </si>
  <si>
    <t>breaks###per|spam</t>
  </si>
  <si>
    <t>###perperson|spam</t>
  </si>
  <si>
    <t>perpersoncall|spam</t>
  </si>
  <si>
    <t>personcall###|spam</t>
  </si>
  <si>
    <t>call######|spam</t>
  </si>
  <si>
    <t>######visit|spam</t>
  </si>
  <si>
    <t>###visitwwwshortbreaksorguk|spam</t>
  </si>
  <si>
    <t>sparklingshoppingbreaks###|spam</t>
  </si>
  <si>
    <t>shoppingbreaks###per|spam</t>
  </si>
  <si>
    <t>WORD|CLASS</t>
  </si>
  <si>
    <t>PROBABILITY</t>
  </si>
  <si>
    <t>Data Set</t>
  </si>
  <si>
    <t>Classification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</si>
</sst>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J26" sqref="J2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2</v>
      </c>
      <c r="C2">
        <v>0.2</v>
      </c>
    </row>
    <row r="3" spans="1:3" x14ac:dyDescent="0.25">
      <c r="A3" t="s">
        <v>2</v>
      </c>
      <c r="B3" t="s">
        <v>3</v>
      </c>
      <c r="C3">
        <v>0.7</v>
      </c>
    </row>
    <row r="4" spans="1:3" x14ac:dyDescent="0.25">
      <c r="A4" t="s">
        <v>3</v>
      </c>
      <c r="B4" t="s">
        <v>2</v>
      </c>
      <c r="C4">
        <v>0.02</v>
      </c>
    </row>
    <row r="5" spans="1:3" x14ac:dyDescent="0.25">
      <c r="A5" t="s">
        <v>3</v>
      </c>
      <c r="B5" t="s">
        <v>3</v>
      </c>
      <c r="C5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3" sqref="A1:B3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2</v>
      </c>
      <c r="B2">
        <v>0.95</v>
      </c>
    </row>
    <row r="3" spans="1:2" x14ac:dyDescent="0.25">
      <c r="A3" t="s">
        <v>3</v>
      </c>
      <c r="B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5" sqref="A1:C5"/>
    </sheetView>
  </sheetViews>
  <sheetFormatPr defaultRowHeight="15" x14ac:dyDescent="0.25"/>
  <sheetData>
    <row r="1" spans="1:3" x14ac:dyDescent="0.25">
      <c r="A1" t="s">
        <v>4</v>
      </c>
      <c r="B1" t="s">
        <v>5</v>
      </c>
    </row>
    <row r="2" spans="1:3" x14ac:dyDescent="0.25">
      <c r="A2" t="s">
        <v>2</v>
      </c>
      <c r="B2" t="s">
        <v>2</v>
      </c>
      <c r="C2">
        <v>0.6</v>
      </c>
    </row>
    <row r="3" spans="1:3" x14ac:dyDescent="0.25">
      <c r="A3" t="s">
        <v>2</v>
      </c>
      <c r="B3" t="s">
        <v>3</v>
      </c>
      <c r="C3">
        <v>0.4</v>
      </c>
    </row>
    <row r="4" spans="1:3" x14ac:dyDescent="0.25">
      <c r="A4" t="s">
        <v>3</v>
      </c>
      <c r="B4" t="s">
        <v>2</v>
      </c>
      <c r="C4">
        <v>0.95</v>
      </c>
    </row>
    <row r="5" spans="1:3" x14ac:dyDescent="0.25">
      <c r="A5" t="s">
        <v>3</v>
      </c>
      <c r="B5" t="s">
        <v>3</v>
      </c>
      <c r="C5">
        <v>0.55000000000000004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G15" sqref="G15:G16"/>
    </sheetView>
  </sheetViews>
  <sheetFormatPr defaultRowHeight="15" x14ac:dyDescent="0.25"/>
  <sheetData>
    <row r="1" spans="1:3" x14ac:dyDescent="0.25">
      <c r="A1" t="s">
        <v>0</v>
      </c>
      <c r="B1" t="s">
        <v>6</v>
      </c>
    </row>
    <row r="2" spans="1:3" x14ac:dyDescent="0.25">
      <c r="A2" t="s">
        <v>2</v>
      </c>
      <c r="B2" t="s">
        <v>2</v>
      </c>
      <c r="C2">
        <v>0.01</v>
      </c>
    </row>
    <row r="3" spans="1:3" x14ac:dyDescent="0.25">
      <c r="A3" t="s">
        <v>2</v>
      </c>
      <c r="B3" t="s">
        <v>3</v>
      </c>
      <c r="C3">
        <v>0.3</v>
      </c>
    </row>
    <row r="4" spans="1:3" x14ac:dyDescent="0.25">
      <c r="A4" t="s">
        <v>3</v>
      </c>
      <c r="B4" t="s">
        <v>2</v>
      </c>
      <c r="C4">
        <v>0.3</v>
      </c>
    </row>
    <row r="5" spans="1:3" x14ac:dyDescent="0.25">
      <c r="A5" t="s">
        <v>3</v>
      </c>
      <c r="B5" t="s">
        <v>3</v>
      </c>
      <c r="C5"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"/>
  <sheetViews>
    <sheetView workbookViewId="0">
      <selection activeCell="I20" sqref="I20"/>
    </sheetView>
  </sheetViews>
  <sheetFormatPr defaultRowHeight="15" x14ac:dyDescent="0.25"/>
  <sheetData>
    <row r="1" spans="1:17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J1" s="1"/>
      <c r="K1" s="1"/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3" t="s">
        <v>18</v>
      </c>
    </row>
    <row r="2" spans="1:17" x14ac:dyDescent="0.25">
      <c r="A2" t="s">
        <v>7</v>
      </c>
      <c r="B2" t="s">
        <v>10</v>
      </c>
      <c r="C2">
        <v>1</v>
      </c>
      <c r="D2">
        <v>4</v>
      </c>
      <c r="E2">
        <v>6</v>
      </c>
      <c r="F2">
        <v>12</v>
      </c>
      <c r="G2">
        <v>23</v>
      </c>
      <c r="H2">
        <f>SUM(C2:G2)</f>
        <v>46</v>
      </c>
      <c r="J2" s="2" t="s">
        <v>7</v>
      </c>
      <c r="K2" s="2" t="s">
        <v>10</v>
      </c>
      <c r="L2">
        <f>C2/H2</f>
        <v>2.1739130434782608E-2</v>
      </c>
      <c r="M2">
        <f>D2/(SUM(C2:G2))</f>
        <v>8.6956521739130432E-2</v>
      </c>
      <c r="N2">
        <f>E2/SUM(C2:G2)</f>
        <v>0.13043478260869565</v>
      </c>
      <c r="O2">
        <f>F2/SUM(C2:G2)</f>
        <v>0.2608695652173913</v>
      </c>
      <c r="P2">
        <f>G2/SUM(C2:G2)</f>
        <v>0.5</v>
      </c>
      <c r="Q2" s="4">
        <f>SUM(L2:P2)</f>
        <v>1</v>
      </c>
    </row>
    <row r="3" spans="1:17" x14ac:dyDescent="0.25">
      <c r="A3" t="s">
        <v>8</v>
      </c>
      <c r="B3" t="s">
        <v>11</v>
      </c>
      <c r="C3">
        <v>12</v>
      </c>
      <c r="D3">
        <v>4</v>
      </c>
      <c r="E3">
        <v>12</v>
      </c>
      <c r="F3">
        <v>4</v>
      </c>
      <c r="G3">
        <v>2</v>
      </c>
      <c r="H3">
        <f>SUM(C3:G3)</f>
        <v>34</v>
      </c>
      <c r="J3" s="2" t="s">
        <v>8</v>
      </c>
      <c r="K3" s="2" t="s">
        <v>11</v>
      </c>
      <c r="L3">
        <f>C3/SUM(C3:G3)</f>
        <v>0.35294117647058826</v>
      </c>
      <c r="M3">
        <f>D3/SUM(C3:G3)</f>
        <v>0.11764705882352941</v>
      </c>
      <c r="N3">
        <f>E3/SUM(C3:G3)</f>
        <v>0.35294117647058826</v>
      </c>
      <c r="O3">
        <f>F3/SUM(C3:G3)</f>
        <v>0.11764705882352941</v>
      </c>
      <c r="P3">
        <f>G3/SUM(C3:G3)</f>
        <v>5.8823529411764705E-2</v>
      </c>
      <c r="Q3" s="4">
        <f>SUM(L3:P3)</f>
        <v>1</v>
      </c>
    </row>
    <row r="4" spans="1:17" x14ac:dyDescent="0.25">
      <c r="A4" t="s">
        <v>9</v>
      </c>
      <c r="B4" t="s">
        <v>12</v>
      </c>
      <c r="C4">
        <v>24</v>
      </c>
      <c r="D4">
        <v>2</v>
      </c>
      <c r="E4">
        <v>5</v>
      </c>
      <c r="F4">
        <v>4</v>
      </c>
      <c r="G4">
        <v>4</v>
      </c>
      <c r="H4">
        <f>SUM(C4:G4)</f>
        <v>39</v>
      </c>
      <c r="J4" s="2" t="s">
        <v>9</v>
      </c>
      <c r="K4" s="2" t="s">
        <v>12</v>
      </c>
      <c r="L4">
        <f>C4/SUM(C4:G4)</f>
        <v>0.61538461538461542</v>
      </c>
      <c r="M4">
        <f>D4/SUM(C4:G4)</f>
        <v>5.128205128205128E-2</v>
      </c>
      <c r="N4">
        <f>E4/SUM(C4:G4)</f>
        <v>0.12820512820512819</v>
      </c>
      <c r="O4">
        <f>F4/SUM(C4:G4)</f>
        <v>0.10256410256410256</v>
      </c>
      <c r="P4">
        <f>G4/SUM(C4:G4)</f>
        <v>0.10256410256410256</v>
      </c>
      <c r="Q4" s="4">
        <f>SUM(L4:P4)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8B21-C0B2-4895-AF9C-CE7E546CD8B6}">
  <dimension ref="A1:B22"/>
  <sheetViews>
    <sheetView workbookViewId="0">
      <selection activeCell="H40" sqref="H40:H41"/>
    </sheetView>
  </sheetViews>
  <sheetFormatPr defaultRowHeight="15" x14ac:dyDescent="0.25"/>
  <cols>
    <col min="1" max="1" width="27.7109375" bestFit="1" customWidth="1"/>
    <col min="2" max="2" width="21.85546875" bestFit="1" customWidth="1"/>
  </cols>
  <sheetData>
    <row r="1" spans="1:2" s="1" customFormat="1" x14ac:dyDescent="0.25">
      <c r="A1" s="1" t="s">
        <v>40</v>
      </c>
      <c r="B1" s="1" t="s">
        <v>41</v>
      </c>
    </row>
    <row r="2" spans="1:2" x14ac:dyDescent="0.25">
      <c r="A2" s="5" t="s">
        <v>19</v>
      </c>
      <c r="B2">
        <v>1.93E-4</v>
      </c>
    </row>
    <row r="3" spans="1:2" x14ac:dyDescent="0.25">
      <c r="A3" s="5" t="s">
        <v>20</v>
      </c>
      <c r="B3">
        <v>1.93E-4</v>
      </c>
    </row>
    <row r="4" spans="1:2" x14ac:dyDescent="0.25">
      <c r="A4" s="5" t="s">
        <v>21</v>
      </c>
      <c r="B4">
        <v>1.93E-4</v>
      </c>
    </row>
    <row r="5" spans="1:2" x14ac:dyDescent="0.25">
      <c r="A5" s="5" t="s">
        <v>22</v>
      </c>
      <c r="B5">
        <v>1.93E-4</v>
      </c>
    </row>
    <row r="6" spans="1:2" x14ac:dyDescent="0.25">
      <c r="A6" s="5" t="s">
        <v>23</v>
      </c>
      <c r="B6">
        <v>1.93E-4</v>
      </c>
    </row>
    <row r="7" spans="1:2" x14ac:dyDescent="0.25">
      <c r="A7" s="5" t="s">
        <v>24</v>
      </c>
      <c r="B7">
        <v>1.93E-4</v>
      </c>
    </row>
    <row r="8" spans="1:2" x14ac:dyDescent="0.25">
      <c r="A8" s="5" t="s">
        <v>25</v>
      </c>
      <c r="B8">
        <v>5.1633999999999999E-2</v>
      </c>
    </row>
    <row r="9" spans="1:2" x14ac:dyDescent="0.25">
      <c r="A9" s="5" t="s">
        <v>26</v>
      </c>
      <c r="B9">
        <v>3.8699999999999997E-4</v>
      </c>
    </row>
    <row r="10" spans="1:2" x14ac:dyDescent="0.25">
      <c r="A10" s="5" t="s">
        <v>27</v>
      </c>
      <c r="B10">
        <v>7.9094999999999999E-2</v>
      </c>
    </row>
    <row r="11" spans="1:2" x14ac:dyDescent="0.25">
      <c r="A11" s="5" t="s">
        <v>28</v>
      </c>
      <c r="B11">
        <v>3.8699999999999997E-4</v>
      </c>
    </row>
    <row r="12" spans="1:2" x14ac:dyDescent="0.25">
      <c r="A12" s="5" t="s">
        <v>29</v>
      </c>
      <c r="B12">
        <v>1.547E-3</v>
      </c>
    </row>
    <row r="13" spans="1:2" x14ac:dyDescent="0.25">
      <c r="A13" s="5" t="s">
        <v>30</v>
      </c>
      <c r="B13">
        <v>1.93E-4</v>
      </c>
    </row>
    <row r="14" spans="1:2" x14ac:dyDescent="0.25">
      <c r="A14" s="5" t="s">
        <v>31</v>
      </c>
      <c r="B14">
        <v>1.93E-4</v>
      </c>
    </row>
    <row r="15" spans="1:2" x14ac:dyDescent="0.25">
      <c r="A15" s="5" t="s">
        <v>32</v>
      </c>
      <c r="B15">
        <v>1.93E-4</v>
      </c>
    </row>
    <row r="16" spans="1:2" x14ac:dyDescent="0.25">
      <c r="A16" s="5" t="s">
        <v>33</v>
      </c>
      <c r="B16">
        <v>1.93E-4</v>
      </c>
    </row>
    <row r="17" spans="1:2" x14ac:dyDescent="0.25">
      <c r="A17" s="5" t="s">
        <v>34</v>
      </c>
      <c r="B17">
        <v>1.93E-4</v>
      </c>
    </row>
    <row r="18" spans="1:2" x14ac:dyDescent="0.25">
      <c r="A18" s="5" t="s">
        <v>35</v>
      </c>
      <c r="B18">
        <v>1.93E-4</v>
      </c>
    </row>
    <row r="19" spans="1:2" x14ac:dyDescent="0.25">
      <c r="A19" s="5" t="s">
        <v>36</v>
      </c>
      <c r="B19">
        <v>1.93E-4</v>
      </c>
    </row>
    <row r="20" spans="1:2" x14ac:dyDescent="0.25">
      <c r="A20" s="5" t="s">
        <v>37</v>
      </c>
      <c r="B20">
        <v>1.93E-4</v>
      </c>
    </row>
    <row r="21" spans="1:2" x14ac:dyDescent="0.25">
      <c r="A21" s="5" t="s">
        <v>38</v>
      </c>
      <c r="B21">
        <v>1.93E-4</v>
      </c>
    </row>
    <row r="22" spans="1:2" x14ac:dyDescent="0.25">
      <c r="A22" s="5" t="s">
        <v>39</v>
      </c>
      <c r="B22">
        <v>9.6690000000000005E-3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52E7-18AC-40B6-99C7-BFEC338FE06C}">
  <dimension ref="A1:E22"/>
  <sheetViews>
    <sheetView workbookViewId="0">
      <selection activeCell="F21" sqref="F21"/>
    </sheetView>
  </sheetViews>
  <sheetFormatPr defaultRowHeight="15" x14ac:dyDescent="0.25"/>
  <cols>
    <col min="1" max="1" width="31.85546875" bestFit="1" customWidth="1"/>
    <col min="2" max="2" width="12.28515625" bestFit="1" customWidth="1"/>
    <col min="4" max="4" width="34.42578125" bestFit="1" customWidth="1"/>
    <col min="5" max="5" width="12.28515625" bestFit="1" customWidth="1"/>
  </cols>
  <sheetData>
    <row r="1" spans="1:5" s="1" customFormat="1" x14ac:dyDescent="0.25">
      <c r="A1" s="7" t="s">
        <v>77</v>
      </c>
      <c r="B1" s="7" t="s">
        <v>78</v>
      </c>
      <c r="D1" s="7" t="s">
        <v>77</v>
      </c>
      <c r="E1" s="7" t="s">
        <v>78</v>
      </c>
    </row>
    <row r="2" spans="1:5" x14ac:dyDescent="0.25">
      <c r="A2" s="6" t="s">
        <v>42</v>
      </c>
      <c r="B2">
        <v>6.9999999999999999E-6</v>
      </c>
      <c r="D2" s="6" t="s">
        <v>63</v>
      </c>
      <c r="E2">
        <v>4.5030000000000001E-3</v>
      </c>
    </row>
    <row r="3" spans="1:5" x14ac:dyDescent="0.25">
      <c r="A3" s="6" t="s">
        <v>43</v>
      </c>
      <c r="B3">
        <v>6.9999999999999999E-6</v>
      </c>
      <c r="D3" s="6" t="s">
        <v>64</v>
      </c>
      <c r="E3">
        <v>1.8E-5</v>
      </c>
    </row>
    <row r="4" spans="1:5" x14ac:dyDescent="0.25">
      <c r="A4" s="6" t="s">
        <v>44</v>
      </c>
      <c r="B4">
        <v>6.9999999999999999E-6</v>
      </c>
      <c r="D4" s="6" t="s">
        <v>65</v>
      </c>
      <c r="E4">
        <v>1.8E-5</v>
      </c>
    </row>
    <row r="5" spans="1:5" x14ac:dyDescent="0.25">
      <c r="A5" s="6" t="s">
        <v>45</v>
      </c>
      <c r="B5">
        <v>6.9999999999999999E-6</v>
      </c>
      <c r="D5" s="6" t="s">
        <v>66</v>
      </c>
      <c r="E5">
        <v>1.8E-5</v>
      </c>
    </row>
    <row r="6" spans="1:5" x14ac:dyDescent="0.25">
      <c r="A6" s="6" t="s">
        <v>46</v>
      </c>
      <c r="B6">
        <v>6.9999999999999999E-6</v>
      </c>
      <c r="D6" s="6" t="s">
        <v>67</v>
      </c>
      <c r="E6">
        <v>1.8E-5</v>
      </c>
    </row>
    <row r="7" spans="1:5" x14ac:dyDescent="0.25">
      <c r="A7" s="6" t="s">
        <v>47</v>
      </c>
      <c r="B7">
        <v>6.9999999999999999E-6</v>
      </c>
      <c r="D7" s="6" t="s">
        <v>68</v>
      </c>
      <c r="E7">
        <v>1.8E-5</v>
      </c>
    </row>
    <row r="8" spans="1:5" x14ac:dyDescent="0.25">
      <c r="A8" s="6" t="s">
        <v>48</v>
      </c>
      <c r="B8">
        <v>1.7880000000000001E-3</v>
      </c>
      <c r="D8" s="6" t="s">
        <v>69</v>
      </c>
      <c r="E8">
        <v>1.8E-5</v>
      </c>
    </row>
    <row r="9" spans="1:5" x14ac:dyDescent="0.25">
      <c r="A9" s="6" t="s">
        <v>49</v>
      </c>
      <c r="B9">
        <v>1.2999999999999999E-5</v>
      </c>
      <c r="D9" s="6" t="s">
        <v>70</v>
      </c>
      <c r="E9">
        <v>1.8E-5</v>
      </c>
    </row>
    <row r="10" spans="1:5" x14ac:dyDescent="0.25">
      <c r="A10" s="6" t="s">
        <v>50</v>
      </c>
      <c r="B10">
        <v>2.5850000000000001E-3</v>
      </c>
      <c r="D10" s="6" t="s">
        <v>71</v>
      </c>
      <c r="E10">
        <v>1.8E-5</v>
      </c>
    </row>
    <row r="11" spans="1:5" x14ac:dyDescent="0.25">
      <c r="A11" s="6" t="s">
        <v>51</v>
      </c>
      <c r="B11">
        <v>1.2999999999999999E-5</v>
      </c>
      <c r="D11" s="6" t="s">
        <v>72</v>
      </c>
      <c r="E11">
        <v>4.9399999999999997E-4</v>
      </c>
    </row>
    <row r="12" spans="1:5" x14ac:dyDescent="0.25">
      <c r="A12" s="6" t="s">
        <v>52</v>
      </c>
      <c r="B12">
        <v>5.3999999999999998E-5</v>
      </c>
      <c r="D12" s="6" t="s">
        <v>73</v>
      </c>
      <c r="E12">
        <v>1.8E-5</v>
      </c>
    </row>
    <row r="13" spans="1:5" x14ac:dyDescent="0.25">
      <c r="A13" s="6" t="s">
        <v>53</v>
      </c>
      <c r="B13">
        <v>6.9999999999999999E-6</v>
      </c>
      <c r="D13" s="6" t="s">
        <v>74</v>
      </c>
      <c r="E13">
        <v>1.8E-5</v>
      </c>
    </row>
    <row r="14" spans="1:5" x14ac:dyDescent="0.25">
      <c r="A14" s="6" t="s">
        <v>54</v>
      </c>
      <c r="B14">
        <v>6.9999999999999999E-6</v>
      </c>
      <c r="D14" s="6" t="s">
        <v>75</v>
      </c>
      <c r="E14">
        <v>1.8E-5</v>
      </c>
    </row>
    <row r="15" spans="1:5" x14ac:dyDescent="0.25">
      <c r="A15" s="6" t="s">
        <v>55</v>
      </c>
      <c r="B15">
        <v>6.9999999999999999E-6</v>
      </c>
      <c r="D15" s="6" t="s">
        <v>76</v>
      </c>
      <c r="E15">
        <v>1.8E-5</v>
      </c>
    </row>
    <row r="16" spans="1:5" x14ac:dyDescent="0.25">
      <c r="A16" s="6" t="s">
        <v>56</v>
      </c>
      <c r="B16">
        <v>6.9999999999999999E-6</v>
      </c>
    </row>
    <row r="17" spans="1:2" x14ac:dyDescent="0.25">
      <c r="A17" s="6" t="s">
        <v>57</v>
      </c>
      <c r="B17">
        <v>6.9999999999999999E-6</v>
      </c>
    </row>
    <row r="18" spans="1:2" x14ac:dyDescent="0.25">
      <c r="A18" s="6" t="s">
        <v>58</v>
      </c>
      <c r="B18">
        <v>6.9999999999999999E-6</v>
      </c>
    </row>
    <row r="19" spans="1:2" x14ac:dyDescent="0.25">
      <c r="A19" s="6" t="s">
        <v>59</v>
      </c>
      <c r="B19">
        <v>6.9999999999999999E-6</v>
      </c>
    </row>
    <row r="20" spans="1:2" x14ac:dyDescent="0.25">
      <c r="A20" s="6" t="s">
        <v>60</v>
      </c>
      <c r="B20">
        <v>6.9999999999999999E-6</v>
      </c>
    </row>
    <row r="21" spans="1:2" x14ac:dyDescent="0.25">
      <c r="A21" s="6" t="s">
        <v>61</v>
      </c>
      <c r="B21">
        <v>6.9999999999999999E-6</v>
      </c>
    </row>
    <row r="22" spans="1:2" x14ac:dyDescent="0.25">
      <c r="A22" s="6" t="s">
        <v>62</v>
      </c>
      <c r="B22">
        <v>8.0000000000000007E-5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F16F-2790-4046-AE1A-42747F912F3F}">
  <dimension ref="A1:B8"/>
  <sheetViews>
    <sheetView tabSelected="1" workbookViewId="0">
      <selection activeCell="B8" sqref="B8"/>
    </sheetView>
  </sheetViews>
  <sheetFormatPr defaultRowHeight="15" x14ac:dyDescent="0.25"/>
  <cols>
    <col min="1" max="1" width="32.28515625" bestFit="1" customWidth="1"/>
    <col min="2" max="2" width="21.140625" bestFit="1" customWidth="1"/>
  </cols>
  <sheetData>
    <row r="1" spans="1:2" s="2" customFormat="1" x14ac:dyDescent="0.25">
      <c r="A1" s="2" t="s">
        <v>79</v>
      </c>
      <c r="B1" s="2" t="s">
        <v>80</v>
      </c>
    </row>
    <row r="2" spans="1:2" x14ac:dyDescent="0.25">
      <c r="A2" s="8" t="str">
        <f>HYPERLINK("https://archive.ics.uci.edu/ml/datasets/sms+spam+collection", "SMS Spam Collection Classification")</f>
        <v>SMS Spam Collection Classification</v>
      </c>
      <c r="B2">
        <v>0.98350000000000004</v>
      </c>
    </row>
    <row r="3" spans="1:2" x14ac:dyDescent="0.25">
      <c r="A3" s="8" t="str">
        <f>HYPERLINK("https://archive.ics.uci.edu/ml/datasets/CLINC150","Clinc 150")</f>
        <v>Clinc 150</v>
      </c>
      <c r="B3">
        <v>0.82410000000000005</v>
      </c>
    </row>
    <row r="4" spans="1:2" x14ac:dyDescent="0.25">
      <c r="A4" s="8" t="str">
        <f>HYPERLINK("https://archive.ics.uci.edu/ml/machine-learning-databases/00380/","Youtube Spam")</f>
        <v>Youtube Spam</v>
      </c>
      <c r="B4">
        <v>0.89119999999999999</v>
      </c>
    </row>
    <row r="5" spans="1:2" x14ac:dyDescent="0.25">
      <c r="A5" s="8" t="str">
        <f>HYPERLINK("https://archive.ics.uci.edu/ml/datasets/Sentiment+Labelled+Sentences","Sentiment Labelled Sentences")</f>
        <v>Sentiment Labelled Sentences</v>
      </c>
      <c r="B5">
        <v>0.84189999999999998</v>
      </c>
    </row>
    <row r="8" spans="1:2" x14ac:dyDescent="0.25">
      <c r="A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CPT4</vt:lpstr>
      <vt:lpstr>CPT3</vt:lpstr>
      <vt:lpstr>CPT2</vt:lpstr>
      <vt:lpstr>CPT</vt:lpstr>
      <vt:lpstr>Q1.1.1</vt:lpstr>
      <vt:lpstr>Probability of Evidence</vt:lpstr>
      <vt:lpstr>Likelihood</vt:lpstr>
      <vt:lpstr>Accuracy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Bhattacharjee, Rajbir</dc:creator>
  <cp:lastModifiedBy>Bhattacharjee, Rajbir</cp:lastModifiedBy>
  <dcterms:created xsi:type="dcterms:W3CDTF">2020-11-28T15:09:51Z</dcterms:created>
  <dcterms:modified xsi:type="dcterms:W3CDTF">2020-11-28T23:20:31Z</dcterms:modified>
</cp:coreProperties>
</file>