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\aima-python\knowledgerep\"/>
    </mc:Choice>
  </mc:AlternateContent>
  <xr:revisionPtr revIDLastSave="0" documentId="13_ncr:1_{108DC80B-1A21-4DA7-AE17-DBEF69E44992}" xr6:coauthVersionLast="45" xr6:coauthVersionMax="45" xr10:uidLastSave="{00000000-0000-0000-0000-000000000000}"/>
  <bookViews>
    <workbookView xWindow="810" yWindow="-120" windowWidth="28110" windowHeight="1644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Probability of Evidence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5" l="1"/>
  <c r="Q3" i="5"/>
  <c r="Q2" i="5"/>
  <c r="P4" i="5"/>
  <c r="O4" i="5"/>
  <c r="N4" i="5"/>
  <c r="M4" i="5"/>
  <c r="L4" i="5"/>
  <c r="P3" i="5"/>
  <c r="O3" i="5"/>
  <c r="N3" i="5"/>
  <c r="M3" i="5"/>
  <c r="L3" i="5"/>
  <c r="P2" i="5"/>
  <c r="O2" i="5"/>
  <c r="N2" i="5"/>
  <c r="M2" i="5"/>
  <c r="L2" i="5"/>
  <c r="H4" i="5"/>
  <c r="H3" i="5"/>
  <c r="H2" i="5"/>
</calcChain>
</file>

<file path=xl/sharedStrings.xml><?xml version="1.0" encoding="utf-8"?>
<sst xmlns="http://schemas.openxmlformats.org/spreadsheetml/2006/main" count="79" uniqueCount="42">
  <si>
    <t>AI</t>
  </si>
  <si>
    <t>FF</t>
  </si>
  <si>
    <t>T</t>
  </si>
  <si>
    <t>F</t>
  </si>
  <si>
    <t>RE</t>
  </si>
  <si>
    <t>Tr</t>
  </si>
  <si>
    <t>GW</t>
  </si>
  <si>
    <t>Tip 1</t>
  </si>
  <si>
    <t>Tip 2</t>
  </si>
  <si>
    <t>Tip 3</t>
  </si>
  <si>
    <t>Study</t>
  </si>
  <si>
    <t>Rest</t>
  </si>
  <si>
    <t>Alarm</t>
  </si>
  <si>
    <t>Never</t>
  </si>
  <si>
    <t>Rarely</t>
  </si>
  <si>
    <t>Sometimes</t>
  </si>
  <si>
    <t>Often</t>
  </si>
  <si>
    <t>Always</t>
  </si>
  <si>
    <t>SUM</t>
  </si>
  <si>
    <t>ltgtmca</t>
  </si>
  <si>
    <t>mcanot</t>
  </si>
  <si>
    <t>notconform</t>
  </si>
  <si>
    <t>ltgtmcanot</t>
  </si>
  <si>
    <t>mcanotconform</t>
  </si>
  <si>
    <t>ltgtmcanotconform</t>
  </si>
  <si>
    <t>ltgt</t>
  </si>
  <si>
    <t>mca</t>
  </si>
  <si>
    <t>not</t>
  </si>
  <si>
    <t>conform</t>
  </si>
  <si>
    <t>ltgtmins</t>
  </si>
  <si>
    <t>minsstop</t>
  </si>
  <si>
    <t>stopsomewhere</t>
  </si>
  <si>
    <t>somewherefirst</t>
  </si>
  <si>
    <t>ltgtminsstop</t>
  </si>
  <si>
    <t>minsstopsomewhere</t>
  </si>
  <si>
    <t>stopsomewherefirst</t>
  </si>
  <si>
    <t>ltgtminsstopsomewhere</t>
  </si>
  <si>
    <t>minsstopsomewherefirst</t>
  </si>
  <si>
    <t>ltgtminsstopsomewherefirst</t>
  </si>
  <si>
    <t>mins</t>
  </si>
  <si>
    <t>Word</t>
  </si>
  <si>
    <t>Probability of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</si>
</sst>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2</v>
      </c>
      <c r="C2">
        <v>0.2</v>
      </c>
    </row>
    <row r="3" spans="1:3" x14ac:dyDescent="0.25">
      <c r="A3" t="s">
        <v>2</v>
      </c>
      <c r="B3" t="s">
        <v>3</v>
      </c>
      <c r="C3">
        <v>0.7</v>
      </c>
    </row>
    <row r="4" spans="1:3" x14ac:dyDescent="0.25">
      <c r="A4" t="s">
        <v>3</v>
      </c>
      <c r="B4" t="s">
        <v>2</v>
      </c>
      <c r="C4">
        <v>0.02</v>
      </c>
    </row>
    <row r="5" spans="1:3" x14ac:dyDescent="0.25">
      <c r="A5" t="s">
        <v>3</v>
      </c>
      <c r="B5" t="s">
        <v>3</v>
      </c>
      <c r="C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A1:B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2</v>
      </c>
      <c r="B2">
        <v>0.95</v>
      </c>
    </row>
    <row r="3" spans="1:2" x14ac:dyDescent="0.25">
      <c r="A3" t="s">
        <v>3</v>
      </c>
      <c r="B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 t="s">
        <v>2</v>
      </c>
      <c r="B2" t="s">
        <v>2</v>
      </c>
      <c r="C2">
        <v>0.6</v>
      </c>
    </row>
    <row r="3" spans="1:3" x14ac:dyDescent="0.25">
      <c r="A3" t="s">
        <v>2</v>
      </c>
      <c r="B3" t="s">
        <v>3</v>
      </c>
      <c r="C3">
        <v>0.4</v>
      </c>
    </row>
    <row r="4" spans="1:3" x14ac:dyDescent="0.25">
      <c r="A4" t="s">
        <v>3</v>
      </c>
      <c r="B4" t="s">
        <v>2</v>
      </c>
      <c r="C4">
        <v>0.95</v>
      </c>
    </row>
    <row r="5" spans="1:3" x14ac:dyDescent="0.25">
      <c r="A5" t="s">
        <v>3</v>
      </c>
      <c r="B5" t="s">
        <v>3</v>
      </c>
      <c r="C5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G15" sqref="G15:G16"/>
    </sheetView>
  </sheetViews>
  <sheetFormatPr defaultRowHeight="15" x14ac:dyDescent="0.25"/>
  <sheetData>
    <row r="1" spans="1:3" x14ac:dyDescent="0.25">
      <c r="A1" t="s">
        <v>0</v>
      </c>
      <c r="B1" t="s">
        <v>6</v>
      </c>
    </row>
    <row r="2" spans="1:3" x14ac:dyDescent="0.25">
      <c r="A2" t="s">
        <v>2</v>
      </c>
      <c r="B2" t="s">
        <v>2</v>
      </c>
      <c r="C2">
        <v>0.01</v>
      </c>
    </row>
    <row r="3" spans="1:3" x14ac:dyDescent="0.25">
      <c r="A3" t="s">
        <v>2</v>
      </c>
      <c r="B3" t="s">
        <v>3</v>
      </c>
      <c r="C3">
        <v>0.3</v>
      </c>
    </row>
    <row r="4" spans="1:3" x14ac:dyDescent="0.25">
      <c r="A4" t="s">
        <v>3</v>
      </c>
      <c r="B4" t="s">
        <v>2</v>
      </c>
      <c r="C4">
        <v>0.3</v>
      </c>
    </row>
    <row r="5" spans="1:3" x14ac:dyDescent="0.25">
      <c r="A5" t="s">
        <v>3</v>
      </c>
      <c r="B5" t="s">
        <v>3</v>
      </c>
      <c r="C5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"/>
  <sheetViews>
    <sheetView workbookViewId="0">
      <selection activeCell="I20" sqref="I20"/>
    </sheetView>
  </sheetViews>
  <sheetFormatPr defaultRowHeight="15" x14ac:dyDescent="0.25"/>
  <sheetData>
    <row r="1" spans="1:17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J1" s="1"/>
      <c r="K1" s="1"/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3" t="s">
        <v>18</v>
      </c>
    </row>
    <row r="2" spans="1:17" x14ac:dyDescent="0.25">
      <c r="A2" t="s">
        <v>7</v>
      </c>
      <c r="B2" t="s">
        <v>10</v>
      </c>
      <c r="C2">
        <v>1</v>
      </c>
      <c r="D2">
        <v>4</v>
      </c>
      <c r="E2">
        <v>6</v>
      </c>
      <c r="F2">
        <v>12</v>
      </c>
      <c r="G2">
        <v>23</v>
      </c>
      <c r="H2">
        <f>SUM(C2:G2)</f>
        <v>46</v>
      </c>
      <c r="J2" s="2" t="s">
        <v>7</v>
      </c>
      <c r="K2" s="2" t="s">
        <v>10</v>
      </c>
      <c r="L2">
        <f>C2/H2</f>
        <v>2.1739130434782608E-2</v>
      </c>
      <c r="M2">
        <f>D2/(SUM(C2:G2))</f>
        <v>8.6956521739130432E-2</v>
      </c>
      <c r="N2">
        <f>E2/SUM(C2:G2)</f>
        <v>0.13043478260869565</v>
      </c>
      <c r="O2">
        <f>F2/SUM(C2:G2)</f>
        <v>0.2608695652173913</v>
      </c>
      <c r="P2">
        <f>G2/SUM(C2:G2)</f>
        <v>0.5</v>
      </c>
      <c r="Q2" s="4">
        <f>SUM(L2:P2)</f>
        <v>1</v>
      </c>
    </row>
    <row r="3" spans="1:17" x14ac:dyDescent="0.25">
      <c r="A3" t="s">
        <v>8</v>
      </c>
      <c r="B3" t="s">
        <v>11</v>
      </c>
      <c r="C3">
        <v>12</v>
      </c>
      <c r="D3">
        <v>4</v>
      </c>
      <c r="E3">
        <v>12</v>
      </c>
      <c r="F3">
        <v>4</v>
      </c>
      <c r="G3">
        <v>2</v>
      </c>
      <c r="H3">
        <f>SUM(C3:G3)</f>
        <v>34</v>
      </c>
      <c r="J3" s="2" t="s">
        <v>8</v>
      </c>
      <c r="K3" s="2" t="s">
        <v>11</v>
      </c>
      <c r="L3">
        <f>C3/SUM(C3:G3)</f>
        <v>0.35294117647058826</v>
      </c>
      <c r="M3">
        <f>D3/SUM(C3:G3)</f>
        <v>0.11764705882352941</v>
      </c>
      <c r="N3">
        <f>E3/SUM(C3:G3)</f>
        <v>0.35294117647058826</v>
      </c>
      <c r="O3">
        <f>F3/SUM(C3:G3)</f>
        <v>0.11764705882352941</v>
      </c>
      <c r="P3">
        <f>G3/SUM(C3:G3)</f>
        <v>5.8823529411764705E-2</v>
      </c>
      <c r="Q3" s="4">
        <f>SUM(L3:P3)</f>
        <v>1</v>
      </c>
    </row>
    <row r="4" spans="1:17" x14ac:dyDescent="0.25">
      <c r="A4" t="s">
        <v>9</v>
      </c>
      <c r="B4" t="s">
        <v>12</v>
      </c>
      <c r="C4">
        <v>24</v>
      </c>
      <c r="D4">
        <v>2</v>
      </c>
      <c r="E4">
        <v>5</v>
      </c>
      <c r="F4">
        <v>4</v>
      </c>
      <c r="G4">
        <v>4</v>
      </c>
      <c r="H4">
        <f>SUM(C4:G4)</f>
        <v>39</v>
      </c>
      <c r="J4" s="2" t="s">
        <v>9</v>
      </c>
      <c r="K4" s="2" t="s">
        <v>12</v>
      </c>
      <c r="L4">
        <f>C4/SUM(C4:G4)</f>
        <v>0.61538461538461542</v>
      </c>
      <c r="M4">
        <f>D4/SUM(C4:G4)</f>
        <v>5.128205128205128E-2</v>
      </c>
      <c r="N4">
        <f>E4/SUM(C4:G4)</f>
        <v>0.12820512820512819</v>
      </c>
      <c r="O4">
        <f>F4/SUM(C4:G4)</f>
        <v>0.10256410256410256</v>
      </c>
      <c r="P4">
        <f>G4/SUM(C4:G4)</f>
        <v>0.10256410256410256</v>
      </c>
      <c r="Q4" s="4">
        <f>SUM(L4:P4)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8B21-C0B2-4895-AF9C-CE7E546CD8B6}">
  <dimension ref="A1:B22"/>
  <sheetViews>
    <sheetView workbookViewId="0">
      <selection activeCell="H40" sqref="H40:H41"/>
    </sheetView>
  </sheetViews>
  <sheetFormatPr defaultRowHeight="15" x14ac:dyDescent="0.25"/>
  <cols>
    <col min="1" max="1" width="27.7109375" bestFit="1" customWidth="1"/>
    <col min="2" max="2" width="21.85546875" bestFit="1" customWidth="1"/>
  </cols>
  <sheetData>
    <row r="1" spans="1:2" s="1" customFormat="1" x14ac:dyDescent="0.25">
      <c r="A1" s="1" t="s">
        <v>40</v>
      </c>
      <c r="B1" s="1" t="s">
        <v>41</v>
      </c>
    </row>
    <row r="2" spans="1:2" x14ac:dyDescent="0.25">
      <c r="A2" s="5" t="s">
        <v>19</v>
      </c>
      <c r="B2">
        <v>1.93E-4</v>
      </c>
    </row>
    <row r="3" spans="1:2" x14ac:dyDescent="0.25">
      <c r="A3" s="5" t="s">
        <v>20</v>
      </c>
      <c r="B3">
        <v>1.93E-4</v>
      </c>
    </row>
    <row r="4" spans="1:2" x14ac:dyDescent="0.25">
      <c r="A4" s="5" t="s">
        <v>21</v>
      </c>
      <c r="B4">
        <v>1.93E-4</v>
      </c>
    </row>
    <row r="5" spans="1:2" x14ac:dyDescent="0.25">
      <c r="A5" s="5" t="s">
        <v>22</v>
      </c>
      <c r="B5">
        <v>1.93E-4</v>
      </c>
    </row>
    <row r="6" spans="1:2" x14ac:dyDescent="0.25">
      <c r="A6" s="5" t="s">
        <v>23</v>
      </c>
      <c r="B6">
        <v>1.93E-4</v>
      </c>
    </row>
    <row r="7" spans="1:2" x14ac:dyDescent="0.25">
      <c r="A7" s="5" t="s">
        <v>24</v>
      </c>
      <c r="B7">
        <v>1.93E-4</v>
      </c>
    </row>
    <row r="8" spans="1:2" x14ac:dyDescent="0.25">
      <c r="A8" s="5" t="s">
        <v>25</v>
      </c>
      <c r="B8">
        <v>5.1633999999999999E-2</v>
      </c>
    </row>
    <row r="9" spans="1:2" x14ac:dyDescent="0.25">
      <c r="A9" s="5" t="s">
        <v>26</v>
      </c>
      <c r="B9">
        <v>3.8699999999999997E-4</v>
      </c>
    </row>
    <row r="10" spans="1:2" x14ac:dyDescent="0.25">
      <c r="A10" s="5" t="s">
        <v>27</v>
      </c>
      <c r="B10">
        <v>7.9094999999999999E-2</v>
      </c>
    </row>
    <row r="11" spans="1:2" x14ac:dyDescent="0.25">
      <c r="A11" s="5" t="s">
        <v>28</v>
      </c>
      <c r="B11">
        <v>3.8699999999999997E-4</v>
      </c>
    </row>
    <row r="12" spans="1:2" x14ac:dyDescent="0.25">
      <c r="A12" s="5" t="s">
        <v>29</v>
      </c>
      <c r="B12">
        <v>1.547E-3</v>
      </c>
    </row>
    <row r="13" spans="1:2" x14ac:dyDescent="0.25">
      <c r="A13" s="5" t="s">
        <v>30</v>
      </c>
      <c r="B13">
        <v>1.93E-4</v>
      </c>
    </row>
    <row r="14" spans="1:2" x14ac:dyDescent="0.25">
      <c r="A14" s="5" t="s">
        <v>31</v>
      </c>
      <c r="B14">
        <v>1.93E-4</v>
      </c>
    </row>
    <row r="15" spans="1:2" x14ac:dyDescent="0.25">
      <c r="A15" s="5" t="s">
        <v>32</v>
      </c>
      <c r="B15">
        <v>1.93E-4</v>
      </c>
    </row>
    <row r="16" spans="1:2" x14ac:dyDescent="0.25">
      <c r="A16" s="5" t="s">
        <v>33</v>
      </c>
      <c r="B16">
        <v>1.93E-4</v>
      </c>
    </row>
    <row r="17" spans="1:2" x14ac:dyDescent="0.25">
      <c r="A17" s="5" t="s">
        <v>34</v>
      </c>
      <c r="B17">
        <v>1.93E-4</v>
      </c>
    </row>
    <row r="18" spans="1:2" x14ac:dyDescent="0.25">
      <c r="A18" s="5" t="s">
        <v>35</v>
      </c>
      <c r="B18">
        <v>1.93E-4</v>
      </c>
    </row>
    <row r="19" spans="1:2" x14ac:dyDescent="0.25">
      <c r="A19" s="5" t="s">
        <v>36</v>
      </c>
      <c r="B19">
        <v>1.93E-4</v>
      </c>
    </row>
    <row r="20" spans="1:2" x14ac:dyDescent="0.25">
      <c r="A20" s="5" t="s">
        <v>37</v>
      </c>
      <c r="B20">
        <v>1.93E-4</v>
      </c>
    </row>
    <row r="21" spans="1:2" x14ac:dyDescent="0.25">
      <c r="A21" s="5" t="s">
        <v>38</v>
      </c>
      <c r="B21">
        <v>1.93E-4</v>
      </c>
    </row>
    <row r="22" spans="1:2" x14ac:dyDescent="0.25">
      <c r="A22" s="5" t="s">
        <v>39</v>
      </c>
      <c r="B22">
        <v>9.6690000000000005E-3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52E7-18AC-40B6-99C7-BFEC338FE06C}">
  <dimension ref="A1"/>
  <sheetViews>
    <sheetView tabSelected="1" workbookViewId="0">
      <selection activeCell="B2" sqref="B2:C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Probability of Evidence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2020-11-28T15:09:51Z</dcterms:created>
  <dcterms:modified xsi:type="dcterms:W3CDTF">2020-11-28T22:35:12Z</dcterms:modified>
</cp:coreProperties>
</file>