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E:\Excel Project\"/>
    </mc:Choice>
  </mc:AlternateContent>
  <xr:revisionPtr revIDLastSave="0" documentId="13_ncr:1_{490AC184-2111-4E9F-A63D-DDA7CCA075BD}" xr6:coauthVersionLast="36" xr6:coauthVersionMax="47" xr10:uidLastSave="{00000000-0000-0000-0000-000000000000}"/>
  <bookViews>
    <workbookView xWindow="-108" yWindow="-108" windowWidth="23256" windowHeight="12576" xr2:uid="{00000000-000D-0000-FFFF-FFFF00000000}"/>
  </bookViews>
  <sheets>
    <sheet name="Report All Data" sheetId="7" r:id="rId1"/>
    <sheet name="Matches win by Team" sheetId="2" r:id="rId2"/>
    <sheet name="Toss based decision" sheetId="3" r:id="rId3"/>
    <sheet name="Top 10 venues" sheetId="4" r:id="rId4"/>
    <sheet name="MoM" sheetId="5" r:id="rId5"/>
    <sheet name="Title Winner" sheetId="6" r:id="rId6"/>
    <sheet name="Match" sheetId="1" r:id="rId7"/>
  </sheets>
  <definedNames>
    <definedName name="_xlchart.v1.0" hidden="1">'Title Winner'!$D$4:$F$9</definedName>
    <definedName name="_xlchart.v1.1" hidden="1">'Title Winner'!$G$4:$G$9</definedName>
    <definedName name="_xlchart.v1.2" hidden="1">'Title Winner'!$D$4:$F$9</definedName>
    <definedName name="_xlchart.v1.3" hidden="1">'Title Winner'!$G$4:$G$9</definedName>
    <definedName name="Slicer_City_Name">#N/A</definedName>
    <definedName name="Slicer_Season_Year3">#N/A</definedName>
    <definedName name="Slicer_Toss_Name">#N/A</definedName>
    <definedName name="Slicer_Win_Type">#N/A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6" l="1"/>
  <c r="D6" i="6"/>
  <c r="D7" i="6"/>
  <c r="D8" i="6"/>
  <c r="D9" i="6"/>
  <c r="D4" i="6"/>
  <c r="D5" i="5"/>
  <c r="D6" i="5"/>
  <c r="D7" i="5"/>
  <c r="D8" i="5"/>
  <c r="D9" i="5"/>
  <c r="D10" i="5"/>
  <c r="D11" i="5"/>
  <c r="D12" i="5"/>
  <c r="D13" i="5"/>
  <c r="D4" i="5"/>
  <c r="G6" i="6"/>
  <c r="E10" i="5"/>
  <c r="G7" i="6"/>
  <c r="G8" i="6"/>
  <c r="G9" i="6"/>
  <c r="E7" i="5"/>
  <c r="G4" i="6"/>
  <c r="E5" i="5"/>
  <c r="G5" i="6"/>
  <c r="E9" i="5"/>
  <c r="E11" i="5"/>
  <c r="E8" i="5"/>
  <c r="E13" i="5"/>
  <c r="E4" i="5"/>
  <c r="E6" i="5"/>
  <c r="E12" i="5"/>
</calcChain>
</file>

<file path=xl/sharedStrings.xml><?xml version="1.0" encoding="utf-8"?>
<sst xmlns="http://schemas.openxmlformats.org/spreadsheetml/2006/main" count="7299" uniqueCount="331">
  <si>
    <t>Match_SK</t>
  </si>
  <si>
    <t>match_id</t>
  </si>
  <si>
    <t>Team1</t>
  </si>
  <si>
    <t>Team2</t>
  </si>
  <si>
    <t>match_date</t>
  </si>
  <si>
    <t>Season_Year</t>
  </si>
  <si>
    <t>Venue_Name</t>
  </si>
  <si>
    <t>City_Name</t>
  </si>
  <si>
    <t>Country_Name</t>
  </si>
  <si>
    <t>Toss_Winner</t>
  </si>
  <si>
    <t>match_winner</t>
  </si>
  <si>
    <t>Toss_Name</t>
  </si>
  <si>
    <t>Win_Type</t>
  </si>
  <si>
    <t>Outcome_Type</t>
  </si>
  <si>
    <t>ManOfMach</t>
  </si>
  <si>
    <t>Win_Margin</t>
  </si>
  <si>
    <t>Country_id</t>
  </si>
  <si>
    <t>Royal Challengers Bangalore</t>
  </si>
  <si>
    <t>Kolkata Knight Riders</t>
  </si>
  <si>
    <t>M Chinnaswamy Stadium</t>
  </si>
  <si>
    <t>Bangalore</t>
  </si>
  <si>
    <t>India</t>
  </si>
  <si>
    <t>field</t>
  </si>
  <si>
    <t>runs</t>
  </si>
  <si>
    <t>Result</t>
  </si>
  <si>
    <t>BB McCullum</t>
  </si>
  <si>
    <t>Kings XI Punjab</t>
  </si>
  <si>
    <t>Chennai Super Kings</t>
  </si>
  <si>
    <t>Punjab Cricket Association Stadium, Mohali</t>
  </si>
  <si>
    <t>Chandigarh</t>
  </si>
  <si>
    <t>bat</t>
  </si>
  <si>
    <t>MEK Hussey</t>
  </si>
  <si>
    <t>Delhi Daredevils</t>
  </si>
  <si>
    <t>Rajasthan Royals</t>
  </si>
  <si>
    <t>Feroz Shah Kotla</t>
  </si>
  <si>
    <t>Delhi</t>
  </si>
  <si>
    <t>wickets</t>
  </si>
  <si>
    <t>MF Maharoof</t>
  </si>
  <si>
    <t>Mumbai Indians</t>
  </si>
  <si>
    <t>Wankhede Stadium</t>
  </si>
  <si>
    <t>Mumbai</t>
  </si>
  <si>
    <t>MV Boucher</t>
  </si>
  <si>
    <t>Deccan Chargers</t>
  </si>
  <si>
    <t>Eden Gardens</t>
  </si>
  <si>
    <t>Kolkata</t>
  </si>
  <si>
    <t>DJ Hussey</t>
  </si>
  <si>
    <t>Sawai Mansingh Stadium</t>
  </si>
  <si>
    <t>Jaipur</t>
  </si>
  <si>
    <t>SR Watson</t>
  </si>
  <si>
    <t>Rajiv Gandhi International Stadium, Uppal</t>
  </si>
  <si>
    <t>Hyderabad</t>
  </si>
  <si>
    <t>V Sehwag</t>
  </si>
  <si>
    <t>MA Chidambaram Stadium, Chepauk</t>
  </si>
  <si>
    <t>Chennai</t>
  </si>
  <si>
    <t>ML Hayden</t>
  </si>
  <si>
    <t>YK Pathan</t>
  </si>
  <si>
    <t>KC Sangakkara</t>
  </si>
  <si>
    <t>JDP Oram</t>
  </si>
  <si>
    <t>Dr DY Patil Sports Academy</t>
  </si>
  <si>
    <t>AC Gilchrist</t>
  </si>
  <si>
    <t>SM Katich</t>
  </si>
  <si>
    <t>MS Dhoni</t>
  </si>
  <si>
    <t>ST Jayasuriya</t>
  </si>
  <si>
    <t>GD McGrath</t>
  </si>
  <si>
    <t>SE Marsh</t>
  </si>
  <si>
    <t>SA Asnodkar</t>
  </si>
  <si>
    <t>R Vinay Kumar</t>
  </si>
  <si>
    <t>IK Pathan</t>
  </si>
  <si>
    <t>SM Pollock</t>
  </si>
  <si>
    <t>Sohail Tanvir</t>
  </si>
  <si>
    <t>S Sreesanth</t>
  </si>
  <si>
    <t>A Nehra</t>
  </si>
  <si>
    <t>SC Ganguly</t>
  </si>
  <si>
    <t>CRD Fernando</t>
  </si>
  <si>
    <t>L Balaji</t>
  </si>
  <si>
    <t>Shoaib Akhtar</t>
  </si>
  <si>
    <t>A Mishra</t>
  </si>
  <si>
    <t>DPMD Jayawardene</t>
  </si>
  <si>
    <t>GC Smith</t>
  </si>
  <si>
    <t>DJ Bravo</t>
  </si>
  <si>
    <t>M Ntini</t>
  </si>
  <si>
    <t>SP Goswami</t>
  </si>
  <si>
    <t>A Kumble</t>
  </si>
  <si>
    <t>KD Karthik</t>
  </si>
  <si>
    <t>JA Morkel</t>
  </si>
  <si>
    <t>P Kumar</t>
  </si>
  <si>
    <t>Umar Gul</t>
  </si>
  <si>
    <t>SK Raina</t>
  </si>
  <si>
    <t>Newlands</t>
  </si>
  <si>
    <t>Cape Town</t>
  </si>
  <si>
    <t>South Africa</t>
  </si>
  <si>
    <t>SR Tendulkar</t>
  </si>
  <si>
    <t>R Dravid</t>
  </si>
  <si>
    <t>DL Vettori</t>
  </si>
  <si>
    <t>RP Singh</t>
  </si>
  <si>
    <t>St George's Park</t>
  </si>
  <si>
    <t>Port Elizabeth</t>
  </si>
  <si>
    <t>M Muralitharan</t>
  </si>
  <si>
    <t>Kingsmead</t>
  </si>
  <si>
    <t>Durban</t>
  </si>
  <si>
    <t>CH Gayle</t>
  </si>
  <si>
    <t>AB de Villiers</t>
  </si>
  <si>
    <t>Tie</t>
  </si>
  <si>
    <t>Superover</t>
  </si>
  <si>
    <t>RS Bopara</t>
  </si>
  <si>
    <t>PP Ojha</t>
  </si>
  <si>
    <t>TM Dilshan</t>
  </si>
  <si>
    <t>HH Gibbs</t>
  </si>
  <si>
    <t>SuperSport Park</t>
  </si>
  <si>
    <t>Centurion</t>
  </si>
  <si>
    <t>DP Nannes</t>
  </si>
  <si>
    <t>Buffalo Park</t>
  </si>
  <si>
    <t>East London</t>
  </si>
  <si>
    <t>JP Duminy</t>
  </si>
  <si>
    <t>Yuvraj Singh</t>
  </si>
  <si>
    <t>New Wanderers Stadium</t>
  </si>
  <si>
    <t>Johannesburg</t>
  </si>
  <si>
    <t>SB Jakati</t>
  </si>
  <si>
    <t>JH Kallis</t>
  </si>
  <si>
    <t>G Gambhir</t>
  </si>
  <si>
    <t>RG Sharma</t>
  </si>
  <si>
    <t>A Singh</t>
  </si>
  <si>
    <t>De Beers Diamond Oval</t>
  </si>
  <si>
    <t>Kimberley</t>
  </si>
  <si>
    <t>S Badrinath</t>
  </si>
  <si>
    <t>DR Smith</t>
  </si>
  <si>
    <t>LRPL Taylor</t>
  </si>
  <si>
    <t>Harbhajan Singh</t>
  </si>
  <si>
    <t>R Bhatia</t>
  </si>
  <si>
    <t>SK Warne</t>
  </si>
  <si>
    <t>OUTsurance Oval</t>
  </si>
  <si>
    <t>Bloemfontein</t>
  </si>
  <si>
    <t>B Lee</t>
  </si>
  <si>
    <t>BJ Hodge</t>
  </si>
  <si>
    <t>LR Shukla</t>
  </si>
  <si>
    <t>MK Pandey</t>
  </si>
  <si>
    <t>AD Mathews</t>
  </si>
  <si>
    <t>Brabourne Stadium</t>
  </si>
  <si>
    <t>MK Tiwary</t>
  </si>
  <si>
    <t>WPUJC Vaas</t>
  </si>
  <si>
    <t>Sardar Patel Stadium, Motera</t>
  </si>
  <si>
    <t>Ahmedabad</t>
  </si>
  <si>
    <t>Barabati Stadium</t>
  </si>
  <si>
    <t>Cuttack</t>
  </si>
  <si>
    <t>A Symonds</t>
  </si>
  <si>
    <t>AA Jhunjhunwala</t>
  </si>
  <si>
    <t>J Theron</t>
  </si>
  <si>
    <t>RV Uthappa</t>
  </si>
  <si>
    <t>AC Voges</t>
  </si>
  <si>
    <t>KM Jadhav</t>
  </si>
  <si>
    <t>NV Ojha</t>
  </si>
  <si>
    <t>DA Warner</t>
  </si>
  <si>
    <t>SL Malinga</t>
  </si>
  <si>
    <t>M Vijay</t>
  </si>
  <si>
    <t>KP Pietersen</t>
  </si>
  <si>
    <t>AT Rayudu</t>
  </si>
  <si>
    <t>PD Collingwood</t>
  </si>
  <si>
    <t>Vidarbha Cricket Association Stadium, Jamtha</t>
  </si>
  <si>
    <t>Nagpur</t>
  </si>
  <si>
    <t>MJ Lumb</t>
  </si>
  <si>
    <t>TL Suman</t>
  </si>
  <si>
    <t>RJ Harris</t>
  </si>
  <si>
    <t>PP Chawla</t>
  </si>
  <si>
    <t>Harmeet Singh</t>
  </si>
  <si>
    <t>KA Pollard</t>
  </si>
  <si>
    <t>R Ashwin</t>
  </si>
  <si>
    <t>Himachal Pradesh Cricket Association Stadium</t>
  </si>
  <si>
    <t>Dharamsala</t>
  </si>
  <si>
    <t>R McLaren</t>
  </si>
  <si>
    <t>JD Unadkat</t>
  </si>
  <si>
    <t>M Kartik</t>
  </si>
  <si>
    <t>DE Bollinger</t>
  </si>
  <si>
    <t>S Anirudha</t>
  </si>
  <si>
    <t>SK Trivedi</t>
  </si>
  <si>
    <t>Kochi Tuskers Kerala</t>
  </si>
  <si>
    <t>Nehru Stadium</t>
  </si>
  <si>
    <t>Kochi</t>
  </si>
  <si>
    <t>Pune Warriors</t>
  </si>
  <si>
    <t>SB Wagh</t>
  </si>
  <si>
    <t>PC Valthaty</t>
  </si>
  <si>
    <t>MD Mishra</t>
  </si>
  <si>
    <t>DW Steyn</t>
  </si>
  <si>
    <t>S Sohal</t>
  </si>
  <si>
    <t>MM Patel</t>
  </si>
  <si>
    <t>V Kohli</t>
  </si>
  <si>
    <t>I Sharma</t>
  </si>
  <si>
    <t>J Botha</t>
  </si>
  <si>
    <t>Iqbal Abdulla</t>
  </si>
  <si>
    <t>P Parameswaran</t>
  </si>
  <si>
    <t>R Sharma</t>
  </si>
  <si>
    <t>MR Marsh</t>
  </si>
  <si>
    <t>BA Bhatt</t>
  </si>
  <si>
    <t>S Aravind</t>
  </si>
  <si>
    <t>Holkar Cricket Stadium</t>
  </si>
  <si>
    <t>Indore</t>
  </si>
  <si>
    <t>WP Saha</t>
  </si>
  <si>
    <t>S Dhawan</t>
  </si>
  <si>
    <t>NULL</t>
  </si>
  <si>
    <t>NO Result</t>
  </si>
  <si>
    <t>No Result</t>
  </si>
  <si>
    <t>JEC Franklin</t>
  </si>
  <si>
    <t>RE Levi</t>
  </si>
  <si>
    <t>SPD Smith</t>
  </si>
  <si>
    <t>AM Rahane</t>
  </si>
  <si>
    <t>Dr. Y.S. Rajasekhara Reddy ACA-VDCA Cricket Stadium</t>
  </si>
  <si>
    <t>Visakhapatnam</t>
  </si>
  <si>
    <t>RA Jadeja</t>
  </si>
  <si>
    <t>Subrata Roy Sahara Stadium</t>
  </si>
  <si>
    <t>Pune</t>
  </si>
  <si>
    <t>MN Samuels</t>
  </si>
  <si>
    <t>M Morkel</t>
  </si>
  <si>
    <t>F du Plessis</t>
  </si>
  <si>
    <t>AD Mascarenhas</t>
  </si>
  <si>
    <t>Shakib Al Hasan</t>
  </si>
  <si>
    <t>JD Ryder</t>
  </si>
  <si>
    <t>SP Narine</t>
  </si>
  <si>
    <t>S Nadeem</t>
  </si>
  <si>
    <t>KMDN Kulasekara</t>
  </si>
  <si>
    <t>CL White</t>
  </si>
  <si>
    <t>Mandeep Singh</t>
  </si>
  <si>
    <t>P Negi</t>
  </si>
  <si>
    <t>Azhar Mahmood</t>
  </si>
  <si>
    <t>BW Hilfenhaus</t>
  </si>
  <si>
    <t>A Chandila</t>
  </si>
  <si>
    <t>UT Yadav</t>
  </si>
  <si>
    <t>MS Bisla</t>
  </si>
  <si>
    <t>Sunrisers Hyderabad</t>
  </si>
  <si>
    <t>M Vohra</t>
  </si>
  <si>
    <t>GH Vihari</t>
  </si>
  <si>
    <t>AJ Finch</t>
  </si>
  <si>
    <t>JP Faulkner</t>
  </si>
  <si>
    <t>MS Gony</t>
  </si>
  <si>
    <t>DA Miller</t>
  </si>
  <si>
    <t>Shaheed Veer Narayan Singh International Stadium</t>
  </si>
  <si>
    <t>Raipur</t>
  </si>
  <si>
    <t>SV Samson</t>
  </si>
  <si>
    <t>DJG Sammy</t>
  </si>
  <si>
    <t>MG Johnson</t>
  </si>
  <si>
    <t>KK Cooper</t>
  </si>
  <si>
    <t>PA Patel</t>
  </si>
  <si>
    <t>JSCA International Stadium Complex</t>
  </si>
  <si>
    <t>Ranchi</t>
  </si>
  <si>
    <t>AP Tare</t>
  </si>
  <si>
    <t>LJ Wright</t>
  </si>
  <si>
    <t>Sheikh Zayed Stadium</t>
  </si>
  <si>
    <t>Abu Dhabi</t>
  </si>
  <si>
    <t>U.A.E</t>
  </si>
  <si>
    <t>Sharjah Cricket Stadium</t>
  </si>
  <si>
    <t>YS Chahal</t>
  </si>
  <si>
    <t>GJ Maxwell</t>
  </si>
  <si>
    <t>Dubai International Cricket Stadium</t>
  </si>
  <si>
    <t>CA Lynn</t>
  </si>
  <si>
    <t>MM Sharma</t>
  </si>
  <si>
    <t>PV Tambe</t>
  </si>
  <si>
    <t>Sandeep Sharma</t>
  </si>
  <si>
    <t>B Kumar</t>
  </si>
  <si>
    <t>CJ Anderson</t>
  </si>
  <si>
    <t>KK Nair</t>
  </si>
  <si>
    <t>AR Patel</t>
  </si>
  <si>
    <t>LMP Simmons</t>
  </si>
  <si>
    <t>Maharashtra Cricket Association Stadium</t>
  </si>
  <si>
    <t>DJ Hooda</t>
  </si>
  <si>
    <t>GJ Bailey</t>
  </si>
  <si>
    <t>AD Russell</t>
  </si>
  <si>
    <t>MA Agarwal</t>
  </si>
  <si>
    <t>SS Iyer</t>
  </si>
  <si>
    <t>MA Starc</t>
  </si>
  <si>
    <t>VR Aaron</t>
  </si>
  <si>
    <t>TA Boult</t>
  </si>
  <si>
    <t>NM Coulter-Nile</t>
  </si>
  <si>
    <t>EJG Morgan</t>
  </si>
  <si>
    <t>HH Pandya</t>
  </si>
  <si>
    <t>MC Henriques</t>
  </si>
  <si>
    <t>Z Khan</t>
  </si>
  <si>
    <t>MJ McClenaghan</t>
  </si>
  <si>
    <t>Rising Pune Supergiants</t>
  </si>
  <si>
    <t>Gujarat Lions</t>
  </si>
  <si>
    <t>Punjab Cricket Association IS Bindra Stadium, Mohali</t>
  </si>
  <si>
    <t>Saurashtra Cricket Association Stadium</t>
  </si>
  <si>
    <t>Rajkot</t>
  </si>
  <si>
    <t>Q de Kock</t>
  </si>
  <si>
    <t>Mustafizur Rahman</t>
  </si>
  <si>
    <t>SA Yadav</t>
  </si>
  <si>
    <t>AB Dinda</t>
  </si>
  <si>
    <t>CH Morris</t>
  </si>
  <si>
    <t>CR Brathwaite</t>
  </si>
  <si>
    <t>RR Pant</t>
  </si>
  <si>
    <t>MP Stoinis</t>
  </si>
  <si>
    <t>A Zampa</t>
  </si>
  <si>
    <t>KH Pandya</t>
  </si>
  <si>
    <t>HM Amla</t>
  </si>
  <si>
    <t>Green Park</t>
  </si>
  <si>
    <t>Kanpur</t>
  </si>
  <si>
    <t>BCJ Cutting</t>
  </si>
  <si>
    <t>Rajiv Gandhi International Stadium Uppal</t>
  </si>
  <si>
    <t>Hyderabad (Deccan)</t>
  </si>
  <si>
    <t>Field</t>
  </si>
  <si>
    <t>Rising Pune Supergiant</t>
  </si>
  <si>
    <t>Bengaluru</t>
  </si>
  <si>
    <t>Bat</t>
  </si>
  <si>
    <t>Rashid Khan</t>
  </si>
  <si>
    <t>N Rana</t>
  </si>
  <si>
    <t>JJ Bumrah</t>
  </si>
  <si>
    <t>Narine</t>
  </si>
  <si>
    <t>AJ Tye</t>
  </si>
  <si>
    <t>BA Stokes</t>
  </si>
  <si>
    <t>KS Williamson</t>
  </si>
  <si>
    <t>JC Buttler</t>
  </si>
  <si>
    <t>abandoned</t>
  </si>
  <si>
    <t>NA</t>
  </si>
  <si>
    <t>Punjab Cricket Association IS Bindra Stadium Mohali</t>
  </si>
  <si>
    <t>Mohali</t>
  </si>
  <si>
    <t>LH Ferguson</t>
  </si>
  <si>
    <t>tied</t>
  </si>
  <si>
    <t>Mohammed Shami</t>
  </si>
  <si>
    <t>RA Tripathi</t>
  </si>
  <si>
    <t>Mohammed Siraj</t>
  </si>
  <si>
    <t>HV Patel</t>
  </si>
  <si>
    <t>Wasington Sundar</t>
  </si>
  <si>
    <t>KV Sharma</t>
  </si>
  <si>
    <t>run</t>
  </si>
  <si>
    <t>Count of Toss_Winner</t>
  </si>
  <si>
    <t>Row Labels</t>
  </si>
  <si>
    <t>Grand Total</t>
  </si>
  <si>
    <t>Column Labels</t>
  </si>
  <si>
    <t>Count of match_winner</t>
  </si>
  <si>
    <t>Count of Win_Type</t>
  </si>
  <si>
    <t>Count of ManOfMach</t>
  </si>
  <si>
    <t>Player of Match</t>
  </si>
  <si>
    <t>MOM Won</t>
  </si>
  <si>
    <t>IPL Match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</si>
</sst>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rgb="FFFFFF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0" borderId="0" xfId="0" applyFill="1"/>
    <xf numFmtId="0" fontId="0" fillId="34" borderId="0" xfId="0" applyFill="1" applyAlignment="1">
      <alignment horizontal="center"/>
    </xf>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project.xlsx]Matches win by Team!Matches win by Team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a:t>
            </a:r>
            <a:r>
              <a:rPr lang="en-US" baseline="0"/>
              <a:t> by Team wrt Bat first and Field first since 2008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6068918804504"/>
          <c:y val="0.17365124644779206"/>
          <c:w val="0.81103683007366012"/>
          <c:h val="0.5817870781040707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Team'!$B$5:$B$21</c:f>
              <c:numCache>
                <c:formatCode>General</c:formatCode>
                <c:ptCount val="16"/>
                <c:pt idx="0">
                  <c:v>40</c:v>
                </c:pt>
                <c:pt idx="1">
                  <c:v>50</c:v>
                </c:pt>
                <c:pt idx="2">
                  <c:v>34</c:v>
                </c:pt>
                <c:pt idx="3">
                  <c:v>26</c:v>
                </c:pt>
                <c:pt idx="4">
                  <c:v>20</c:v>
                </c:pt>
                <c:pt idx="5">
                  <c:v>30</c:v>
                </c:pt>
                <c:pt idx="6">
                  <c:v>28</c:v>
                </c:pt>
                <c:pt idx="7">
                  <c:v>16</c:v>
                </c:pt>
                <c:pt idx="8">
                  <c:v>14</c:v>
                </c:pt>
                <c:pt idx="9">
                  <c:v>2</c:v>
                </c:pt>
                <c:pt idx="10">
                  <c:v>2</c:v>
                </c:pt>
                <c:pt idx="11">
                  <c:v>9</c:v>
                </c:pt>
                <c:pt idx="13">
                  <c:v>1</c:v>
                </c:pt>
                <c:pt idx="14">
                  <c:v>1</c:v>
                </c:pt>
              </c:numCache>
            </c:numRef>
          </c:val>
          <c:extLst>
            <c:ext xmlns:c16="http://schemas.microsoft.com/office/drawing/2014/chart" uri="{C3380CC4-5D6E-409C-BE32-E72D297353CC}">
              <c16:uniqueId val="{00000000-5EAA-480B-B13A-2E6C237C2F45}"/>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Team'!$C$5:$C$21</c:f>
              <c:numCache>
                <c:formatCode>General</c:formatCode>
                <c:ptCount val="16"/>
                <c:pt idx="0">
                  <c:v>51</c:v>
                </c:pt>
                <c:pt idx="1">
                  <c:v>29</c:v>
                </c:pt>
                <c:pt idx="2">
                  <c:v>43</c:v>
                </c:pt>
                <c:pt idx="3">
                  <c:v>47</c:v>
                </c:pt>
                <c:pt idx="4">
                  <c:v>50</c:v>
                </c:pt>
                <c:pt idx="5">
                  <c:v>33</c:v>
                </c:pt>
                <c:pt idx="6">
                  <c:v>34</c:v>
                </c:pt>
                <c:pt idx="7">
                  <c:v>26</c:v>
                </c:pt>
                <c:pt idx="8">
                  <c:v>15</c:v>
                </c:pt>
                <c:pt idx="9">
                  <c:v>13</c:v>
                </c:pt>
                <c:pt idx="10">
                  <c:v>11</c:v>
                </c:pt>
                <c:pt idx="11">
                  <c:v>3</c:v>
                </c:pt>
                <c:pt idx="12">
                  <c:v>6</c:v>
                </c:pt>
                <c:pt idx="13">
                  <c:v>2</c:v>
                </c:pt>
              </c:numCache>
            </c:numRef>
          </c:val>
          <c:extLst>
            <c:ext xmlns:c16="http://schemas.microsoft.com/office/drawing/2014/chart" uri="{C3380CC4-5D6E-409C-BE32-E72D297353CC}">
              <c16:uniqueId val="{0000000B-5EAA-480B-B13A-2E6C237C2F45}"/>
            </c:ext>
          </c:extLst>
        </c:ser>
        <c:ser>
          <c:idx val="2"/>
          <c:order val="2"/>
          <c:tx>
            <c:strRef>
              <c:f>'Matches win by Team'!$D$3:$D$4</c:f>
              <c:strCache>
                <c:ptCount val="1"/>
                <c:pt idx="0">
                  <c:v>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Team'!$D$5:$D$21</c:f>
              <c:numCache>
                <c:formatCode>General</c:formatCode>
                <c:ptCount val="16"/>
              </c:numCache>
            </c:numRef>
          </c:val>
          <c:extLst>
            <c:ext xmlns:c16="http://schemas.microsoft.com/office/drawing/2014/chart" uri="{C3380CC4-5D6E-409C-BE32-E72D297353CC}">
              <c16:uniqueId val="{00000000-AB80-4F27-8F22-587E5A094601}"/>
            </c:ext>
          </c:extLst>
        </c:ser>
        <c:dLbls>
          <c:dLblPos val="ctr"/>
          <c:showLegendKey val="0"/>
          <c:showVal val="1"/>
          <c:showCatName val="0"/>
          <c:showSerName val="0"/>
          <c:showPercent val="0"/>
          <c:showBubbleSize val="0"/>
        </c:dLbls>
        <c:gapWidth val="150"/>
        <c:overlap val="100"/>
        <c:axId val="450121736"/>
        <c:axId val="450122392"/>
      </c:barChart>
      <c:catAx>
        <c:axId val="4501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22392"/>
        <c:crosses val="autoZero"/>
        <c:auto val="1"/>
        <c:lblAlgn val="ctr"/>
        <c:lblOffset val="100"/>
        <c:noMultiLvlLbl val="0"/>
      </c:catAx>
      <c:valAx>
        <c:axId val="450122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21736"/>
        <c:crosses val="autoZero"/>
        <c:crossBetween val="midCat"/>
      </c:valAx>
      <c:spPr>
        <a:noFill/>
        <a:ln>
          <a:noFill/>
        </a:ln>
        <a:effectLst/>
      </c:spPr>
    </c:plotArea>
    <c:legend>
      <c:legendPos val="r"/>
      <c:layout>
        <c:manualLayout>
          <c:xMode val="edge"/>
          <c:yMode val="edge"/>
          <c:x val="0.66503623860204286"/>
          <c:y val="0.17502103903678706"/>
          <c:w val="8.6698253607978865E-2"/>
          <c:h val="0.30221904255139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project.xlsx]Toss based decision!Toss based decision</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a:t>
            </a:r>
            <a:r>
              <a:rPr lang="en-US" sz="1400" baseline="0"/>
              <a:t>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explosion val="1"/>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91B-4AA3-A389-4D82998DD6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91B-4AA3-A389-4D82998DD6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91B-4AA3-A389-4D82998DD6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decision'!$A$4:$A$7</c:f>
              <c:strCache>
                <c:ptCount val="3"/>
                <c:pt idx="0">
                  <c:v>bat</c:v>
                </c:pt>
                <c:pt idx="1">
                  <c:v>field</c:v>
                </c:pt>
                <c:pt idx="2">
                  <c:v>NA</c:v>
                </c:pt>
              </c:strCache>
            </c:strRef>
          </c:cat>
          <c:val>
            <c:numRef>
              <c:f>'Toss based decision'!$B$4:$B$7</c:f>
              <c:numCache>
                <c:formatCode>0.00%</c:formatCode>
                <c:ptCount val="3"/>
                <c:pt idx="0">
                  <c:v>0.42767295597484278</c:v>
                </c:pt>
                <c:pt idx="1">
                  <c:v>0.57075471698113212</c:v>
                </c:pt>
                <c:pt idx="2">
                  <c:v>1.5723270440251573E-3</c:v>
                </c:pt>
              </c:numCache>
            </c:numRef>
          </c:val>
          <c:extLst>
            <c:ext xmlns:c16="http://schemas.microsoft.com/office/drawing/2014/chart" uri="{C3380CC4-5D6E-409C-BE32-E72D297353CC}">
              <c16:uniqueId val="{00000006-391B-4AA3-A389-4D82998DD62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1492800278418238"/>
          <c:y val="0.23124811011526789"/>
          <c:w val="0.47775869580088498"/>
          <c:h val="0.110600774036506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venues with most matches and winning</a:t>
            </a:r>
            <a:r>
              <a:rPr lang="en-US" sz="1200" baseline="0"/>
              <a:t> </a:t>
            </a:r>
          </a:p>
          <a:p>
            <a:pPr>
              <a:defRPr/>
            </a:pPr>
            <a:r>
              <a:rPr lang="en-US" sz="1200" baseline="0"/>
              <a:t>Based on Bat first &amp; Field first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29130292137395"/>
          <c:y val="0.17902163687676387"/>
          <c:w val="0.39948665554034007"/>
          <c:h val="0.6817393945230035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venues'!$B$5:$B$15</c:f>
              <c:numCache>
                <c:formatCode>General</c:formatCode>
                <c:ptCount val="10"/>
                <c:pt idx="0">
                  <c:v>9</c:v>
                </c:pt>
                <c:pt idx="1">
                  <c:v>28</c:v>
                </c:pt>
                <c:pt idx="2">
                  <c:v>26</c:v>
                </c:pt>
                <c:pt idx="3">
                  <c:v>21</c:v>
                </c:pt>
                <c:pt idx="4">
                  <c:v>34</c:v>
                </c:pt>
                <c:pt idx="5">
                  <c:v>20</c:v>
                </c:pt>
                <c:pt idx="6">
                  <c:v>14</c:v>
                </c:pt>
                <c:pt idx="7">
                  <c:v>14</c:v>
                </c:pt>
                <c:pt idx="8">
                  <c:v>7</c:v>
                </c:pt>
                <c:pt idx="9">
                  <c:v>15</c:v>
                </c:pt>
              </c:numCache>
            </c:numRef>
          </c:val>
          <c:extLst>
            <c:ext xmlns:c16="http://schemas.microsoft.com/office/drawing/2014/chart" uri="{C3380CC4-5D6E-409C-BE32-E72D297353CC}">
              <c16:uniqueId val="{00000000-4EE4-4E54-97BE-C743CE9935B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venues'!$C$5:$C$15</c:f>
              <c:numCache>
                <c:formatCode>General</c:formatCode>
                <c:ptCount val="10"/>
                <c:pt idx="0">
                  <c:v>57</c:v>
                </c:pt>
                <c:pt idx="1">
                  <c:v>33</c:v>
                </c:pt>
                <c:pt idx="2">
                  <c:v>34</c:v>
                </c:pt>
                <c:pt idx="3">
                  <c:v>36</c:v>
                </c:pt>
                <c:pt idx="4">
                  <c:v>14</c:v>
                </c:pt>
                <c:pt idx="5">
                  <c:v>21</c:v>
                </c:pt>
                <c:pt idx="6">
                  <c:v>21</c:v>
                </c:pt>
                <c:pt idx="7">
                  <c:v>19</c:v>
                </c:pt>
                <c:pt idx="8">
                  <c:v>10</c:v>
                </c:pt>
                <c:pt idx="9">
                  <c:v>2</c:v>
                </c:pt>
              </c:numCache>
            </c:numRef>
          </c:val>
          <c:extLst>
            <c:ext xmlns:c16="http://schemas.microsoft.com/office/drawing/2014/chart" uri="{C3380CC4-5D6E-409C-BE32-E72D297353CC}">
              <c16:uniqueId val="{00000011-4EE4-4E54-97BE-C743CE9935BB}"/>
            </c:ext>
          </c:extLst>
        </c:ser>
        <c:ser>
          <c:idx val="2"/>
          <c:order val="2"/>
          <c:tx>
            <c:strRef>
              <c:f>'Top 10 venues'!$D$3:$D$4</c:f>
              <c:strCache>
                <c:ptCount val="1"/>
                <c:pt idx="0">
                  <c:v>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venues'!$D$5:$D$15</c:f>
              <c:numCache>
                <c:formatCode>General</c:formatCode>
                <c:ptCount val="10"/>
              </c:numCache>
            </c:numRef>
          </c:val>
          <c:extLst>
            <c:ext xmlns:c16="http://schemas.microsoft.com/office/drawing/2014/chart" uri="{C3380CC4-5D6E-409C-BE32-E72D297353CC}">
              <c16:uniqueId val="{00000000-6928-4727-A8BD-5DC5DFD9DC3E}"/>
            </c:ext>
          </c:extLst>
        </c:ser>
        <c:dLbls>
          <c:dLblPos val="ctr"/>
          <c:showLegendKey val="0"/>
          <c:showVal val="1"/>
          <c:showCatName val="0"/>
          <c:showSerName val="0"/>
          <c:showPercent val="0"/>
          <c:showBubbleSize val="0"/>
        </c:dLbls>
        <c:gapWidth val="150"/>
        <c:overlap val="100"/>
        <c:axId val="444452504"/>
        <c:axId val="490597528"/>
      </c:barChart>
      <c:catAx>
        <c:axId val="444452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7528"/>
        <c:crosses val="autoZero"/>
        <c:auto val="1"/>
        <c:lblAlgn val="ctr"/>
        <c:lblOffset val="100"/>
        <c:noMultiLvlLbl val="0"/>
      </c:catAx>
      <c:valAx>
        <c:axId val="49059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manualLayout>
              <c:xMode val="edge"/>
              <c:yMode val="edge"/>
              <c:x val="0.45756715023393824"/>
              <c:y val="0.92096256077115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2504"/>
        <c:crosses val="autoZero"/>
        <c:crossBetween val="between"/>
      </c:valAx>
      <c:spPr>
        <a:noFill/>
        <a:ln>
          <a:noFill/>
        </a:ln>
        <a:effectLst/>
      </c:spPr>
    </c:plotArea>
    <c:legend>
      <c:legendPos val="r"/>
      <c:layout>
        <c:manualLayout>
          <c:xMode val="edge"/>
          <c:yMode val="edge"/>
          <c:x val="0.66327468927172961"/>
          <c:y val="0.17459148251629839"/>
          <c:w val="0.1284002150333618"/>
          <c:h val="0.11472658349458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YK Pathan</c:v>
                </c:pt>
                <c:pt idx="2">
                  <c:v>DA Warner</c:v>
                </c:pt>
                <c:pt idx="3">
                  <c:v>AB de Villiers</c:v>
                </c:pt>
                <c:pt idx="4">
                  <c:v>RG Sharma</c:v>
                </c:pt>
                <c:pt idx="5">
                  <c:v>SK Raina</c:v>
                </c:pt>
                <c:pt idx="6">
                  <c:v>MS Dhoni</c:v>
                </c:pt>
                <c:pt idx="7">
                  <c:v>G Gambhir</c:v>
                </c:pt>
                <c:pt idx="8">
                  <c:v>MEK Hussey</c:v>
                </c:pt>
                <c:pt idx="9">
                  <c:v>AM Rahane</c:v>
                </c:pt>
              </c:strCache>
            </c:strRef>
          </c:cat>
          <c:val>
            <c:numRef>
              <c:f>MoM!$E$4:$E$13</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A764-49A9-A02E-26EF5A907EBA}"/>
            </c:ext>
          </c:extLst>
        </c:ser>
        <c:dLbls>
          <c:dLblPos val="outEnd"/>
          <c:showLegendKey val="0"/>
          <c:showVal val="1"/>
          <c:showCatName val="0"/>
          <c:showSerName val="0"/>
          <c:showPercent val="0"/>
          <c:showBubbleSize val="0"/>
        </c:dLbls>
        <c:gapWidth val="219"/>
        <c:overlap val="-27"/>
        <c:axId val="451942656"/>
        <c:axId val="451944952"/>
      </c:barChart>
      <c:catAx>
        <c:axId val="4519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4952"/>
        <c:crosses val="autoZero"/>
        <c:auto val="1"/>
        <c:lblAlgn val="ctr"/>
        <c:lblOffset val="100"/>
        <c:noMultiLvlLbl val="0"/>
      </c:catAx>
      <c:valAx>
        <c:axId val="451944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project.xlsx]Matches win by Team!Matches win by Team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a:t>
            </a:r>
            <a:r>
              <a:rPr lang="en-US" baseline="0"/>
              <a:t> by Team wrt Bat first and Field first since 2008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6068918804504"/>
          <c:y val="0.17365124644779206"/>
          <c:w val="0.81103683007366012"/>
          <c:h val="0.5817870781040707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Team'!$B$5:$B$21</c:f>
              <c:numCache>
                <c:formatCode>General</c:formatCode>
                <c:ptCount val="16"/>
                <c:pt idx="0">
                  <c:v>40</c:v>
                </c:pt>
                <c:pt idx="1">
                  <c:v>50</c:v>
                </c:pt>
                <c:pt idx="2">
                  <c:v>34</c:v>
                </c:pt>
                <c:pt idx="3">
                  <c:v>26</c:v>
                </c:pt>
                <c:pt idx="4">
                  <c:v>20</c:v>
                </c:pt>
                <c:pt idx="5">
                  <c:v>30</c:v>
                </c:pt>
                <c:pt idx="6">
                  <c:v>28</c:v>
                </c:pt>
                <c:pt idx="7">
                  <c:v>16</c:v>
                </c:pt>
                <c:pt idx="8">
                  <c:v>14</c:v>
                </c:pt>
                <c:pt idx="9">
                  <c:v>2</c:v>
                </c:pt>
                <c:pt idx="10">
                  <c:v>2</c:v>
                </c:pt>
                <c:pt idx="11">
                  <c:v>9</c:v>
                </c:pt>
                <c:pt idx="13">
                  <c:v>1</c:v>
                </c:pt>
                <c:pt idx="14">
                  <c:v>1</c:v>
                </c:pt>
              </c:numCache>
            </c:numRef>
          </c:val>
          <c:extLst>
            <c:ext xmlns:c16="http://schemas.microsoft.com/office/drawing/2014/chart" uri="{C3380CC4-5D6E-409C-BE32-E72D297353CC}">
              <c16:uniqueId val="{00000000-1002-41BD-8E84-FD92C6D0499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Team'!$C$5:$C$21</c:f>
              <c:numCache>
                <c:formatCode>General</c:formatCode>
                <c:ptCount val="16"/>
                <c:pt idx="0">
                  <c:v>51</c:v>
                </c:pt>
                <c:pt idx="1">
                  <c:v>29</c:v>
                </c:pt>
                <c:pt idx="2">
                  <c:v>43</c:v>
                </c:pt>
                <c:pt idx="3">
                  <c:v>47</c:v>
                </c:pt>
                <c:pt idx="4">
                  <c:v>50</c:v>
                </c:pt>
                <c:pt idx="5">
                  <c:v>33</c:v>
                </c:pt>
                <c:pt idx="6">
                  <c:v>34</c:v>
                </c:pt>
                <c:pt idx="7">
                  <c:v>26</c:v>
                </c:pt>
                <c:pt idx="8">
                  <c:v>15</c:v>
                </c:pt>
                <c:pt idx="9">
                  <c:v>13</c:v>
                </c:pt>
                <c:pt idx="10">
                  <c:v>11</c:v>
                </c:pt>
                <c:pt idx="11">
                  <c:v>3</c:v>
                </c:pt>
                <c:pt idx="12">
                  <c:v>6</c:v>
                </c:pt>
                <c:pt idx="13">
                  <c:v>2</c:v>
                </c:pt>
              </c:numCache>
            </c:numRef>
          </c:val>
          <c:extLst>
            <c:ext xmlns:c16="http://schemas.microsoft.com/office/drawing/2014/chart" uri="{C3380CC4-5D6E-409C-BE32-E72D297353CC}">
              <c16:uniqueId val="{00000009-B02A-438A-AEE3-295F25CBA478}"/>
            </c:ext>
          </c:extLst>
        </c:ser>
        <c:ser>
          <c:idx val="2"/>
          <c:order val="2"/>
          <c:tx>
            <c:strRef>
              <c:f>'Matches win by Team'!$D$3:$D$4</c:f>
              <c:strCache>
                <c:ptCount val="1"/>
                <c:pt idx="0">
                  <c:v>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Supergiants</c:v>
                </c:pt>
                <c:pt idx="10">
                  <c:v>Gujarat Lions</c:v>
                </c:pt>
                <c:pt idx="11">
                  <c:v>Pune Warriors</c:v>
                </c:pt>
                <c:pt idx="12">
                  <c:v>Kochi Tuskers Kerala</c:v>
                </c:pt>
                <c:pt idx="13">
                  <c:v>NULL</c:v>
                </c:pt>
                <c:pt idx="14">
                  <c:v>tied</c:v>
                </c:pt>
                <c:pt idx="15">
                  <c:v>abandoned</c:v>
                </c:pt>
              </c:strCache>
            </c:strRef>
          </c:cat>
          <c:val>
            <c:numRef>
              <c:f>'Matches win by Team'!$D$5:$D$21</c:f>
              <c:numCache>
                <c:formatCode>General</c:formatCode>
                <c:ptCount val="16"/>
              </c:numCache>
            </c:numRef>
          </c:val>
          <c:extLst>
            <c:ext xmlns:c16="http://schemas.microsoft.com/office/drawing/2014/chart" uri="{C3380CC4-5D6E-409C-BE32-E72D297353CC}">
              <c16:uniqueId val="{00000000-91D1-4B8C-92DC-CD46E603E2E1}"/>
            </c:ext>
          </c:extLst>
        </c:ser>
        <c:dLbls>
          <c:dLblPos val="ctr"/>
          <c:showLegendKey val="0"/>
          <c:showVal val="1"/>
          <c:showCatName val="0"/>
          <c:showSerName val="0"/>
          <c:showPercent val="0"/>
          <c:showBubbleSize val="0"/>
        </c:dLbls>
        <c:gapWidth val="150"/>
        <c:overlap val="100"/>
        <c:axId val="450121736"/>
        <c:axId val="450122392"/>
      </c:barChart>
      <c:catAx>
        <c:axId val="4501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22392"/>
        <c:crosses val="autoZero"/>
        <c:auto val="1"/>
        <c:lblAlgn val="ctr"/>
        <c:lblOffset val="100"/>
        <c:noMultiLvlLbl val="0"/>
      </c:catAx>
      <c:valAx>
        <c:axId val="450122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21736"/>
        <c:crosses val="autoZero"/>
        <c:crossBetween val="midCat"/>
      </c:valAx>
      <c:spPr>
        <a:noFill/>
        <a:ln>
          <a:noFill/>
        </a:ln>
        <a:effectLst/>
      </c:spPr>
    </c:plotArea>
    <c:legend>
      <c:legendPos val="r"/>
      <c:layout>
        <c:manualLayout>
          <c:xMode val="edge"/>
          <c:yMode val="edge"/>
          <c:x val="0.34844805689611374"/>
          <c:y val="6.3910117221608345E-2"/>
          <c:w val="7.4525998935447757E-2"/>
          <c:h val="0.175599564102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a:t>
            </a:r>
            <a:r>
              <a:rPr lang="en-US" sz="1400" baseline="0"/>
              <a:t>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dPt>
            <c:idx val="0"/>
            <c:bubble3D val="0"/>
            <c:explosion val="1"/>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B34-4C5F-B7A0-4728DCE471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60-4747-A78C-05D22E4AD79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460-4747-A78C-05D22E4AD79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decision'!$A$4:$A$7</c:f>
              <c:strCache>
                <c:ptCount val="3"/>
                <c:pt idx="0">
                  <c:v>bat</c:v>
                </c:pt>
                <c:pt idx="1">
                  <c:v>field</c:v>
                </c:pt>
                <c:pt idx="2">
                  <c:v>NA</c:v>
                </c:pt>
              </c:strCache>
            </c:strRef>
          </c:cat>
          <c:val>
            <c:numRef>
              <c:f>'Toss based decision'!$B$4:$B$7</c:f>
              <c:numCache>
                <c:formatCode>0.00%</c:formatCode>
                <c:ptCount val="3"/>
                <c:pt idx="0">
                  <c:v>0.42767295597484278</c:v>
                </c:pt>
                <c:pt idx="1">
                  <c:v>0.57075471698113212</c:v>
                </c:pt>
                <c:pt idx="2">
                  <c:v>1.5723270440251573E-3</c:v>
                </c:pt>
              </c:numCache>
            </c:numRef>
          </c:val>
          <c:extLst>
            <c:ext xmlns:c16="http://schemas.microsoft.com/office/drawing/2014/chart" uri="{C3380CC4-5D6E-409C-BE32-E72D297353CC}">
              <c16:uniqueId val="{00000000-8B34-4C5F-B7A0-4728DCE4710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24789288170254439"/>
          <c:y val="8.531889905961107E-2"/>
          <c:w val="0.47775869580088498"/>
          <c:h val="0.110600774036506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project.xlsx]Top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 venues with most matches and winning</a:t>
            </a:r>
            <a:r>
              <a:rPr lang="en-US" sz="1200" baseline="0"/>
              <a:t> </a:t>
            </a:r>
          </a:p>
          <a:p>
            <a:pPr>
              <a:defRPr/>
            </a:pPr>
            <a:r>
              <a:rPr lang="en-US" sz="1200" baseline="0"/>
              <a:t>Based on Bat first &amp; Field first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29130292137395"/>
          <c:y val="0.17902163687676387"/>
          <c:w val="0.39948665554034007"/>
          <c:h val="0.6817393945230035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venues'!$B$5:$B$15</c:f>
              <c:numCache>
                <c:formatCode>General</c:formatCode>
                <c:ptCount val="10"/>
                <c:pt idx="0">
                  <c:v>9</c:v>
                </c:pt>
                <c:pt idx="1">
                  <c:v>28</c:v>
                </c:pt>
                <c:pt idx="2">
                  <c:v>26</c:v>
                </c:pt>
                <c:pt idx="3">
                  <c:v>21</c:v>
                </c:pt>
                <c:pt idx="4">
                  <c:v>34</c:v>
                </c:pt>
                <c:pt idx="5">
                  <c:v>20</c:v>
                </c:pt>
                <c:pt idx="6">
                  <c:v>14</c:v>
                </c:pt>
                <c:pt idx="7">
                  <c:v>14</c:v>
                </c:pt>
                <c:pt idx="8">
                  <c:v>7</c:v>
                </c:pt>
                <c:pt idx="9">
                  <c:v>15</c:v>
                </c:pt>
              </c:numCache>
            </c:numRef>
          </c:val>
          <c:extLst>
            <c:ext xmlns:c16="http://schemas.microsoft.com/office/drawing/2014/chart" uri="{C3380CC4-5D6E-409C-BE32-E72D297353CC}">
              <c16:uniqueId val="{00000000-A1FE-421C-92B2-6CF8505F8A0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venues'!$C$5:$C$15</c:f>
              <c:numCache>
                <c:formatCode>General</c:formatCode>
                <c:ptCount val="10"/>
                <c:pt idx="0">
                  <c:v>57</c:v>
                </c:pt>
                <c:pt idx="1">
                  <c:v>33</c:v>
                </c:pt>
                <c:pt idx="2">
                  <c:v>34</c:v>
                </c:pt>
                <c:pt idx="3">
                  <c:v>36</c:v>
                </c:pt>
                <c:pt idx="4">
                  <c:v>14</c:v>
                </c:pt>
                <c:pt idx="5">
                  <c:v>21</c:v>
                </c:pt>
                <c:pt idx="6">
                  <c:v>21</c:v>
                </c:pt>
                <c:pt idx="7">
                  <c:v>19</c:v>
                </c:pt>
                <c:pt idx="8">
                  <c:v>10</c:v>
                </c:pt>
                <c:pt idx="9">
                  <c:v>2</c:v>
                </c:pt>
              </c:numCache>
            </c:numRef>
          </c:val>
          <c:extLst>
            <c:ext xmlns:c16="http://schemas.microsoft.com/office/drawing/2014/chart" uri="{C3380CC4-5D6E-409C-BE32-E72D297353CC}">
              <c16:uniqueId val="{0000000F-A1FE-421C-92B2-6CF8505F8A04}"/>
            </c:ext>
          </c:extLst>
        </c:ser>
        <c:ser>
          <c:idx val="2"/>
          <c:order val="2"/>
          <c:tx>
            <c:strRef>
              <c:f>'Top 10 venues'!$D$3:$D$4</c:f>
              <c:strCache>
                <c:ptCount val="1"/>
                <c:pt idx="0">
                  <c:v>NA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 Chinnaswamy Stadium</c:v>
                </c:pt>
                <c:pt idx="1">
                  <c:v>Eden Gardens</c:v>
                </c:pt>
                <c:pt idx="2">
                  <c:v>Feroz Shah Kotla</c:v>
                </c:pt>
                <c:pt idx="3">
                  <c:v>Wankhede Stadium</c:v>
                </c:pt>
                <c:pt idx="4">
                  <c:v>MA Chidambaram Stadium, Chepauk</c:v>
                </c:pt>
                <c:pt idx="5">
                  <c:v>Rajiv Gandhi International Stadium, Uppal</c:v>
                </c:pt>
                <c:pt idx="6">
                  <c:v>Punjab Cricket Association Stadium, Mohali</c:v>
                </c:pt>
                <c:pt idx="7">
                  <c:v>Sawai Mansingh Stadium</c:v>
                </c:pt>
                <c:pt idx="8">
                  <c:v>Dr DY Patil Sports Academy</c:v>
                </c:pt>
                <c:pt idx="9">
                  <c:v>Subrata Roy Sahara Stadium</c:v>
                </c:pt>
              </c:strCache>
            </c:strRef>
          </c:cat>
          <c:val>
            <c:numRef>
              <c:f>'Top 10 venues'!$D$5:$D$15</c:f>
              <c:numCache>
                <c:formatCode>General</c:formatCode>
                <c:ptCount val="10"/>
              </c:numCache>
            </c:numRef>
          </c:val>
          <c:extLst>
            <c:ext xmlns:c16="http://schemas.microsoft.com/office/drawing/2014/chart" uri="{C3380CC4-5D6E-409C-BE32-E72D297353CC}">
              <c16:uniqueId val="{00000000-47C2-488D-9231-0585B41B1080}"/>
            </c:ext>
          </c:extLst>
        </c:ser>
        <c:dLbls>
          <c:dLblPos val="ctr"/>
          <c:showLegendKey val="0"/>
          <c:showVal val="1"/>
          <c:showCatName val="0"/>
          <c:showSerName val="0"/>
          <c:showPercent val="0"/>
          <c:showBubbleSize val="0"/>
        </c:dLbls>
        <c:gapWidth val="150"/>
        <c:overlap val="100"/>
        <c:axId val="444452504"/>
        <c:axId val="490597528"/>
      </c:barChart>
      <c:catAx>
        <c:axId val="444452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97528"/>
        <c:crosses val="autoZero"/>
        <c:auto val="1"/>
        <c:lblAlgn val="ctr"/>
        <c:lblOffset val="100"/>
        <c:noMultiLvlLbl val="0"/>
      </c:catAx>
      <c:valAx>
        <c:axId val="49059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manualLayout>
              <c:xMode val="edge"/>
              <c:yMode val="edge"/>
              <c:x val="0.45756715023393824"/>
              <c:y val="0.92096256077115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52504"/>
        <c:crosses val="autoZero"/>
        <c:crossBetween val="between"/>
      </c:valAx>
      <c:spPr>
        <a:noFill/>
        <a:ln>
          <a:noFill/>
        </a:ln>
        <a:effectLst/>
      </c:spPr>
    </c:plotArea>
    <c:legend>
      <c:legendPos val="r"/>
      <c:layout>
        <c:manualLayout>
          <c:xMode val="edge"/>
          <c:yMode val="edge"/>
          <c:x val="0.66714179454159994"/>
          <c:y val="7.4395992128453367E-2"/>
          <c:w val="0.29748575435561192"/>
          <c:h val="7.4475497712362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YK Pathan</c:v>
                </c:pt>
                <c:pt idx="2">
                  <c:v>DA Warner</c:v>
                </c:pt>
                <c:pt idx="3">
                  <c:v>AB de Villiers</c:v>
                </c:pt>
                <c:pt idx="4">
                  <c:v>RG Sharma</c:v>
                </c:pt>
                <c:pt idx="5">
                  <c:v>SK Raina</c:v>
                </c:pt>
                <c:pt idx="6">
                  <c:v>MS Dhoni</c:v>
                </c:pt>
                <c:pt idx="7">
                  <c:v>G Gambhir</c:v>
                </c:pt>
                <c:pt idx="8">
                  <c:v>MEK Hussey</c:v>
                </c:pt>
                <c:pt idx="9">
                  <c:v>AM Rahane</c:v>
                </c:pt>
              </c:strCache>
            </c:strRef>
          </c:cat>
          <c:val>
            <c:numRef>
              <c:f>MoM!$E$4:$E$13</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5785-42DC-9076-BB8FEB196EB2}"/>
            </c:ext>
          </c:extLst>
        </c:ser>
        <c:dLbls>
          <c:dLblPos val="outEnd"/>
          <c:showLegendKey val="0"/>
          <c:showVal val="1"/>
          <c:showCatName val="0"/>
          <c:showSerName val="0"/>
          <c:showPercent val="0"/>
          <c:showBubbleSize val="0"/>
        </c:dLbls>
        <c:gapWidth val="219"/>
        <c:overlap val="-27"/>
        <c:axId val="451942656"/>
        <c:axId val="451944952"/>
      </c:barChart>
      <c:catAx>
        <c:axId val="45194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4952"/>
        <c:crosses val="autoZero"/>
        <c:auto val="1"/>
        <c:lblAlgn val="ctr"/>
        <c:lblOffset val="100"/>
        <c:noMultiLvlLbl val="0"/>
      </c:catAx>
      <c:valAx>
        <c:axId val="451944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14EFF1C-2386-49B6-8184-C6B156B3EDD3}">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14EFF1C-2386-49B6-8184-C6B156B3EDD3}">
          <cx:dataLabels>
            <cx:visibility seriesName="0" categoryName="1" value="1"/>
            <cx:separator>
</cx:separator>
          </cx:dataLabels>
          <cx:dataId val="0"/>
          <cx:layoutPr>
            <cx:parentLabelLayout val="overlapping"/>
          </cx:layoutPr>
        </cx:series>
      </cx:plotAreaRegion>
    </cx:plotArea>
    <cx:legend pos="t" align="ctr" overlay="0"/>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111369</xdr:colOff>
      <xdr:row>6</xdr:row>
      <xdr:rowOff>103536</xdr:rowOff>
    </xdr:from>
    <xdr:to>
      <xdr:col>7</xdr:col>
      <xdr:colOff>527539</xdr:colOff>
      <xdr:row>18</xdr:row>
      <xdr:rowOff>10254</xdr:rowOff>
    </xdr:to>
    <xdr:graphicFrame macro="">
      <xdr:nvGraphicFramePr>
        <xdr:cNvPr id="2" name="Chart 1">
          <a:extLst>
            <a:ext uri="{FF2B5EF4-FFF2-40B4-BE49-F238E27FC236}">
              <a16:creationId xmlns:a16="http://schemas.microsoft.com/office/drawing/2014/main" id="{D1EF963D-318F-4A80-86EF-7BC95EEC2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87923</xdr:colOff>
      <xdr:row>6</xdr:row>
      <xdr:rowOff>109998</xdr:rowOff>
    </xdr:from>
    <xdr:to>
      <xdr:col>14</xdr:col>
      <xdr:colOff>178260</xdr:colOff>
      <xdr:row>18</xdr:row>
      <xdr:rowOff>6904</xdr:rowOff>
    </xdr:to>
    <xdr:graphicFrame macro="">
      <xdr:nvGraphicFramePr>
        <xdr:cNvPr id="3" name="Chart 2">
          <a:extLst>
            <a:ext uri="{FF2B5EF4-FFF2-40B4-BE49-F238E27FC236}">
              <a16:creationId xmlns:a16="http://schemas.microsoft.com/office/drawing/2014/main" id="{64FF01E6-90BC-45D4-965B-89E205C66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388620</xdr:colOff>
      <xdr:row>6</xdr:row>
      <xdr:rowOff>86553</xdr:rowOff>
    </xdr:from>
    <xdr:to>
      <xdr:col>19</xdr:col>
      <xdr:colOff>502920</xdr:colOff>
      <xdr:row>36</xdr:row>
      <xdr:rowOff>138963</xdr:rowOff>
    </xdr:to>
    <xdr:graphicFrame macro="">
      <xdr:nvGraphicFramePr>
        <xdr:cNvPr id="4" name="Chart 3">
          <a:extLst>
            <a:ext uri="{FF2B5EF4-FFF2-40B4-BE49-F238E27FC236}">
              <a16:creationId xmlns:a16="http://schemas.microsoft.com/office/drawing/2014/main" id="{0E0FD45C-3AF1-4EC4-9D52-D5A4908FE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547294</xdr:colOff>
      <xdr:row>18</xdr:row>
      <xdr:rowOff>160031</xdr:rowOff>
    </xdr:from>
    <xdr:to>
      <xdr:col>14</xdr:col>
      <xdr:colOff>184465</xdr:colOff>
      <xdr:row>36</xdr:row>
      <xdr:rowOff>137172</xdr:rowOff>
    </xdr:to>
    <xdr:graphicFrame macro="">
      <xdr:nvGraphicFramePr>
        <xdr:cNvPr id="5" name="Chart 4">
          <a:extLst>
            <a:ext uri="{FF2B5EF4-FFF2-40B4-BE49-F238E27FC236}">
              <a16:creationId xmlns:a16="http://schemas.microsoft.com/office/drawing/2014/main" id="{85200C9B-FC13-4FB6-83F7-21B79557C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99646</xdr:colOff>
      <xdr:row>18</xdr:row>
      <xdr:rowOff>145000</xdr:rowOff>
    </xdr:from>
    <xdr:to>
      <xdr:col>6</xdr:col>
      <xdr:colOff>401818</xdr:colOff>
      <xdr:row>36</xdr:row>
      <xdr:rowOff>145001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FDA6666-3EBE-4843-9C4D-4C763C09C6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9646" y="3372294"/>
              <a:ext cx="3959772" cy="3227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117230</xdr:colOff>
      <xdr:row>2</xdr:row>
      <xdr:rowOff>55975</xdr:rowOff>
    </xdr:from>
    <xdr:to>
      <xdr:col>13</xdr:col>
      <xdr:colOff>152399</xdr:colOff>
      <xdr:row>5</xdr:row>
      <xdr:rowOff>164511</xdr:rowOff>
    </xdr:to>
    <mc:AlternateContent xmlns:mc="http://schemas.openxmlformats.org/markup-compatibility/2006">
      <mc:Choice xmlns:a14="http://schemas.microsoft.com/office/drawing/2010/main" Requires="a14">
        <xdr:graphicFrame macro="">
          <xdr:nvGraphicFramePr>
            <xdr:cNvPr id="7" name="Season_Year 3">
              <a:extLst>
                <a:ext uri="{FF2B5EF4-FFF2-40B4-BE49-F238E27FC236}">
                  <a16:creationId xmlns:a16="http://schemas.microsoft.com/office/drawing/2014/main" id="{9C94103C-CDD9-40EC-AFFF-360752F4B2F1}"/>
                </a:ext>
              </a:extLst>
            </xdr:cNvPr>
            <xdr:cNvGraphicFramePr/>
          </xdr:nvGraphicFramePr>
          <xdr:xfrm>
            <a:off x="0" y="0"/>
            <a:ext cx="0" cy="0"/>
          </xdr:xfrm>
          <a:graphic>
            <a:graphicData uri="http://schemas.microsoft.com/office/drawing/2010/slicer">
              <sle:slicer xmlns:sle="http://schemas.microsoft.com/office/drawing/2010/slicer" name="Season_Year 3"/>
            </a:graphicData>
          </a:graphic>
        </xdr:graphicFrame>
      </mc:Choice>
      <mc:Fallback>
        <xdr:sp macro="" textlink="">
          <xdr:nvSpPr>
            <xdr:cNvPr id="0" name=""/>
            <xdr:cNvSpPr>
              <a:spLocks noTextEdit="1"/>
            </xdr:cNvSpPr>
          </xdr:nvSpPr>
          <xdr:spPr>
            <a:xfrm>
              <a:off x="117230" y="426089"/>
              <a:ext cx="7959969" cy="663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313765</xdr:colOff>
      <xdr:row>2</xdr:row>
      <xdr:rowOff>55977</xdr:rowOff>
    </xdr:from>
    <xdr:to>
      <xdr:col>19</xdr:col>
      <xdr:colOff>545054</xdr:colOff>
      <xdr:row>5</xdr:row>
      <xdr:rowOff>172132</xdr:rowOff>
    </xdr:to>
    <mc:AlternateContent xmlns:mc="http://schemas.openxmlformats.org/markup-compatibility/2006">
      <mc:Choice xmlns:a14="http://schemas.microsoft.com/office/drawing/2010/main" Requires="a14">
        <xdr:graphicFrame macro="">
          <xdr:nvGraphicFramePr>
            <xdr:cNvPr id="11" name="Toss_Name">
              <a:extLst>
                <a:ext uri="{FF2B5EF4-FFF2-40B4-BE49-F238E27FC236}">
                  <a16:creationId xmlns:a16="http://schemas.microsoft.com/office/drawing/2014/main" id="{60329160-6671-4DD9-ACF2-8F8C39B296C6}"/>
                </a:ext>
              </a:extLst>
            </xdr:cNvPr>
            <xdr:cNvGraphicFramePr/>
          </xdr:nvGraphicFramePr>
          <xdr:xfrm>
            <a:off x="0" y="0"/>
            <a:ext cx="0" cy="0"/>
          </xdr:xfrm>
          <a:graphic>
            <a:graphicData uri="http://schemas.microsoft.com/office/drawing/2010/slicer">
              <sle:slicer xmlns:sle="http://schemas.microsoft.com/office/drawing/2010/slicer" name="Toss_Name"/>
            </a:graphicData>
          </a:graphic>
        </xdr:graphicFrame>
      </mc:Choice>
      <mc:Fallback>
        <xdr:sp macro="" textlink="">
          <xdr:nvSpPr>
            <xdr:cNvPr id="0" name=""/>
            <xdr:cNvSpPr>
              <a:spLocks noTextEdit="1"/>
            </xdr:cNvSpPr>
          </xdr:nvSpPr>
          <xdr:spPr>
            <a:xfrm>
              <a:off x="8238565" y="426091"/>
              <a:ext cx="3888889" cy="671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28686</xdr:colOff>
      <xdr:row>2</xdr:row>
      <xdr:rowOff>81975</xdr:rowOff>
    </xdr:from>
    <xdr:to>
      <xdr:col>22</xdr:col>
      <xdr:colOff>510987</xdr:colOff>
      <xdr:row>14</xdr:row>
      <xdr:rowOff>70769</xdr:rowOff>
    </xdr:to>
    <mc:AlternateContent xmlns:mc="http://schemas.openxmlformats.org/markup-compatibility/2006">
      <mc:Choice xmlns:a14="http://schemas.microsoft.com/office/drawing/2010/main" Requires="a14">
        <xdr:graphicFrame macro="">
          <xdr:nvGraphicFramePr>
            <xdr:cNvPr id="12" name="Win_Type">
              <a:extLst>
                <a:ext uri="{FF2B5EF4-FFF2-40B4-BE49-F238E27FC236}">
                  <a16:creationId xmlns:a16="http://schemas.microsoft.com/office/drawing/2014/main" id="{4C337914-D029-4C7E-9BA8-23330148A4D2}"/>
                </a:ext>
              </a:extLst>
            </xdr:cNvPr>
            <xdr:cNvGraphicFramePr/>
          </xdr:nvGraphicFramePr>
          <xdr:xfrm>
            <a:off x="0" y="0"/>
            <a:ext cx="0" cy="0"/>
          </xdr:xfrm>
          <a:graphic>
            <a:graphicData uri="http://schemas.microsoft.com/office/drawing/2010/slicer">
              <sle:slicer xmlns:sle="http://schemas.microsoft.com/office/drawing/2010/slicer" name="Win_Type"/>
            </a:graphicData>
          </a:graphic>
        </xdr:graphicFrame>
      </mc:Choice>
      <mc:Fallback>
        <xdr:sp macro="" textlink="">
          <xdr:nvSpPr>
            <xdr:cNvPr id="0" name=""/>
            <xdr:cNvSpPr>
              <a:spLocks noTextEdit="1"/>
            </xdr:cNvSpPr>
          </xdr:nvSpPr>
          <xdr:spPr>
            <a:xfrm>
              <a:off x="12220686" y="452089"/>
              <a:ext cx="1701501" cy="2209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31375</xdr:colOff>
      <xdr:row>15</xdr:row>
      <xdr:rowOff>8336</xdr:rowOff>
    </xdr:from>
    <xdr:to>
      <xdr:col>22</xdr:col>
      <xdr:colOff>521677</xdr:colOff>
      <xdr:row>36</xdr:row>
      <xdr:rowOff>133841</xdr:rowOff>
    </xdr:to>
    <mc:AlternateContent xmlns:mc="http://schemas.openxmlformats.org/markup-compatibility/2006">
      <mc:Choice xmlns:a14="http://schemas.microsoft.com/office/drawing/2010/main" Requires="a14">
        <xdr:graphicFrame macro="">
          <xdr:nvGraphicFramePr>
            <xdr:cNvPr id="13" name="City_Name">
              <a:extLst>
                <a:ext uri="{FF2B5EF4-FFF2-40B4-BE49-F238E27FC236}">
                  <a16:creationId xmlns:a16="http://schemas.microsoft.com/office/drawing/2014/main" id="{B995B0D4-5D3D-4D95-A6B3-BC199C38A74E}"/>
                </a:ext>
              </a:extLst>
            </xdr:cNvPr>
            <xdr:cNvGraphicFramePr/>
          </xdr:nvGraphicFramePr>
          <xdr:xfrm>
            <a:off x="0" y="0"/>
            <a:ext cx="0" cy="0"/>
          </xdr:xfrm>
          <a:graphic>
            <a:graphicData uri="http://schemas.microsoft.com/office/drawing/2010/slicer">
              <sle:slicer xmlns:sle="http://schemas.microsoft.com/office/drawing/2010/slicer" name="City_Name"/>
            </a:graphicData>
          </a:graphic>
        </xdr:graphicFrame>
      </mc:Choice>
      <mc:Fallback>
        <xdr:sp macro="" textlink="">
          <xdr:nvSpPr>
            <xdr:cNvPr id="0" name=""/>
            <xdr:cNvSpPr>
              <a:spLocks noTextEdit="1"/>
            </xdr:cNvSpPr>
          </xdr:nvSpPr>
          <xdr:spPr>
            <a:xfrm>
              <a:off x="12223375" y="2784193"/>
              <a:ext cx="1709502" cy="4011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171450</xdr:rowOff>
    </xdr:from>
    <xdr:to>
      <xdr:col>13</xdr:col>
      <xdr:colOff>426720</xdr:colOff>
      <xdr:row>22</xdr:row>
      <xdr:rowOff>175260</xdr:rowOff>
    </xdr:to>
    <xdr:graphicFrame macro="">
      <xdr:nvGraphicFramePr>
        <xdr:cNvPr id="2" name="Chart 1">
          <a:extLst>
            <a:ext uri="{FF2B5EF4-FFF2-40B4-BE49-F238E27FC236}">
              <a16:creationId xmlns:a16="http://schemas.microsoft.com/office/drawing/2014/main" id="{87F40DE2-61A7-4C78-80D6-8B247DE2C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922020</xdr:colOff>
      <xdr:row>2</xdr:row>
      <xdr:rowOff>179070</xdr:rowOff>
    </xdr:from>
    <xdr:to>
      <xdr:col>8</xdr:col>
      <xdr:colOff>426720</xdr:colOff>
      <xdr:row>22</xdr:row>
      <xdr:rowOff>15240</xdr:rowOff>
    </xdr:to>
    <xdr:graphicFrame macro="">
      <xdr:nvGraphicFramePr>
        <xdr:cNvPr id="2" name="Chart 1">
          <a:extLst>
            <a:ext uri="{FF2B5EF4-FFF2-40B4-BE49-F238E27FC236}">
              <a16:creationId xmlns:a16="http://schemas.microsoft.com/office/drawing/2014/main" id="{FE514F4E-11AB-4FE2-9813-717740FE5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xdr:row>
      <xdr:rowOff>95250</xdr:rowOff>
    </xdr:from>
    <xdr:to>
      <xdr:col>12</xdr:col>
      <xdr:colOff>434340</xdr:colOff>
      <xdr:row>23</xdr:row>
      <xdr:rowOff>121920</xdr:rowOff>
    </xdr:to>
    <xdr:graphicFrame macro="">
      <xdr:nvGraphicFramePr>
        <xdr:cNvPr id="2" name="Chart 1">
          <a:extLst>
            <a:ext uri="{FF2B5EF4-FFF2-40B4-BE49-F238E27FC236}">
              <a16:creationId xmlns:a16="http://schemas.microsoft.com/office/drawing/2014/main" id="{D7F3AA2E-0E7A-4298-8CDA-86BA2DC79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106680</xdr:colOff>
      <xdr:row>3</xdr:row>
      <xdr:rowOff>76200</xdr:rowOff>
    </xdr:from>
    <xdr:to>
      <xdr:col>14</xdr:col>
      <xdr:colOff>106680</xdr:colOff>
      <xdr:row>19</xdr:row>
      <xdr:rowOff>106680</xdr:rowOff>
    </xdr:to>
    <mc:AlternateContent xmlns:mc="http://schemas.openxmlformats.org/markup-compatibility/2006" xmlns:a14="http://schemas.microsoft.com/office/drawing/2010/main">
      <mc:Choice Requires="a14">
        <xdr:graphicFrame macro="">
          <xdr:nvGraphicFramePr>
            <xdr:cNvPr id="3" name="Season_Year">
              <a:extLst>
                <a:ext uri="{FF2B5EF4-FFF2-40B4-BE49-F238E27FC236}">
                  <a16:creationId xmlns:a16="http://schemas.microsoft.com/office/drawing/2014/main" id="{E47D4BD5-FAD9-4F85-8144-F20D904E8D0B}"/>
                </a:ext>
              </a:extLst>
            </xdr:cNvP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8641080" y="624840"/>
              <a:ext cx="182880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396240</xdr:colOff>
      <xdr:row>3</xdr:row>
      <xdr:rowOff>144780</xdr:rowOff>
    </xdr:from>
    <xdr:to>
      <xdr:col>14</xdr:col>
      <xdr:colOff>15240</xdr:colOff>
      <xdr:row>22</xdr:row>
      <xdr:rowOff>57150</xdr:rowOff>
    </xdr:to>
    <xdr:graphicFrame macro="">
      <xdr:nvGraphicFramePr>
        <xdr:cNvPr id="3" name="Chart 2">
          <a:extLst>
            <a:ext uri="{FF2B5EF4-FFF2-40B4-BE49-F238E27FC236}">
              <a16:creationId xmlns:a16="http://schemas.microsoft.com/office/drawing/2014/main" id="{208BCEBC-F0A7-48B0-8A4B-F27CE0046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175260</xdr:colOff>
      <xdr:row>11</xdr:row>
      <xdr:rowOff>57150</xdr:rowOff>
    </xdr:from>
    <xdr:to>
      <xdr:col>13</xdr:col>
      <xdr:colOff>106680</xdr:colOff>
      <xdr:row>26</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8B5687-91C6-4615-9ACB-4DA8AD95AF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2068830"/>
              <a:ext cx="480822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084.391124884256" createdVersion="7" refreshedVersion="7" minRefreshableVersion="3" recordCount="637" xr:uid="{ABD5D64A-ABAB-4669-968E-78F342A9DA3C}">
  <cacheSource type="worksheet">
    <worksheetSource name="Table1"/>
  </cacheSource>
  <cacheFields count="17">
    <cacheField name="Match_SK" numFmtId="0">
      <sharedItems containsSemiMixedTypes="0" containsString="0" containsNumber="1" containsInteger="1" minValue="0" maxValue="636"/>
    </cacheField>
    <cacheField name="match_id" numFmtId="0">
      <sharedItems containsSemiMixedTypes="0" containsString="0" containsNumber="1" containsInteger="1" minValue="335987" maxValue="1082650"/>
    </cacheField>
    <cacheField name="Team1" numFmtId="0">
      <sharedItems/>
    </cacheField>
    <cacheField name="Team2" numFmtId="0">
      <sharedItems/>
    </cacheField>
    <cacheField name="match_date" numFmtId="14">
      <sharedItems containsSemiMixedTypes="0" containsNonDate="0" containsDate="1" containsString="0" minDate="2008-04-18T00:00:00" maxDate="2017-05-22T00:00:00"/>
    </cacheField>
    <cacheField name="Season_Year" numFmtId="0">
      <sharedItems containsSemiMixedTypes="0" containsString="0" containsNumber="1" containsInteger="1" minValue="2008" maxValue="2017" count="10">
        <n v="2008"/>
        <n v="2009"/>
        <n v="2010"/>
        <n v="2011"/>
        <n v="2012"/>
        <n v="2013"/>
        <n v="2014"/>
        <n v="2015"/>
        <n v="2016"/>
        <n v="2017"/>
      </sharedItems>
    </cacheField>
    <cacheField name="Venue_Name" numFmtId="0">
      <sharedItems count="3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Rajiv Gandhi International Stadium Uppal"/>
        <s v="NULL"/>
        <s v="Punjab Cricket Association IS Bindra Stadium Mohali"/>
      </sharedItems>
    </cacheField>
    <cacheField name="City_Name" numFmtId="0">
      <sharedItems count="32">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Rajkot"/>
        <s v="Kanpur"/>
        <s v="Hyderabad (Deccan)"/>
        <s v="Bengaluru"/>
        <s v="Mohali"/>
      </sharedItems>
    </cacheField>
    <cacheField name="Country_Name" numFmtId="0">
      <sharedItems/>
    </cacheField>
    <cacheField name="Toss_Winner" numFmtId="0">
      <sharedItems containsBlank="1"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m/>
      </sharedItems>
    </cacheField>
    <cacheField name="match_winner" numFmtId="0">
      <sharedItems count="16">
        <s v="Kolkata Knight Riders"/>
        <s v="Chennai Super Kings"/>
        <s v="Delhi Daredevils"/>
        <s v="Royal Challengers Bangalore"/>
        <s v="Rajasthan Royals"/>
        <s v="Kings XI Punjab"/>
        <s v="Deccan Chargers"/>
        <s v="Mumbai Indians"/>
        <s v="Pune Warriors"/>
        <s v="Kochi Tuskers Kerala"/>
        <s v="NULL"/>
        <s v="Sunrisers Hyderabad"/>
        <s v="Rising Pune Supergiants"/>
        <s v="Gujarat Lions"/>
        <s v="abandoned"/>
        <s v="tied"/>
      </sharedItems>
    </cacheField>
    <cacheField name="Toss_Name" numFmtId="0">
      <sharedItems count="3">
        <s v="field"/>
        <s v="bat"/>
        <s v="NA"/>
      </sharedItems>
    </cacheField>
    <cacheField name="Win_Type" numFmtId="0">
      <sharedItems containsBlank="1" count="7">
        <s v="runs"/>
        <s v="wickets"/>
        <s v="Tie"/>
        <s v="NO Result"/>
        <s v="NA"/>
        <m/>
        <s v="run"/>
      </sharedItems>
    </cacheField>
    <cacheField name="Outcome_Type" numFmtId="0">
      <sharedItems/>
    </cacheField>
    <cacheField name="ManOfMach" numFmtId="0">
      <sharedItems count="20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ULL"/>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Narine"/>
        <s v="AJ Tye"/>
        <s v="BA Stokes"/>
        <s v="KS Williamson"/>
        <s v="JC Buttler"/>
        <s v="NA"/>
        <s v="LH Ferguson"/>
        <s v="Mohammed Shami"/>
        <s v="RA Tripathi"/>
        <s v="Mohammed Siraj"/>
        <s v="HV Patel"/>
        <s v="Wasington Sundar"/>
        <s v="KV Sharma"/>
      </sharedItems>
    </cacheField>
    <cacheField name="Win_Margin" numFmtId="0">
      <sharedItems containsString="0" containsBlank="1" containsNumber="1" containsInteger="1" minValue="0" maxValue="146"/>
    </cacheField>
    <cacheField name="Country_id"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27691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7">
  <r>
    <n v="0"/>
    <n v="335987"/>
    <s v="Royal Challengers Bangalore"/>
    <s v="Kolkata Knight Riders"/>
    <d v="2008-04-18T00:00:00"/>
    <x v="0"/>
    <x v="0"/>
    <x v="0"/>
    <s v="India"/>
    <x v="0"/>
    <x v="0"/>
    <x v="0"/>
    <x v="0"/>
    <s v="Result"/>
    <x v="0"/>
    <n v="140"/>
    <n v="1"/>
  </r>
  <r>
    <n v="1"/>
    <n v="335988"/>
    <s v="Kings XI Punjab"/>
    <s v="Chennai Super Kings"/>
    <d v="2008-04-19T00:00:00"/>
    <x v="0"/>
    <x v="1"/>
    <x v="1"/>
    <s v="India"/>
    <x v="1"/>
    <x v="1"/>
    <x v="1"/>
    <x v="0"/>
    <s v="Result"/>
    <x v="1"/>
    <n v="33"/>
    <n v="1"/>
  </r>
  <r>
    <n v="2"/>
    <n v="335989"/>
    <s v="Delhi Daredevils"/>
    <s v="Rajasthan Royals"/>
    <d v="2008-04-19T00:00:00"/>
    <x v="0"/>
    <x v="2"/>
    <x v="2"/>
    <s v="India"/>
    <x v="2"/>
    <x v="2"/>
    <x v="1"/>
    <x v="1"/>
    <s v="Result"/>
    <x v="2"/>
    <n v="9"/>
    <n v="1"/>
  </r>
  <r>
    <n v="3"/>
    <n v="335990"/>
    <s v="Mumbai Indians"/>
    <s v="Royal Challengers Bangalore"/>
    <d v="2008-04-20T00:00:00"/>
    <x v="0"/>
    <x v="3"/>
    <x v="3"/>
    <s v="India"/>
    <x v="3"/>
    <x v="3"/>
    <x v="1"/>
    <x v="1"/>
    <s v="Result"/>
    <x v="3"/>
    <n v="5"/>
    <n v="1"/>
  </r>
  <r>
    <n v="4"/>
    <n v="335991"/>
    <s v="Kolkata Knight Riders"/>
    <s v="Deccan Chargers"/>
    <d v="2008-04-20T00:00:00"/>
    <x v="0"/>
    <x v="4"/>
    <x v="4"/>
    <s v="India"/>
    <x v="4"/>
    <x v="0"/>
    <x v="1"/>
    <x v="1"/>
    <s v="Result"/>
    <x v="4"/>
    <n v="5"/>
    <n v="1"/>
  </r>
  <r>
    <n v="5"/>
    <n v="335992"/>
    <s v="Rajasthan Royals"/>
    <s v="Kings XI Punjab"/>
    <d v="2008-04-21T00:00:00"/>
    <x v="0"/>
    <x v="5"/>
    <x v="5"/>
    <s v="India"/>
    <x v="5"/>
    <x v="4"/>
    <x v="1"/>
    <x v="1"/>
    <s v="Result"/>
    <x v="5"/>
    <n v="6"/>
    <n v="1"/>
  </r>
  <r>
    <n v="6"/>
    <n v="335993"/>
    <s v="Deccan Chargers"/>
    <s v="Delhi Daredevils"/>
    <d v="2008-04-22T00:00:00"/>
    <x v="0"/>
    <x v="6"/>
    <x v="6"/>
    <s v="India"/>
    <x v="4"/>
    <x v="2"/>
    <x v="1"/>
    <x v="1"/>
    <s v="Result"/>
    <x v="6"/>
    <n v="9"/>
    <n v="1"/>
  </r>
  <r>
    <n v="7"/>
    <n v="335994"/>
    <s v="Chennai Super Kings"/>
    <s v="Mumbai Indians"/>
    <d v="2008-04-23T00:00:00"/>
    <x v="0"/>
    <x v="7"/>
    <x v="7"/>
    <s v="India"/>
    <x v="3"/>
    <x v="1"/>
    <x v="0"/>
    <x v="0"/>
    <s v="Result"/>
    <x v="7"/>
    <n v="6"/>
    <n v="1"/>
  </r>
  <r>
    <n v="8"/>
    <n v="335995"/>
    <s v="Deccan Chargers"/>
    <s v="Rajasthan Royals"/>
    <d v="2008-04-24T00:00:00"/>
    <x v="0"/>
    <x v="6"/>
    <x v="6"/>
    <s v="India"/>
    <x v="2"/>
    <x v="4"/>
    <x v="0"/>
    <x v="1"/>
    <s v="Result"/>
    <x v="8"/>
    <n v="3"/>
    <n v="1"/>
  </r>
  <r>
    <n v="9"/>
    <n v="335996"/>
    <s v="Kings XI Punjab"/>
    <s v="Mumbai Indians"/>
    <d v="2008-04-25T00:00:00"/>
    <x v="0"/>
    <x v="1"/>
    <x v="1"/>
    <s v="India"/>
    <x v="3"/>
    <x v="5"/>
    <x v="0"/>
    <x v="0"/>
    <s v="Result"/>
    <x v="9"/>
    <n v="66"/>
    <n v="1"/>
  </r>
  <r>
    <n v="10"/>
    <n v="335997"/>
    <s v="Royal Challengers Bangalore"/>
    <s v="Rajasthan Royals"/>
    <d v="2008-04-26T00:00:00"/>
    <x v="0"/>
    <x v="0"/>
    <x v="0"/>
    <s v="India"/>
    <x v="2"/>
    <x v="4"/>
    <x v="0"/>
    <x v="1"/>
    <s v="Result"/>
    <x v="5"/>
    <n v="7"/>
    <n v="1"/>
  </r>
  <r>
    <n v="11"/>
    <n v="335998"/>
    <s v="Chennai Super Kings"/>
    <s v="Kolkata Knight Riders"/>
    <d v="2008-04-26T00:00:00"/>
    <x v="0"/>
    <x v="7"/>
    <x v="7"/>
    <s v="India"/>
    <x v="6"/>
    <x v="1"/>
    <x v="1"/>
    <x v="1"/>
    <s v="Result"/>
    <x v="10"/>
    <n v="9"/>
    <n v="1"/>
  </r>
  <r>
    <n v="12"/>
    <n v="335999"/>
    <s v="Mumbai Indians"/>
    <s v="Deccan Chargers"/>
    <d v="2008-04-27T00:00:00"/>
    <x v="0"/>
    <x v="8"/>
    <x v="3"/>
    <s v="India"/>
    <x v="4"/>
    <x v="6"/>
    <x v="0"/>
    <x v="1"/>
    <s v="Result"/>
    <x v="11"/>
    <n v="10"/>
    <n v="1"/>
  </r>
  <r>
    <n v="13"/>
    <n v="336000"/>
    <s v="Kings XI Punjab"/>
    <s v="Delhi Daredevils"/>
    <d v="2008-04-27T00:00:00"/>
    <x v="0"/>
    <x v="1"/>
    <x v="1"/>
    <s v="India"/>
    <x v="7"/>
    <x v="5"/>
    <x v="1"/>
    <x v="1"/>
    <s v="Result"/>
    <x v="12"/>
    <n v="4"/>
    <n v="1"/>
  </r>
  <r>
    <n v="14"/>
    <n v="336001"/>
    <s v="Royal Challengers Bangalore"/>
    <s v="Chennai Super Kings"/>
    <d v="2008-04-28T00:00:00"/>
    <x v="0"/>
    <x v="0"/>
    <x v="0"/>
    <s v="India"/>
    <x v="1"/>
    <x v="1"/>
    <x v="1"/>
    <x v="0"/>
    <s v="Result"/>
    <x v="13"/>
    <n v="13"/>
    <n v="1"/>
  </r>
  <r>
    <n v="15"/>
    <n v="336002"/>
    <s v="Kolkata Knight Riders"/>
    <s v="Mumbai Indians"/>
    <d v="2008-04-29T00:00:00"/>
    <x v="0"/>
    <x v="4"/>
    <x v="4"/>
    <s v="India"/>
    <x v="6"/>
    <x v="7"/>
    <x v="1"/>
    <x v="1"/>
    <s v="Result"/>
    <x v="14"/>
    <n v="7"/>
    <n v="1"/>
  </r>
  <r>
    <n v="16"/>
    <n v="336003"/>
    <s v="Delhi Daredevils"/>
    <s v="Royal Challengers Bangalore"/>
    <d v="2008-04-30T00:00:00"/>
    <x v="0"/>
    <x v="2"/>
    <x v="2"/>
    <s v="India"/>
    <x v="0"/>
    <x v="2"/>
    <x v="0"/>
    <x v="0"/>
    <s v="Result"/>
    <x v="15"/>
    <n v="10"/>
    <n v="1"/>
  </r>
  <r>
    <n v="17"/>
    <n v="336004"/>
    <s v="Deccan Chargers"/>
    <s v="Kings XI Punjab"/>
    <d v="2008-05-01T00:00:00"/>
    <x v="0"/>
    <x v="6"/>
    <x v="6"/>
    <s v="India"/>
    <x v="5"/>
    <x v="5"/>
    <x v="0"/>
    <x v="1"/>
    <s v="Result"/>
    <x v="16"/>
    <n v="7"/>
    <n v="1"/>
  </r>
  <r>
    <n v="18"/>
    <n v="336005"/>
    <s v="Rajasthan Royals"/>
    <s v="Kolkata Knight Riders"/>
    <d v="2008-05-01T00:00:00"/>
    <x v="0"/>
    <x v="5"/>
    <x v="5"/>
    <s v="India"/>
    <x v="2"/>
    <x v="4"/>
    <x v="1"/>
    <x v="0"/>
    <s v="Result"/>
    <x v="17"/>
    <n v="45"/>
    <n v="1"/>
  </r>
  <r>
    <n v="19"/>
    <n v="336006"/>
    <s v="Chennai Super Kings"/>
    <s v="Delhi Daredevils"/>
    <d v="2008-05-02T00:00:00"/>
    <x v="0"/>
    <x v="7"/>
    <x v="7"/>
    <s v="India"/>
    <x v="1"/>
    <x v="2"/>
    <x v="1"/>
    <x v="1"/>
    <s v="Result"/>
    <x v="6"/>
    <n v="8"/>
    <n v="1"/>
  </r>
  <r>
    <n v="20"/>
    <n v="336007"/>
    <s v="Deccan Chargers"/>
    <s v="Royal Challengers Bangalore"/>
    <d v="2008-05-25T00:00:00"/>
    <x v="0"/>
    <x v="6"/>
    <x v="6"/>
    <s v="India"/>
    <x v="4"/>
    <x v="3"/>
    <x v="1"/>
    <x v="1"/>
    <s v="Result"/>
    <x v="18"/>
    <n v="5"/>
    <n v="1"/>
  </r>
  <r>
    <n v="21"/>
    <n v="336008"/>
    <s v="Kings XI Punjab"/>
    <s v="Kolkata Knight Riders"/>
    <d v="2008-05-03T00:00:00"/>
    <x v="0"/>
    <x v="1"/>
    <x v="1"/>
    <s v="India"/>
    <x v="5"/>
    <x v="5"/>
    <x v="1"/>
    <x v="0"/>
    <s v="Result"/>
    <x v="19"/>
    <n v="9"/>
    <n v="1"/>
  </r>
  <r>
    <n v="22"/>
    <n v="336009"/>
    <s v="Mumbai Indians"/>
    <s v="Delhi Daredevils"/>
    <d v="2008-05-04T00:00:00"/>
    <x v="0"/>
    <x v="8"/>
    <x v="3"/>
    <s v="India"/>
    <x v="7"/>
    <x v="7"/>
    <x v="0"/>
    <x v="0"/>
    <s v="Result"/>
    <x v="20"/>
    <n v="29"/>
    <n v="1"/>
  </r>
  <r>
    <n v="23"/>
    <n v="336010"/>
    <s v="Rajasthan Royals"/>
    <s v="Chennai Super Kings"/>
    <d v="2008-05-04T00:00:00"/>
    <x v="0"/>
    <x v="5"/>
    <x v="5"/>
    <s v="India"/>
    <x v="1"/>
    <x v="4"/>
    <x v="1"/>
    <x v="1"/>
    <s v="Result"/>
    <x v="21"/>
    <n v="8"/>
    <n v="1"/>
  </r>
  <r>
    <n v="24"/>
    <n v="336011"/>
    <s v="Royal Challengers Bangalore"/>
    <s v="Kings XI Punjab"/>
    <d v="2008-05-05T00:00:00"/>
    <x v="0"/>
    <x v="0"/>
    <x v="0"/>
    <s v="India"/>
    <x v="5"/>
    <x v="5"/>
    <x v="0"/>
    <x v="1"/>
    <s v="Result"/>
    <x v="22"/>
    <n v="6"/>
    <n v="1"/>
  </r>
  <r>
    <n v="25"/>
    <n v="336012"/>
    <s v="Chennai Super Kings"/>
    <s v="Deccan Chargers"/>
    <d v="2008-05-06T00:00:00"/>
    <x v="0"/>
    <x v="7"/>
    <x v="7"/>
    <s v="India"/>
    <x v="4"/>
    <x v="6"/>
    <x v="0"/>
    <x v="1"/>
    <s v="Result"/>
    <x v="11"/>
    <n v="7"/>
    <n v="1"/>
  </r>
  <r>
    <n v="26"/>
    <n v="336013"/>
    <s v="Mumbai Indians"/>
    <s v="Rajasthan Royals"/>
    <d v="2008-05-07T00:00:00"/>
    <x v="0"/>
    <x v="8"/>
    <x v="3"/>
    <s v="India"/>
    <x v="3"/>
    <x v="7"/>
    <x v="0"/>
    <x v="1"/>
    <s v="Result"/>
    <x v="23"/>
    <n v="7"/>
    <n v="1"/>
  </r>
  <r>
    <n v="27"/>
    <n v="336014"/>
    <s v="Delhi Daredevils"/>
    <s v="Chennai Super Kings"/>
    <d v="2008-05-08T00:00:00"/>
    <x v="0"/>
    <x v="2"/>
    <x v="2"/>
    <s v="India"/>
    <x v="1"/>
    <x v="1"/>
    <x v="0"/>
    <x v="1"/>
    <s v="Result"/>
    <x v="13"/>
    <n v="4"/>
    <n v="1"/>
  </r>
  <r>
    <n v="28"/>
    <n v="336015"/>
    <s v="Kolkata Knight Riders"/>
    <s v="Royal Challengers Bangalore"/>
    <d v="2008-05-08T00:00:00"/>
    <x v="0"/>
    <x v="4"/>
    <x v="4"/>
    <s v="India"/>
    <x v="6"/>
    <x v="0"/>
    <x v="1"/>
    <x v="0"/>
    <s v="Result"/>
    <x v="24"/>
    <n v="5"/>
    <n v="1"/>
  </r>
  <r>
    <n v="29"/>
    <n v="336016"/>
    <s v="Rajasthan Royals"/>
    <s v="Deccan Chargers"/>
    <d v="2008-05-09T00:00:00"/>
    <x v="0"/>
    <x v="5"/>
    <x v="5"/>
    <s v="India"/>
    <x v="2"/>
    <x v="4"/>
    <x v="0"/>
    <x v="1"/>
    <s v="Result"/>
    <x v="8"/>
    <n v="8"/>
    <n v="1"/>
  </r>
  <r>
    <n v="30"/>
    <n v="336017"/>
    <s v="Royal Challengers Bangalore"/>
    <s v="Mumbai Indians"/>
    <d v="2008-05-28T00:00:00"/>
    <x v="0"/>
    <x v="0"/>
    <x v="0"/>
    <s v="India"/>
    <x v="3"/>
    <x v="7"/>
    <x v="0"/>
    <x v="1"/>
    <s v="Result"/>
    <x v="25"/>
    <n v="9"/>
    <n v="1"/>
  </r>
  <r>
    <n v="31"/>
    <n v="336018"/>
    <s v="Chennai Super Kings"/>
    <s v="Kings XI Punjab"/>
    <d v="2008-05-10T00:00:00"/>
    <x v="0"/>
    <x v="7"/>
    <x v="7"/>
    <s v="India"/>
    <x v="5"/>
    <x v="1"/>
    <x v="0"/>
    <x v="0"/>
    <s v="Result"/>
    <x v="26"/>
    <n v="18"/>
    <n v="1"/>
  </r>
  <r>
    <n v="32"/>
    <n v="336019"/>
    <s v="Deccan Chargers"/>
    <s v="Kolkata Knight Riders"/>
    <d v="2008-05-11T00:00:00"/>
    <x v="0"/>
    <x v="6"/>
    <x v="6"/>
    <s v="India"/>
    <x v="6"/>
    <x v="0"/>
    <x v="1"/>
    <x v="0"/>
    <s v="Result"/>
    <x v="24"/>
    <n v="23"/>
    <n v="1"/>
  </r>
  <r>
    <n v="33"/>
    <n v="336020"/>
    <s v="Rajasthan Royals"/>
    <s v="Delhi Daredevils"/>
    <d v="2008-05-11T00:00:00"/>
    <x v="0"/>
    <x v="5"/>
    <x v="5"/>
    <s v="India"/>
    <x v="2"/>
    <x v="4"/>
    <x v="0"/>
    <x v="1"/>
    <s v="Result"/>
    <x v="5"/>
    <n v="3"/>
    <n v="1"/>
  </r>
  <r>
    <n v="34"/>
    <n v="336021"/>
    <s v="Kings XI Punjab"/>
    <s v="Royal Challengers Bangalore"/>
    <d v="2008-05-12T00:00:00"/>
    <x v="0"/>
    <x v="1"/>
    <x v="1"/>
    <s v="India"/>
    <x v="0"/>
    <x v="5"/>
    <x v="1"/>
    <x v="1"/>
    <s v="Result"/>
    <x v="16"/>
    <n v="9"/>
    <n v="1"/>
  </r>
  <r>
    <n v="35"/>
    <n v="336022"/>
    <s v="Kolkata Knight Riders"/>
    <s v="Delhi Daredevils"/>
    <d v="2008-05-13T00:00:00"/>
    <x v="0"/>
    <x v="4"/>
    <x v="4"/>
    <s v="India"/>
    <x v="6"/>
    <x v="0"/>
    <x v="1"/>
    <x v="0"/>
    <s v="Result"/>
    <x v="27"/>
    <n v="23"/>
    <n v="1"/>
  </r>
  <r>
    <n v="36"/>
    <n v="336023"/>
    <s v="Mumbai Indians"/>
    <s v="Chennai Super Kings"/>
    <d v="2008-05-14T00:00:00"/>
    <x v="0"/>
    <x v="3"/>
    <x v="3"/>
    <s v="India"/>
    <x v="3"/>
    <x v="7"/>
    <x v="0"/>
    <x v="1"/>
    <s v="Result"/>
    <x v="14"/>
    <n v="9"/>
    <n v="1"/>
  </r>
  <r>
    <n v="37"/>
    <n v="336024"/>
    <s v="Kings XI Punjab"/>
    <s v="Rajasthan Royals"/>
    <d v="2008-05-28T00:00:00"/>
    <x v="0"/>
    <x v="1"/>
    <x v="1"/>
    <s v="India"/>
    <x v="2"/>
    <x v="5"/>
    <x v="0"/>
    <x v="0"/>
    <s v="Result"/>
    <x v="16"/>
    <n v="41"/>
    <n v="1"/>
  </r>
  <r>
    <n v="38"/>
    <n v="336025"/>
    <s v="Delhi Daredevils"/>
    <s v="Deccan Chargers"/>
    <d v="2008-05-15T00:00:00"/>
    <x v="0"/>
    <x v="2"/>
    <x v="2"/>
    <s v="India"/>
    <x v="4"/>
    <x v="2"/>
    <x v="0"/>
    <x v="0"/>
    <s v="Result"/>
    <x v="28"/>
    <n v="12"/>
    <n v="1"/>
  </r>
  <r>
    <n v="39"/>
    <n v="336026"/>
    <s v="Mumbai Indians"/>
    <s v="Kolkata Knight Riders"/>
    <d v="2008-05-16T00:00:00"/>
    <x v="0"/>
    <x v="3"/>
    <x v="3"/>
    <s v="India"/>
    <x v="3"/>
    <x v="7"/>
    <x v="0"/>
    <x v="1"/>
    <s v="Result"/>
    <x v="20"/>
    <n v="8"/>
    <n v="1"/>
  </r>
  <r>
    <n v="40"/>
    <n v="336027"/>
    <s v="Delhi Daredevils"/>
    <s v="Kings XI Punjab"/>
    <d v="2008-05-17T00:00:00"/>
    <x v="0"/>
    <x v="2"/>
    <x v="2"/>
    <s v="India"/>
    <x v="7"/>
    <x v="5"/>
    <x v="1"/>
    <x v="0"/>
    <s v="Result"/>
    <x v="29"/>
    <n v="6"/>
    <n v="1"/>
  </r>
  <r>
    <n v="41"/>
    <n v="336028"/>
    <s v="Rajasthan Royals"/>
    <s v="Royal Challengers Bangalore"/>
    <d v="2008-05-17T00:00:00"/>
    <x v="0"/>
    <x v="5"/>
    <x v="5"/>
    <s v="India"/>
    <x v="0"/>
    <x v="4"/>
    <x v="0"/>
    <x v="0"/>
    <s v="Result"/>
    <x v="30"/>
    <n v="65"/>
    <n v="1"/>
  </r>
  <r>
    <n v="42"/>
    <n v="336029"/>
    <s v="Deccan Chargers"/>
    <s v="Mumbai Indians"/>
    <d v="2008-05-18T00:00:00"/>
    <x v="0"/>
    <x v="6"/>
    <x v="6"/>
    <s v="India"/>
    <x v="4"/>
    <x v="7"/>
    <x v="0"/>
    <x v="0"/>
    <s v="Result"/>
    <x v="31"/>
    <n v="25"/>
    <n v="1"/>
  </r>
  <r>
    <n v="43"/>
    <n v="336030"/>
    <s v="Kolkata Knight Riders"/>
    <s v="Chennai Super Kings"/>
    <d v="2008-05-18T00:00:00"/>
    <x v="0"/>
    <x v="4"/>
    <x v="4"/>
    <s v="India"/>
    <x v="6"/>
    <x v="1"/>
    <x v="1"/>
    <x v="0"/>
    <s v="Result"/>
    <x v="32"/>
    <n v="3"/>
    <n v="1"/>
  </r>
  <r>
    <n v="44"/>
    <n v="336031"/>
    <s v="Royal Challengers Bangalore"/>
    <s v="Delhi Daredevils"/>
    <d v="2008-05-19T00:00:00"/>
    <x v="0"/>
    <x v="0"/>
    <x v="0"/>
    <s v="India"/>
    <x v="7"/>
    <x v="2"/>
    <x v="0"/>
    <x v="1"/>
    <s v="Result"/>
    <x v="33"/>
    <n v="5"/>
    <n v="1"/>
  </r>
  <r>
    <n v="45"/>
    <n v="336032"/>
    <s v="Kolkata Knight Riders"/>
    <s v="Rajasthan Royals"/>
    <d v="2008-05-20T00:00:00"/>
    <x v="0"/>
    <x v="4"/>
    <x v="4"/>
    <s v="India"/>
    <x v="2"/>
    <x v="4"/>
    <x v="0"/>
    <x v="1"/>
    <s v="Result"/>
    <x v="8"/>
    <n v="6"/>
    <n v="1"/>
  </r>
  <r>
    <n v="46"/>
    <n v="336033"/>
    <s v="Mumbai Indians"/>
    <s v="Kings XI Punjab"/>
    <d v="2008-05-21T00:00:00"/>
    <x v="0"/>
    <x v="3"/>
    <x v="3"/>
    <s v="India"/>
    <x v="3"/>
    <x v="5"/>
    <x v="0"/>
    <x v="0"/>
    <s v="Result"/>
    <x v="16"/>
    <n v="1"/>
    <n v="1"/>
  </r>
  <r>
    <n v="47"/>
    <n v="336034"/>
    <s v="Chennai Super Kings"/>
    <s v="Royal Challengers Bangalore"/>
    <d v="2008-05-21T00:00:00"/>
    <x v="0"/>
    <x v="7"/>
    <x v="7"/>
    <s v="India"/>
    <x v="0"/>
    <x v="3"/>
    <x v="1"/>
    <x v="0"/>
    <s v="Result"/>
    <x v="34"/>
    <n v="14"/>
    <n v="1"/>
  </r>
  <r>
    <n v="48"/>
    <n v="336036"/>
    <s v="Kings XI Punjab"/>
    <s v="Deccan Chargers"/>
    <d v="2008-05-23T00:00:00"/>
    <x v="0"/>
    <x v="1"/>
    <x v="1"/>
    <s v="India"/>
    <x v="5"/>
    <x v="5"/>
    <x v="0"/>
    <x v="1"/>
    <s v="Result"/>
    <x v="16"/>
    <n v="6"/>
    <n v="1"/>
  </r>
  <r>
    <n v="49"/>
    <n v="336037"/>
    <s v="Delhi Daredevils"/>
    <s v="Mumbai Indians"/>
    <d v="2008-05-24T00:00:00"/>
    <x v="0"/>
    <x v="2"/>
    <x v="2"/>
    <s v="India"/>
    <x v="7"/>
    <x v="2"/>
    <x v="0"/>
    <x v="1"/>
    <s v="Result"/>
    <x v="35"/>
    <n v="5"/>
    <n v="1"/>
  </r>
  <r>
    <n v="50"/>
    <n v="336038"/>
    <s v="Chennai Super Kings"/>
    <s v="Rajasthan Royals"/>
    <d v="2008-05-24T00:00:00"/>
    <x v="0"/>
    <x v="7"/>
    <x v="7"/>
    <s v="India"/>
    <x v="2"/>
    <x v="4"/>
    <x v="1"/>
    <x v="0"/>
    <s v="Result"/>
    <x v="36"/>
    <n v="10"/>
    <n v="1"/>
  </r>
  <r>
    <n v="51"/>
    <n v="336039"/>
    <s v="Royal Challengers Bangalore"/>
    <s v="Deccan Chargers"/>
    <d v="2008-05-03T00:00:00"/>
    <x v="0"/>
    <x v="0"/>
    <x v="0"/>
    <s v="India"/>
    <x v="4"/>
    <x v="3"/>
    <x v="0"/>
    <x v="0"/>
    <s v="Result"/>
    <x v="37"/>
    <n v="3"/>
    <n v="1"/>
  </r>
  <r>
    <n v="52"/>
    <n v="336040"/>
    <s v="Kolkata Knight Riders"/>
    <s v="Kings XI Punjab"/>
    <d v="2008-05-25T00:00:00"/>
    <x v="0"/>
    <x v="4"/>
    <x v="4"/>
    <s v="India"/>
    <x v="5"/>
    <x v="0"/>
    <x v="1"/>
    <x v="1"/>
    <s v="Result"/>
    <x v="38"/>
    <n v="3"/>
    <n v="1"/>
  </r>
  <r>
    <n v="53"/>
    <n v="336041"/>
    <s v="Rajasthan Royals"/>
    <s v="Mumbai Indians"/>
    <d v="2008-05-26T00:00:00"/>
    <x v="0"/>
    <x v="5"/>
    <x v="5"/>
    <s v="India"/>
    <x v="2"/>
    <x v="4"/>
    <x v="0"/>
    <x v="1"/>
    <s v="Result"/>
    <x v="21"/>
    <n v="5"/>
    <n v="1"/>
  </r>
  <r>
    <n v="54"/>
    <n v="336042"/>
    <s v="Deccan Chargers"/>
    <s v="Chennai Super Kings"/>
    <d v="2008-05-27T00:00:00"/>
    <x v="0"/>
    <x v="6"/>
    <x v="6"/>
    <s v="India"/>
    <x v="4"/>
    <x v="1"/>
    <x v="1"/>
    <x v="1"/>
    <s v="Result"/>
    <x v="39"/>
    <n v="7"/>
    <n v="1"/>
  </r>
  <r>
    <n v="55"/>
    <n v="336043"/>
    <s v="Delhi Daredevils"/>
    <s v="Rajasthan Royals"/>
    <d v="2008-05-30T00:00:00"/>
    <x v="0"/>
    <x v="3"/>
    <x v="3"/>
    <s v="India"/>
    <x v="7"/>
    <x v="4"/>
    <x v="0"/>
    <x v="0"/>
    <s v="Result"/>
    <x v="5"/>
    <n v="105"/>
    <n v="1"/>
  </r>
  <r>
    <n v="56"/>
    <n v="336044"/>
    <s v="Chennai Super Kings"/>
    <s v="Kings XI Punjab"/>
    <d v="2008-05-31T00:00:00"/>
    <x v="0"/>
    <x v="3"/>
    <x v="3"/>
    <s v="India"/>
    <x v="5"/>
    <x v="1"/>
    <x v="1"/>
    <x v="1"/>
    <s v="Result"/>
    <x v="32"/>
    <n v="9"/>
    <n v="1"/>
  </r>
  <r>
    <n v="57"/>
    <n v="336045"/>
    <s v="Chennai Super Kings"/>
    <s v="Rajasthan Royals"/>
    <d v="2008-06-01T00:00:00"/>
    <x v="0"/>
    <x v="8"/>
    <x v="3"/>
    <s v="India"/>
    <x v="2"/>
    <x v="4"/>
    <x v="0"/>
    <x v="1"/>
    <s v="Result"/>
    <x v="8"/>
    <n v="3"/>
    <n v="1"/>
  </r>
  <r>
    <n v="58"/>
    <n v="392186"/>
    <s v="Chennai Super Kings"/>
    <s v="Mumbai Indians"/>
    <d v="2009-04-18T00:00:00"/>
    <x v="1"/>
    <x v="9"/>
    <x v="8"/>
    <s v="South Africa"/>
    <x v="1"/>
    <x v="7"/>
    <x v="0"/>
    <x v="0"/>
    <s v="Result"/>
    <x v="40"/>
    <n v="19"/>
    <n v="2"/>
  </r>
  <r>
    <n v="59"/>
    <n v="392187"/>
    <s v="Royal Challengers Bangalore"/>
    <s v="Rajasthan Royals"/>
    <d v="2009-04-18T00:00:00"/>
    <x v="1"/>
    <x v="9"/>
    <x v="8"/>
    <s v="South Africa"/>
    <x v="0"/>
    <x v="3"/>
    <x v="1"/>
    <x v="0"/>
    <s v="Result"/>
    <x v="41"/>
    <n v="75"/>
    <n v="2"/>
  </r>
  <r>
    <n v="60"/>
    <n v="392188"/>
    <s v="Delhi Daredevils"/>
    <s v="Kings XI Punjab"/>
    <d v="2009-04-19T00:00:00"/>
    <x v="1"/>
    <x v="9"/>
    <x v="8"/>
    <s v="South Africa"/>
    <x v="7"/>
    <x v="2"/>
    <x v="0"/>
    <x v="1"/>
    <s v="Result"/>
    <x v="42"/>
    <n v="10"/>
    <n v="2"/>
  </r>
  <r>
    <n v="61"/>
    <n v="392189"/>
    <s v="Deccan Chargers"/>
    <s v="Kolkata Knight Riders"/>
    <d v="2009-04-19T00:00:00"/>
    <x v="1"/>
    <x v="9"/>
    <x v="8"/>
    <s v="South Africa"/>
    <x v="6"/>
    <x v="6"/>
    <x v="1"/>
    <x v="1"/>
    <s v="Result"/>
    <x v="43"/>
    <n v="8"/>
    <n v="2"/>
  </r>
  <r>
    <n v="62"/>
    <n v="392190"/>
    <s v="Royal Challengers Bangalore"/>
    <s v="Chennai Super Kings"/>
    <d v="2009-04-20T00:00:00"/>
    <x v="1"/>
    <x v="10"/>
    <x v="9"/>
    <s v="South Africa"/>
    <x v="1"/>
    <x v="1"/>
    <x v="1"/>
    <x v="0"/>
    <s v="Result"/>
    <x v="44"/>
    <n v="92"/>
    <n v="2"/>
  </r>
  <r>
    <n v="63"/>
    <n v="392191"/>
    <s v="Kings XI Punjab"/>
    <s v="Kolkata Knight Riders"/>
    <d v="2009-04-21T00:00:00"/>
    <x v="1"/>
    <x v="11"/>
    <x v="10"/>
    <s v="South Africa"/>
    <x v="6"/>
    <x v="0"/>
    <x v="0"/>
    <x v="0"/>
    <s v="Result"/>
    <x v="45"/>
    <n v="11"/>
    <n v="2"/>
  </r>
  <r>
    <n v="64"/>
    <n v="392193"/>
    <s v="Royal Challengers Bangalore"/>
    <s v="Deccan Chargers"/>
    <d v="2009-04-22T00:00:00"/>
    <x v="1"/>
    <x v="9"/>
    <x v="8"/>
    <s v="South Africa"/>
    <x v="4"/>
    <x v="6"/>
    <x v="1"/>
    <x v="0"/>
    <s v="Result"/>
    <x v="11"/>
    <n v="24"/>
    <n v="2"/>
  </r>
  <r>
    <n v="65"/>
    <n v="392194"/>
    <s v="Chennai Super Kings"/>
    <s v="Delhi Daredevils"/>
    <d v="2009-04-23T00:00:00"/>
    <x v="1"/>
    <x v="11"/>
    <x v="10"/>
    <s v="South Africa"/>
    <x v="7"/>
    <x v="2"/>
    <x v="1"/>
    <x v="0"/>
    <s v="Result"/>
    <x v="46"/>
    <n v="9"/>
    <n v="2"/>
  </r>
  <r>
    <n v="66"/>
    <n v="392195"/>
    <s v="Kolkata Knight Riders"/>
    <s v="Rajasthan Royals"/>
    <d v="2009-04-23T00:00:00"/>
    <x v="1"/>
    <x v="9"/>
    <x v="8"/>
    <s v="South Africa"/>
    <x v="6"/>
    <x v="4"/>
    <x v="0"/>
    <x v="2"/>
    <s v="Superover"/>
    <x v="8"/>
    <m/>
    <n v="2"/>
  </r>
  <r>
    <n v="67"/>
    <n v="392196"/>
    <s v="Royal Challengers Bangalore"/>
    <s v="Kings XI Punjab"/>
    <d v="2009-04-24T00:00:00"/>
    <x v="1"/>
    <x v="11"/>
    <x v="10"/>
    <s v="South Africa"/>
    <x v="0"/>
    <x v="5"/>
    <x v="1"/>
    <x v="1"/>
    <s v="Result"/>
    <x v="47"/>
    <n v="7"/>
    <n v="2"/>
  </r>
  <r>
    <n v="68"/>
    <n v="392197"/>
    <s v="Deccan Chargers"/>
    <s v="Mumbai Indians"/>
    <d v="2009-04-25T00:00:00"/>
    <x v="1"/>
    <x v="11"/>
    <x v="10"/>
    <s v="South Africa"/>
    <x v="4"/>
    <x v="6"/>
    <x v="1"/>
    <x v="0"/>
    <s v="Result"/>
    <x v="48"/>
    <n v="12"/>
    <n v="2"/>
  </r>
  <r>
    <n v="69"/>
    <n v="392199"/>
    <s v="Royal Challengers Bangalore"/>
    <s v="Delhi Daredevils"/>
    <d v="2009-04-26T00:00:00"/>
    <x v="1"/>
    <x v="10"/>
    <x v="9"/>
    <s v="South Africa"/>
    <x v="0"/>
    <x v="2"/>
    <x v="1"/>
    <x v="1"/>
    <s v="Result"/>
    <x v="49"/>
    <n v="6"/>
    <n v="2"/>
  </r>
  <r>
    <n v="70"/>
    <n v="392200"/>
    <s v="Kings XI Punjab"/>
    <s v="Rajasthan Royals"/>
    <d v="2009-04-26T00:00:00"/>
    <x v="1"/>
    <x v="9"/>
    <x v="8"/>
    <s v="South Africa"/>
    <x v="5"/>
    <x v="5"/>
    <x v="1"/>
    <x v="0"/>
    <s v="Result"/>
    <x v="9"/>
    <n v="27"/>
    <n v="2"/>
  </r>
  <r>
    <n v="71"/>
    <n v="392201"/>
    <s v="Chennai Super Kings"/>
    <s v="Deccan Chargers"/>
    <d v="2009-04-27T00:00:00"/>
    <x v="1"/>
    <x v="11"/>
    <x v="10"/>
    <s v="South Africa"/>
    <x v="4"/>
    <x v="6"/>
    <x v="0"/>
    <x v="1"/>
    <s v="Result"/>
    <x v="50"/>
    <n v="6"/>
    <n v="2"/>
  </r>
  <r>
    <n v="72"/>
    <n v="392202"/>
    <s v="Kolkata Knight Riders"/>
    <s v="Mumbai Indians"/>
    <d v="2009-04-27T00:00:00"/>
    <x v="1"/>
    <x v="10"/>
    <x v="9"/>
    <s v="South Africa"/>
    <x v="3"/>
    <x v="7"/>
    <x v="1"/>
    <x v="0"/>
    <s v="Result"/>
    <x v="40"/>
    <n v="92"/>
    <n v="2"/>
  </r>
  <r>
    <n v="73"/>
    <n v="392203"/>
    <s v="Delhi Daredevils"/>
    <s v="Rajasthan Royals"/>
    <d v="2009-04-28T00:00:00"/>
    <x v="1"/>
    <x v="12"/>
    <x v="11"/>
    <s v="South Africa"/>
    <x v="7"/>
    <x v="4"/>
    <x v="1"/>
    <x v="1"/>
    <s v="Result"/>
    <x v="8"/>
    <n v="5"/>
    <n v="2"/>
  </r>
  <r>
    <n v="74"/>
    <n v="392204"/>
    <s v="Royal Challengers Bangalore"/>
    <s v="Kolkata Knight Riders"/>
    <d v="2009-04-29T00:00:00"/>
    <x v="1"/>
    <x v="11"/>
    <x v="10"/>
    <s v="South Africa"/>
    <x v="6"/>
    <x v="3"/>
    <x v="1"/>
    <x v="1"/>
    <s v="Result"/>
    <x v="3"/>
    <n v="5"/>
    <n v="2"/>
  </r>
  <r>
    <n v="75"/>
    <n v="392205"/>
    <s v="Kings XI Punjab"/>
    <s v="Mumbai Indians"/>
    <d v="2009-04-29T00:00:00"/>
    <x v="1"/>
    <x v="11"/>
    <x v="10"/>
    <s v="South Africa"/>
    <x v="5"/>
    <x v="5"/>
    <x v="1"/>
    <x v="0"/>
    <s v="Result"/>
    <x v="9"/>
    <n v="3"/>
    <n v="2"/>
  </r>
  <r>
    <n v="76"/>
    <n v="392206"/>
    <s v="Deccan Chargers"/>
    <s v="Delhi Daredevils"/>
    <d v="2009-04-30T00:00:00"/>
    <x v="1"/>
    <x v="12"/>
    <x v="11"/>
    <s v="South Africa"/>
    <x v="7"/>
    <x v="2"/>
    <x v="0"/>
    <x v="1"/>
    <s v="Result"/>
    <x v="51"/>
    <n v="6"/>
    <n v="2"/>
  </r>
  <r>
    <n v="77"/>
    <n v="392207"/>
    <s v="Chennai Super Kings"/>
    <s v="Rajasthan Royals"/>
    <d v="2009-04-30T00:00:00"/>
    <x v="1"/>
    <x v="12"/>
    <x v="11"/>
    <s v="South Africa"/>
    <x v="2"/>
    <x v="1"/>
    <x v="0"/>
    <x v="0"/>
    <s v="Result"/>
    <x v="39"/>
    <n v="38"/>
    <n v="2"/>
  </r>
  <r>
    <n v="78"/>
    <n v="392208"/>
    <s v="Kolkata Knight Riders"/>
    <s v="Mumbai Indians"/>
    <d v="2009-05-01T00:00:00"/>
    <x v="1"/>
    <x v="13"/>
    <x v="12"/>
    <s v="South Africa"/>
    <x v="3"/>
    <x v="7"/>
    <x v="1"/>
    <x v="0"/>
    <s v="Result"/>
    <x v="52"/>
    <n v="9"/>
    <n v="2"/>
  </r>
  <r>
    <n v="79"/>
    <n v="392209"/>
    <s v="Royal Challengers Bangalore"/>
    <s v="Kings XI Punjab"/>
    <d v="2009-05-01T00:00:00"/>
    <x v="1"/>
    <x v="11"/>
    <x v="10"/>
    <s v="South Africa"/>
    <x v="0"/>
    <x v="3"/>
    <x v="1"/>
    <x v="0"/>
    <s v="Result"/>
    <x v="53"/>
    <n v="8"/>
    <n v="2"/>
  </r>
  <r>
    <n v="80"/>
    <n v="392210"/>
    <s v="Deccan Chargers"/>
    <s v="Rajasthan Royals"/>
    <d v="2009-05-02T00:00:00"/>
    <x v="1"/>
    <x v="10"/>
    <x v="9"/>
    <s v="South Africa"/>
    <x v="4"/>
    <x v="4"/>
    <x v="1"/>
    <x v="1"/>
    <s v="Result"/>
    <x v="8"/>
    <n v="3"/>
    <n v="2"/>
  </r>
  <r>
    <n v="81"/>
    <n v="392211"/>
    <s v="Chennai Super Kings"/>
    <s v="Delhi Daredevils"/>
    <d v="2009-05-02T00:00:00"/>
    <x v="1"/>
    <x v="14"/>
    <x v="13"/>
    <s v="South Africa"/>
    <x v="7"/>
    <x v="1"/>
    <x v="0"/>
    <x v="0"/>
    <s v="Result"/>
    <x v="54"/>
    <n v="18"/>
    <n v="2"/>
  </r>
  <r>
    <n v="82"/>
    <n v="392212"/>
    <s v="Kings XI Punjab"/>
    <s v="Kolkata Knight Riders"/>
    <d v="2009-05-03T00:00:00"/>
    <x v="1"/>
    <x v="10"/>
    <x v="9"/>
    <s v="South Africa"/>
    <x v="6"/>
    <x v="5"/>
    <x v="1"/>
    <x v="1"/>
    <s v="Result"/>
    <x v="29"/>
    <n v="6"/>
    <n v="2"/>
  </r>
  <r>
    <n v="83"/>
    <n v="392213"/>
    <s v="Royal Challengers Bangalore"/>
    <s v="Mumbai Indians"/>
    <d v="2009-05-03T00:00:00"/>
    <x v="1"/>
    <x v="14"/>
    <x v="13"/>
    <s v="South Africa"/>
    <x v="3"/>
    <x v="3"/>
    <x v="1"/>
    <x v="1"/>
    <s v="Result"/>
    <x v="55"/>
    <n v="9"/>
    <n v="2"/>
  </r>
  <r>
    <n v="84"/>
    <n v="392214"/>
    <s v="Chennai Super Kings"/>
    <s v="Deccan Chargers"/>
    <d v="2009-05-04T00:00:00"/>
    <x v="1"/>
    <x v="13"/>
    <x v="12"/>
    <s v="South Africa"/>
    <x v="1"/>
    <x v="1"/>
    <x v="1"/>
    <x v="0"/>
    <s v="Result"/>
    <x v="13"/>
    <n v="78"/>
    <n v="2"/>
  </r>
  <r>
    <n v="85"/>
    <n v="392215"/>
    <s v="Kings XI Punjab"/>
    <s v="Rajasthan Royals"/>
    <d v="2009-05-05T00:00:00"/>
    <x v="1"/>
    <x v="11"/>
    <x v="10"/>
    <s v="South Africa"/>
    <x v="5"/>
    <x v="4"/>
    <x v="0"/>
    <x v="0"/>
    <s v="Result"/>
    <x v="30"/>
    <n v="78"/>
    <n v="2"/>
  </r>
  <r>
    <n v="86"/>
    <n v="392216"/>
    <s v="Delhi Daredevils"/>
    <s v="Kolkata Knight Riders"/>
    <d v="2009-05-05T00:00:00"/>
    <x v="1"/>
    <x v="11"/>
    <x v="10"/>
    <s v="South Africa"/>
    <x v="6"/>
    <x v="2"/>
    <x v="1"/>
    <x v="1"/>
    <s v="Result"/>
    <x v="56"/>
    <n v="9"/>
    <n v="2"/>
  </r>
  <r>
    <n v="87"/>
    <n v="392217"/>
    <s v="Deccan Chargers"/>
    <s v="Mumbai Indians"/>
    <d v="2009-05-06T00:00:00"/>
    <x v="1"/>
    <x v="12"/>
    <x v="11"/>
    <s v="South Africa"/>
    <x v="4"/>
    <x v="6"/>
    <x v="1"/>
    <x v="0"/>
    <s v="Result"/>
    <x v="57"/>
    <n v="19"/>
    <n v="2"/>
  </r>
  <r>
    <n v="88"/>
    <n v="392218"/>
    <s v="Royal Challengers Bangalore"/>
    <s v="Rajasthan Royals"/>
    <d v="2009-05-07T00:00:00"/>
    <x v="1"/>
    <x v="12"/>
    <x v="11"/>
    <s v="South Africa"/>
    <x v="2"/>
    <x v="4"/>
    <x v="0"/>
    <x v="1"/>
    <s v="Result"/>
    <x v="58"/>
    <n v="7"/>
    <n v="2"/>
  </r>
  <r>
    <n v="89"/>
    <n v="392219"/>
    <s v="Chennai Super Kings"/>
    <s v="Kings XI Punjab"/>
    <d v="2009-05-07T00:00:00"/>
    <x v="1"/>
    <x v="12"/>
    <x v="11"/>
    <s v="South Africa"/>
    <x v="1"/>
    <x v="1"/>
    <x v="1"/>
    <x v="0"/>
    <s v="Result"/>
    <x v="7"/>
    <n v="12"/>
    <n v="2"/>
  </r>
  <r>
    <n v="90"/>
    <n v="392220"/>
    <s v="Delhi Daredevils"/>
    <s v="Mumbai Indians"/>
    <d v="2009-05-08T00:00:00"/>
    <x v="1"/>
    <x v="13"/>
    <x v="12"/>
    <s v="South Africa"/>
    <x v="3"/>
    <x v="2"/>
    <x v="1"/>
    <x v="1"/>
    <s v="Result"/>
    <x v="23"/>
    <n v="7"/>
    <n v="2"/>
  </r>
  <r>
    <n v="91"/>
    <n v="392221"/>
    <s v="Deccan Chargers"/>
    <s v="Kings XI Punjab"/>
    <d v="2009-05-09T00:00:00"/>
    <x v="1"/>
    <x v="15"/>
    <x v="14"/>
    <s v="South Africa"/>
    <x v="5"/>
    <x v="5"/>
    <x v="0"/>
    <x v="1"/>
    <s v="Result"/>
    <x v="29"/>
    <n v="3"/>
    <n v="2"/>
  </r>
  <r>
    <n v="92"/>
    <n v="392222"/>
    <s v="Chennai Super Kings"/>
    <s v="Rajasthan Royals"/>
    <d v="2009-05-09T00:00:00"/>
    <x v="1"/>
    <x v="15"/>
    <x v="14"/>
    <s v="South Africa"/>
    <x v="2"/>
    <x v="1"/>
    <x v="1"/>
    <x v="1"/>
    <s v="Result"/>
    <x v="59"/>
    <n v="7"/>
    <n v="2"/>
  </r>
  <r>
    <n v="93"/>
    <n v="392223"/>
    <s v="Royal Challengers Bangalore"/>
    <s v="Mumbai Indians"/>
    <d v="2009-05-10T00:00:00"/>
    <x v="1"/>
    <x v="10"/>
    <x v="9"/>
    <s v="South Africa"/>
    <x v="3"/>
    <x v="7"/>
    <x v="1"/>
    <x v="0"/>
    <s v="Result"/>
    <x v="52"/>
    <n v="16"/>
    <n v="2"/>
  </r>
  <r>
    <n v="94"/>
    <n v="392224"/>
    <s v="Delhi Daredevils"/>
    <s v="Kolkata Knight Riders"/>
    <d v="2009-05-10T00:00:00"/>
    <x v="1"/>
    <x v="14"/>
    <x v="13"/>
    <s v="South Africa"/>
    <x v="7"/>
    <x v="2"/>
    <x v="0"/>
    <x v="1"/>
    <s v="Result"/>
    <x v="28"/>
    <n v="7"/>
    <n v="2"/>
  </r>
  <r>
    <n v="95"/>
    <n v="392225"/>
    <s v="Deccan Chargers"/>
    <s v="Rajasthan Royals"/>
    <d v="2009-05-11T00:00:00"/>
    <x v="1"/>
    <x v="15"/>
    <x v="14"/>
    <s v="South Africa"/>
    <x v="4"/>
    <x v="6"/>
    <x v="1"/>
    <x v="0"/>
    <s v="Result"/>
    <x v="60"/>
    <n v="53"/>
    <n v="2"/>
  </r>
  <r>
    <n v="96"/>
    <n v="392226"/>
    <s v="Royal Challengers Bangalore"/>
    <s v="Kolkata Knight Riders"/>
    <d v="2009-05-12T00:00:00"/>
    <x v="1"/>
    <x v="12"/>
    <x v="11"/>
    <s v="South Africa"/>
    <x v="0"/>
    <x v="3"/>
    <x v="0"/>
    <x v="1"/>
    <s v="Result"/>
    <x v="61"/>
    <n v="6"/>
    <n v="2"/>
  </r>
  <r>
    <n v="97"/>
    <n v="392227"/>
    <s v="Kings XI Punjab"/>
    <s v="Mumbai Indians"/>
    <d v="2009-05-12T00:00:00"/>
    <x v="1"/>
    <x v="12"/>
    <x v="11"/>
    <s v="South Africa"/>
    <x v="5"/>
    <x v="7"/>
    <x v="1"/>
    <x v="1"/>
    <s v="Result"/>
    <x v="62"/>
    <n v="8"/>
    <n v="2"/>
  </r>
  <r>
    <n v="98"/>
    <n v="392228"/>
    <s v="Deccan Chargers"/>
    <s v="Delhi Daredevils"/>
    <d v="2009-05-13T00:00:00"/>
    <x v="1"/>
    <x v="11"/>
    <x v="10"/>
    <s v="South Africa"/>
    <x v="4"/>
    <x v="2"/>
    <x v="0"/>
    <x v="0"/>
    <s v="Result"/>
    <x v="63"/>
    <n v="12"/>
    <n v="2"/>
  </r>
  <r>
    <n v="99"/>
    <n v="392229"/>
    <s v="Royal Challengers Bangalore"/>
    <s v="Chennai Super Kings"/>
    <d v="2009-05-14T00:00:00"/>
    <x v="1"/>
    <x v="11"/>
    <x v="10"/>
    <s v="South Africa"/>
    <x v="1"/>
    <x v="3"/>
    <x v="1"/>
    <x v="1"/>
    <s v="Result"/>
    <x v="61"/>
    <n v="2"/>
    <n v="2"/>
  </r>
  <r>
    <n v="100"/>
    <n v="392230"/>
    <s v="Mumbai Indians"/>
    <s v="Rajasthan Royals"/>
    <d v="2009-05-14T00:00:00"/>
    <x v="1"/>
    <x v="11"/>
    <x v="10"/>
    <s v="South Africa"/>
    <x v="2"/>
    <x v="4"/>
    <x v="1"/>
    <x v="0"/>
    <s v="Result"/>
    <x v="64"/>
    <n v="2"/>
    <n v="2"/>
  </r>
  <r>
    <n v="101"/>
    <n v="392231"/>
    <s v="Delhi Daredevils"/>
    <s v="Kings XI Punjab"/>
    <d v="2009-05-15T00:00:00"/>
    <x v="1"/>
    <x v="16"/>
    <x v="15"/>
    <s v="South Africa"/>
    <x v="5"/>
    <x v="5"/>
    <x v="0"/>
    <x v="1"/>
    <s v="Result"/>
    <x v="65"/>
    <n v="6"/>
    <n v="2"/>
  </r>
  <r>
    <n v="102"/>
    <n v="392232"/>
    <s v="Chennai Super Kings"/>
    <s v="Mumbai Indians"/>
    <d v="2009-05-16T00:00:00"/>
    <x v="1"/>
    <x v="10"/>
    <x v="9"/>
    <s v="South Africa"/>
    <x v="3"/>
    <x v="1"/>
    <x v="1"/>
    <x v="1"/>
    <s v="Result"/>
    <x v="7"/>
    <n v="7"/>
    <n v="2"/>
  </r>
  <r>
    <n v="103"/>
    <n v="392233"/>
    <s v="Deccan Chargers"/>
    <s v="Kolkata Knight Riders"/>
    <d v="2009-05-16T00:00:00"/>
    <x v="1"/>
    <x v="14"/>
    <x v="13"/>
    <s v="South Africa"/>
    <x v="4"/>
    <x v="6"/>
    <x v="0"/>
    <x v="1"/>
    <s v="Result"/>
    <x v="57"/>
    <n v="6"/>
    <n v="2"/>
  </r>
  <r>
    <n v="104"/>
    <n v="392234"/>
    <s v="Deccan Chargers"/>
    <s v="Kings XI Punjab"/>
    <d v="2009-05-17T00:00:00"/>
    <x v="1"/>
    <x v="14"/>
    <x v="13"/>
    <s v="South Africa"/>
    <x v="4"/>
    <x v="5"/>
    <x v="0"/>
    <x v="0"/>
    <s v="Result"/>
    <x v="53"/>
    <n v="1"/>
    <n v="2"/>
  </r>
  <r>
    <n v="105"/>
    <n v="392235"/>
    <s v="Delhi Daredevils"/>
    <s v="Rajasthan Royals"/>
    <d v="2009-05-17T00:00:00"/>
    <x v="1"/>
    <x v="16"/>
    <x v="15"/>
    <s v="South Africa"/>
    <x v="7"/>
    <x v="2"/>
    <x v="1"/>
    <x v="0"/>
    <s v="Result"/>
    <x v="46"/>
    <n v="14"/>
    <n v="2"/>
  </r>
  <r>
    <n v="106"/>
    <n v="392236"/>
    <s v="Chennai Super Kings"/>
    <s v="Kolkata Knight Riders"/>
    <d v="2009-05-18T00:00:00"/>
    <x v="1"/>
    <x v="12"/>
    <x v="11"/>
    <s v="South Africa"/>
    <x v="1"/>
    <x v="0"/>
    <x v="1"/>
    <x v="1"/>
    <s v="Result"/>
    <x v="66"/>
    <n v="7"/>
    <n v="2"/>
  </r>
  <r>
    <n v="107"/>
    <n v="392237"/>
    <s v="Royal Challengers Bangalore"/>
    <s v="Delhi Daredevils"/>
    <d v="2009-05-19T00:00:00"/>
    <x v="1"/>
    <x v="14"/>
    <x v="13"/>
    <s v="South Africa"/>
    <x v="7"/>
    <x v="3"/>
    <x v="1"/>
    <x v="1"/>
    <s v="Result"/>
    <x v="55"/>
    <n v="7"/>
    <n v="2"/>
  </r>
  <r>
    <n v="108"/>
    <n v="392238"/>
    <s v="Kolkata Knight Riders"/>
    <s v="Rajasthan Royals"/>
    <d v="2009-05-20T00:00:00"/>
    <x v="1"/>
    <x v="11"/>
    <x v="10"/>
    <s v="South Africa"/>
    <x v="6"/>
    <x v="0"/>
    <x v="0"/>
    <x v="1"/>
    <s v="Result"/>
    <x v="67"/>
    <n v="4"/>
    <n v="2"/>
  </r>
  <r>
    <n v="109"/>
    <n v="392239"/>
    <s v="Chennai Super Kings"/>
    <s v="Kings XI Punjab"/>
    <d v="2009-05-20T00:00:00"/>
    <x v="1"/>
    <x v="11"/>
    <x v="10"/>
    <s v="South Africa"/>
    <x v="1"/>
    <x v="1"/>
    <x v="1"/>
    <x v="0"/>
    <s v="Result"/>
    <x v="44"/>
    <n v="24"/>
    <n v="2"/>
  </r>
  <r>
    <n v="110"/>
    <n v="392240"/>
    <s v="Delhi Daredevils"/>
    <s v="Mumbai Indians"/>
    <d v="2009-05-21T00:00:00"/>
    <x v="1"/>
    <x v="12"/>
    <x v="11"/>
    <s v="South Africa"/>
    <x v="7"/>
    <x v="2"/>
    <x v="0"/>
    <x v="1"/>
    <s v="Result"/>
    <x v="6"/>
    <n v="4"/>
    <n v="2"/>
  </r>
  <r>
    <n v="111"/>
    <n v="392241"/>
    <s v="Royal Challengers Bangalore"/>
    <s v="Deccan Chargers"/>
    <d v="2009-05-21T00:00:00"/>
    <x v="1"/>
    <x v="12"/>
    <x v="11"/>
    <s v="South Africa"/>
    <x v="0"/>
    <x v="3"/>
    <x v="1"/>
    <x v="0"/>
    <s v="Result"/>
    <x v="68"/>
    <n v="12"/>
    <n v="2"/>
  </r>
  <r>
    <n v="112"/>
    <n v="392242"/>
    <s v="Delhi Daredevils"/>
    <s v="Deccan Chargers"/>
    <d v="2009-05-22T00:00:00"/>
    <x v="1"/>
    <x v="12"/>
    <x v="11"/>
    <s v="South Africa"/>
    <x v="4"/>
    <x v="6"/>
    <x v="0"/>
    <x v="1"/>
    <s v="Result"/>
    <x v="11"/>
    <n v="6"/>
    <n v="2"/>
  </r>
  <r>
    <n v="113"/>
    <n v="392243"/>
    <s v="Royal Challengers Bangalore"/>
    <s v="Chennai Super Kings"/>
    <d v="2009-05-23T00:00:00"/>
    <x v="1"/>
    <x v="14"/>
    <x v="13"/>
    <s v="South Africa"/>
    <x v="0"/>
    <x v="3"/>
    <x v="0"/>
    <x v="1"/>
    <s v="Result"/>
    <x v="68"/>
    <n v="6"/>
    <n v="2"/>
  </r>
  <r>
    <n v="114"/>
    <n v="392244"/>
    <s v="Royal Challengers Bangalore"/>
    <s v="Deccan Chargers"/>
    <d v="2009-05-24T00:00:00"/>
    <x v="1"/>
    <x v="14"/>
    <x v="13"/>
    <s v="South Africa"/>
    <x v="0"/>
    <x v="6"/>
    <x v="0"/>
    <x v="0"/>
    <s v="Result"/>
    <x v="34"/>
    <n v="6"/>
    <n v="2"/>
  </r>
  <r>
    <n v="115"/>
    <n v="419111"/>
    <s v="Deccan Chargers"/>
    <s v="Kolkata Knight Riders"/>
    <d v="2010-03-12T00:00:00"/>
    <x v="2"/>
    <x v="8"/>
    <x v="3"/>
    <s v="India"/>
    <x v="4"/>
    <x v="0"/>
    <x v="0"/>
    <x v="0"/>
    <s v="Result"/>
    <x v="69"/>
    <n v="11"/>
    <n v="1"/>
  </r>
  <r>
    <n v="116"/>
    <n v="419112"/>
    <s v="Mumbai Indians"/>
    <s v="Rajasthan Royals"/>
    <d v="2010-03-13T00:00:00"/>
    <x v="2"/>
    <x v="17"/>
    <x v="3"/>
    <s v="India"/>
    <x v="3"/>
    <x v="7"/>
    <x v="1"/>
    <x v="0"/>
    <s v="Result"/>
    <x v="8"/>
    <n v="4"/>
    <n v="1"/>
  </r>
  <r>
    <n v="117"/>
    <n v="419113"/>
    <s v="Kings XI Punjab"/>
    <s v="Delhi Daredevils"/>
    <d v="2010-03-13T00:00:00"/>
    <x v="2"/>
    <x v="1"/>
    <x v="1"/>
    <s v="India"/>
    <x v="7"/>
    <x v="2"/>
    <x v="0"/>
    <x v="1"/>
    <s v="Result"/>
    <x v="56"/>
    <n v="5"/>
    <n v="1"/>
  </r>
  <r>
    <n v="118"/>
    <n v="419114"/>
    <s v="Kolkata Knight Riders"/>
    <s v="Royal Challengers Bangalore"/>
    <d v="2010-03-14T00:00:00"/>
    <x v="2"/>
    <x v="4"/>
    <x v="4"/>
    <s v="India"/>
    <x v="6"/>
    <x v="0"/>
    <x v="0"/>
    <x v="1"/>
    <s v="Result"/>
    <x v="70"/>
    <n v="7"/>
    <n v="1"/>
  </r>
  <r>
    <n v="119"/>
    <n v="419115"/>
    <s v="Chennai Super Kings"/>
    <s v="Deccan Chargers"/>
    <d v="2010-03-14T00:00:00"/>
    <x v="2"/>
    <x v="7"/>
    <x v="7"/>
    <s v="India"/>
    <x v="4"/>
    <x v="6"/>
    <x v="1"/>
    <x v="0"/>
    <s v="Result"/>
    <x v="71"/>
    <n v="31"/>
    <n v="1"/>
  </r>
  <r>
    <n v="120"/>
    <n v="419116"/>
    <s v="Rajasthan Royals"/>
    <s v="Delhi Daredevils"/>
    <d v="2010-03-15T00:00:00"/>
    <x v="2"/>
    <x v="18"/>
    <x v="16"/>
    <s v="India"/>
    <x v="7"/>
    <x v="2"/>
    <x v="0"/>
    <x v="1"/>
    <s v="Result"/>
    <x v="6"/>
    <n v="6"/>
    <n v="1"/>
  </r>
  <r>
    <n v="121"/>
    <n v="419117"/>
    <s v="Royal Challengers Bangalore"/>
    <s v="Kings XI Punjab"/>
    <d v="2010-03-16T00:00:00"/>
    <x v="2"/>
    <x v="0"/>
    <x v="0"/>
    <s v="India"/>
    <x v="5"/>
    <x v="3"/>
    <x v="1"/>
    <x v="1"/>
    <s v="Result"/>
    <x v="55"/>
    <n v="8"/>
    <n v="1"/>
  </r>
  <r>
    <n v="122"/>
    <n v="419118"/>
    <s v="Kolkata Knight Riders"/>
    <s v="Chennai Super Kings"/>
    <d v="2010-03-16T00:00:00"/>
    <x v="2"/>
    <x v="4"/>
    <x v="4"/>
    <s v="India"/>
    <x v="1"/>
    <x v="1"/>
    <x v="1"/>
    <x v="0"/>
    <s v="Result"/>
    <x v="13"/>
    <n v="55"/>
    <n v="1"/>
  </r>
  <r>
    <n v="123"/>
    <n v="419119"/>
    <s v="Delhi Daredevils"/>
    <s v="Mumbai Indians"/>
    <d v="2010-03-17T00:00:00"/>
    <x v="2"/>
    <x v="2"/>
    <x v="2"/>
    <s v="India"/>
    <x v="7"/>
    <x v="7"/>
    <x v="0"/>
    <x v="0"/>
    <s v="Result"/>
    <x v="40"/>
    <n v="98"/>
    <n v="1"/>
  </r>
  <r>
    <n v="124"/>
    <n v="419120"/>
    <s v="Royal Challengers Bangalore"/>
    <s v="Rajasthan Royals"/>
    <d v="2010-03-18T00:00:00"/>
    <x v="2"/>
    <x v="0"/>
    <x v="0"/>
    <s v="India"/>
    <x v="0"/>
    <x v="3"/>
    <x v="0"/>
    <x v="1"/>
    <s v="Result"/>
    <x v="55"/>
    <n v="10"/>
    <n v="1"/>
  </r>
  <r>
    <n v="125"/>
    <n v="419121"/>
    <s v="Delhi Daredevils"/>
    <s v="Chennai Super Kings"/>
    <d v="2010-03-19T00:00:00"/>
    <x v="2"/>
    <x v="2"/>
    <x v="2"/>
    <s v="India"/>
    <x v="7"/>
    <x v="1"/>
    <x v="1"/>
    <x v="1"/>
    <s v="Result"/>
    <x v="7"/>
    <n v="5"/>
    <n v="1"/>
  </r>
  <r>
    <n v="126"/>
    <n v="419122"/>
    <s v="Deccan Chargers"/>
    <s v="Kings XI Punjab"/>
    <d v="2010-03-19T00:00:00"/>
    <x v="2"/>
    <x v="19"/>
    <x v="17"/>
    <s v="India"/>
    <x v="5"/>
    <x v="6"/>
    <x v="0"/>
    <x v="0"/>
    <s v="Result"/>
    <x v="72"/>
    <n v="6"/>
    <n v="1"/>
  </r>
  <r>
    <n v="127"/>
    <n v="419123"/>
    <s v="Rajasthan Royals"/>
    <s v="Kolkata Knight Riders"/>
    <d v="2010-03-20T00:00:00"/>
    <x v="2"/>
    <x v="18"/>
    <x v="16"/>
    <s v="India"/>
    <x v="2"/>
    <x v="4"/>
    <x v="1"/>
    <x v="0"/>
    <s v="Result"/>
    <x v="73"/>
    <n v="34"/>
    <n v="1"/>
  </r>
  <r>
    <n v="128"/>
    <n v="419124"/>
    <s v="Mumbai Indians"/>
    <s v="Royal Challengers Bangalore"/>
    <d v="2010-03-20T00:00:00"/>
    <x v="2"/>
    <x v="17"/>
    <x v="3"/>
    <s v="India"/>
    <x v="3"/>
    <x v="3"/>
    <x v="1"/>
    <x v="1"/>
    <s v="Result"/>
    <x v="55"/>
    <n v="7"/>
    <n v="1"/>
  </r>
  <r>
    <n v="129"/>
    <n v="419125"/>
    <s v="Deccan Chargers"/>
    <s v="Delhi Daredevils"/>
    <d v="2010-03-21T00:00:00"/>
    <x v="2"/>
    <x v="19"/>
    <x v="17"/>
    <s v="India"/>
    <x v="4"/>
    <x v="6"/>
    <x v="1"/>
    <x v="0"/>
    <s v="Result"/>
    <x v="72"/>
    <n v="10"/>
    <n v="1"/>
  </r>
  <r>
    <n v="130"/>
    <n v="419126"/>
    <s v="Chennai Super Kings"/>
    <s v="Kings XI Punjab"/>
    <d v="2010-03-21T00:00:00"/>
    <x v="2"/>
    <x v="7"/>
    <x v="7"/>
    <s v="India"/>
    <x v="1"/>
    <x v="5"/>
    <x v="0"/>
    <x v="2"/>
    <s v="Superover"/>
    <x v="74"/>
    <m/>
    <n v="1"/>
  </r>
  <r>
    <n v="131"/>
    <n v="419127"/>
    <s v="Mumbai Indians"/>
    <s v="Kolkata Knight Riders"/>
    <d v="2010-03-22T00:00:00"/>
    <x v="2"/>
    <x v="17"/>
    <x v="3"/>
    <s v="India"/>
    <x v="6"/>
    <x v="7"/>
    <x v="1"/>
    <x v="1"/>
    <s v="Result"/>
    <x v="40"/>
    <n v="7"/>
    <n v="1"/>
  </r>
  <r>
    <n v="132"/>
    <n v="419128"/>
    <s v="Royal Challengers Bangalore"/>
    <s v="Chennai Super Kings"/>
    <d v="2010-03-23T00:00:00"/>
    <x v="2"/>
    <x v="0"/>
    <x v="0"/>
    <s v="India"/>
    <x v="1"/>
    <x v="3"/>
    <x v="0"/>
    <x v="0"/>
    <s v="Result"/>
    <x v="75"/>
    <n v="36"/>
    <n v="1"/>
  </r>
  <r>
    <n v="133"/>
    <n v="419129"/>
    <s v="Kings XI Punjab"/>
    <s v="Rajasthan Royals"/>
    <d v="2010-03-24T00:00:00"/>
    <x v="2"/>
    <x v="1"/>
    <x v="1"/>
    <s v="India"/>
    <x v="5"/>
    <x v="4"/>
    <x v="0"/>
    <x v="0"/>
    <s v="Result"/>
    <x v="76"/>
    <n v="31"/>
    <n v="1"/>
  </r>
  <r>
    <n v="134"/>
    <n v="419130"/>
    <s v="Mumbai Indians"/>
    <s v="Chennai Super Kings"/>
    <d v="2010-03-25T00:00:00"/>
    <x v="2"/>
    <x v="17"/>
    <x v="3"/>
    <s v="India"/>
    <x v="3"/>
    <x v="7"/>
    <x v="0"/>
    <x v="1"/>
    <s v="Result"/>
    <x v="40"/>
    <n v="5"/>
    <n v="1"/>
  </r>
  <r>
    <n v="135"/>
    <n v="419131"/>
    <s v="Rajasthan Royals"/>
    <s v="Deccan Chargers"/>
    <d v="2010-03-26T00:00:00"/>
    <x v="2"/>
    <x v="18"/>
    <x v="16"/>
    <s v="India"/>
    <x v="4"/>
    <x v="4"/>
    <x v="1"/>
    <x v="1"/>
    <s v="Result"/>
    <x v="8"/>
    <n v="8"/>
    <n v="1"/>
  </r>
  <r>
    <n v="136"/>
    <n v="419132"/>
    <s v="Kings XI Punjab"/>
    <s v="Kolkata Knight Riders"/>
    <d v="2010-03-27T00:00:00"/>
    <x v="2"/>
    <x v="1"/>
    <x v="1"/>
    <s v="India"/>
    <x v="6"/>
    <x v="0"/>
    <x v="1"/>
    <x v="0"/>
    <s v="Result"/>
    <x v="70"/>
    <n v="39"/>
    <n v="1"/>
  </r>
  <r>
    <n v="137"/>
    <n v="419133"/>
    <s v="Royal Challengers Bangalore"/>
    <s v="Delhi Daredevils"/>
    <d v="2010-03-25T00:00:00"/>
    <x v="2"/>
    <x v="0"/>
    <x v="0"/>
    <s v="India"/>
    <x v="0"/>
    <x v="2"/>
    <x v="0"/>
    <x v="0"/>
    <s v="Result"/>
    <x v="77"/>
    <n v="17"/>
    <n v="1"/>
  </r>
  <r>
    <n v="138"/>
    <n v="419134"/>
    <s v="Rajasthan Royals"/>
    <s v="Chennai Super Kings"/>
    <d v="2010-03-28T00:00:00"/>
    <x v="2"/>
    <x v="18"/>
    <x v="16"/>
    <s v="India"/>
    <x v="2"/>
    <x v="4"/>
    <x v="1"/>
    <x v="0"/>
    <s v="Result"/>
    <x v="78"/>
    <n v="17"/>
    <n v="1"/>
  </r>
  <r>
    <n v="139"/>
    <n v="419135"/>
    <s v="Deccan Chargers"/>
    <s v="Mumbai Indians"/>
    <d v="2010-03-28T00:00:00"/>
    <x v="2"/>
    <x v="8"/>
    <x v="3"/>
    <s v="India"/>
    <x v="4"/>
    <x v="7"/>
    <x v="0"/>
    <x v="0"/>
    <s v="Result"/>
    <x v="62"/>
    <n v="41"/>
    <n v="1"/>
  </r>
  <r>
    <n v="140"/>
    <n v="419136"/>
    <s v="Delhi Daredevils"/>
    <s v="Kolkata Knight Riders"/>
    <d v="2010-03-29T00:00:00"/>
    <x v="2"/>
    <x v="2"/>
    <x v="2"/>
    <s v="India"/>
    <x v="7"/>
    <x v="2"/>
    <x v="1"/>
    <x v="0"/>
    <s v="Result"/>
    <x v="79"/>
    <n v="40"/>
    <n v="1"/>
  </r>
  <r>
    <n v="141"/>
    <n v="419137"/>
    <s v="Mumbai Indians"/>
    <s v="Kings XI Punjab"/>
    <d v="2010-03-30T00:00:00"/>
    <x v="2"/>
    <x v="17"/>
    <x v="3"/>
    <s v="India"/>
    <x v="3"/>
    <x v="7"/>
    <x v="0"/>
    <x v="1"/>
    <s v="Result"/>
    <x v="80"/>
    <n v="4"/>
    <n v="1"/>
  </r>
  <r>
    <n v="142"/>
    <n v="419138"/>
    <s v="Chennai Super Kings"/>
    <s v="Royal Challengers Bangalore"/>
    <d v="2010-03-31T00:00:00"/>
    <x v="2"/>
    <x v="7"/>
    <x v="7"/>
    <s v="India"/>
    <x v="0"/>
    <x v="1"/>
    <x v="1"/>
    <x v="1"/>
    <s v="Result"/>
    <x v="81"/>
    <n v="5"/>
    <n v="1"/>
  </r>
  <r>
    <n v="143"/>
    <n v="419139"/>
    <s v="Delhi Daredevils"/>
    <s v="Rajasthan Royals"/>
    <d v="2010-03-31T00:00:00"/>
    <x v="2"/>
    <x v="2"/>
    <x v="2"/>
    <s v="India"/>
    <x v="7"/>
    <x v="2"/>
    <x v="1"/>
    <x v="0"/>
    <s v="Result"/>
    <x v="35"/>
    <n v="67"/>
    <n v="1"/>
  </r>
  <r>
    <n v="144"/>
    <n v="419140"/>
    <s v="Kolkata Knight Riders"/>
    <s v="Deccan Chargers"/>
    <d v="2010-04-01T00:00:00"/>
    <x v="2"/>
    <x v="4"/>
    <x v="4"/>
    <s v="India"/>
    <x v="6"/>
    <x v="0"/>
    <x v="1"/>
    <x v="0"/>
    <s v="Result"/>
    <x v="24"/>
    <n v="24"/>
    <n v="1"/>
  </r>
  <r>
    <n v="145"/>
    <n v="419141"/>
    <s v="Kings XI Punjab"/>
    <s v="Royal Challengers Bangalore"/>
    <d v="2010-04-02T00:00:00"/>
    <x v="2"/>
    <x v="1"/>
    <x v="1"/>
    <s v="India"/>
    <x v="5"/>
    <x v="3"/>
    <x v="1"/>
    <x v="1"/>
    <s v="Result"/>
    <x v="82"/>
    <n v="6"/>
    <n v="1"/>
  </r>
  <r>
    <n v="146"/>
    <n v="419142"/>
    <s v="Chennai Super Kings"/>
    <s v="Rajasthan Royals"/>
    <d v="2010-04-03T00:00:00"/>
    <x v="2"/>
    <x v="7"/>
    <x v="7"/>
    <s v="India"/>
    <x v="1"/>
    <x v="1"/>
    <x v="1"/>
    <x v="0"/>
    <s v="Result"/>
    <x v="81"/>
    <n v="23"/>
    <n v="1"/>
  </r>
  <r>
    <n v="147"/>
    <n v="419143"/>
    <s v="Mumbai Indians"/>
    <s v="Deccan Chargers"/>
    <d v="2010-04-03T00:00:00"/>
    <x v="2"/>
    <x v="17"/>
    <x v="3"/>
    <s v="India"/>
    <x v="3"/>
    <x v="7"/>
    <x v="1"/>
    <x v="0"/>
    <s v="Result"/>
    <x v="83"/>
    <n v="63"/>
    <n v="1"/>
  </r>
  <r>
    <n v="148"/>
    <n v="419144"/>
    <s v="Kolkata Knight Riders"/>
    <s v="Kings XI Punjab"/>
    <d v="2010-04-04T00:00:00"/>
    <x v="2"/>
    <x v="4"/>
    <x v="4"/>
    <s v="India"/>
    <x v="6"/>
    <x v="5"/>
    <x v="1"/>
    <x v="1"/>
    <s v="Result"/>
    <x v="29"/>
    <n v="8"/>
    <n v="1"/>
  </r>
  <r>
    <n v="149"/>
    <n v="419145"/>
    <s v="Delhi Daredevils"/>
    <s v="Royal Challengers Bangalore"/>
    <d v="2010-04-04T00:00:00"/>
    <x v="2"/>
    <x v="2"/>
    <x v="2"/>
    <s v="India"/>
    <x v="7"/>
    <x v="2"/>
    <x v="1"/>
    <x v="0"/>
    <s v="Result"/>
    <x v="84"/>
    <n v="37"/>
    <n v="1"/>
  </r>
  <r>
    <n v="150"/>
    <n v="419146"/>
    <s v="Deccan Chargers"/>
    <s v="Rajasthan Royals"/>
    <d v="2010-04-05T00:00:00"/>
    <x v="2"/>
    <x v="20"/>
    <x v="18"/>
    <s v="India"/>
    <x v="2"/>
    <x v="4"/>
    <x v="1"/>
    <x v="0"/>
    <s v="Result"/>
    <x v="64"/>
    <n v="2"/>
    <n v="1"/>
  </r>
  <r>
    <n v="151"/>
    <n v="419147"/>
    <s v="Chennai Super Kings"/>
    <s v="Mumbai Indians"/>
    <d v="2010-04-06T00:00:00"/>
    <x v="2"/>
    <x v="7"/>
    <x v="7"/>
    <s v="India"/>
    <x v="1"/>
    <x v="1"/>
    <x v="1"/>
    <x v="0"/>
    <s v="Result"/>
    <x v="39"/>
    <n v="24"/>
    <n v="1"/>
  </r>
  <r>
    <n v="152"/>
    <n v="419148"/>
    <s v="Rajasthan Royals"/>
    <s v="Kings XI Punjab"/>
    <d v="2010-04-07T00:00:00"/>
    <x v="2"/>
    <x v="5"/>
    <x v="5"/>
    <s v="India"/>
    <x v="5"/>
    <x v="4"/>
    <x v="1"/>
    <x v="1"/>
    <s v="Result"/>
    <x v="85"/>
    <n v="9"/>
    <n v="1"/>
  </r>
  <r>
    <n v="153"/>
    <n v="419149"/>
    <s v="Kolkata Knight Riders"/>
    <s v="Delhi Daredevils"/>
    <d v="2010-04-07T00:00:00"/>
    <x v="2"/>
    <x v="4"/>
    <x v="4"/>
    <s v="India"/>
    <x v="6"/>
    <x v="0"/>
    <x v="1"/>
    <x v="0"/>
    <s v="Result"/>
    <x v="24"/>
    <n v="14"/>
    <n v="1"/>
  </r>
  <r>
    <n v="154"/>
    <n v="419150"/>
    <s v="Royal Challengers Bangalore"/>
    <s v="Deccan Chargers"/>
    <d v="2010-04-08T00:00:00"/>
    <x v="2"/>
    <x v="0"/>
    <x v="0"/>
    <s v="India"/>
    <x v="4"/>
    <x v="6"/>
    <x v="0"/>
    <x v="1"/>
    <s v="Result"/>
    <x v="86"/>
    <n v="7"/>
    <n v="1"/>
  </r>
  <r>
    <n v="155"/>
    <n v="419151"/>
    <s v="Kings XI Punjab"/>
    <s v="Mumbai Indians"/>
    <d v="2010-04-09T00:00:00"/>
    <x v="2"/>
    <x v="1"/>
    <x v="1"/>
    <s v="India"/>
    <x v="3"/>
    <x v="5"/>
    <x v="1"/>
    <x v="1"/>
    <s v="Result"/>
    <x v="9"/>
    <n v="6"/>
    <n v="1"/>
  </r>
  <r>
    <n v="156"/>
    <n v="419152"/>
    <s v="Deccan Chargers"/>
    <s v="Chennai Super Kings"/>
    <d v="2010-04-10T00:00:00"/>
    <x v="2"/>
    <x v="20"/>
    <x v="18"/>
    <s v="India"/>
    <x v="1"/>
    <x v="6"/>
    <x v="1"/>
    <x v="1"/>
    <s v="Result"/>
    <x v="87"/>
    <n v="6"/>
    <n v="1"/>
  </r>
  <r>
    <n v="157"/>
    <n v="419153"/>
    <s v="Royal Challengers Bangalore"/>
    <s v="Kolkata Knight Riders"/>
    <d v="2010-04-10T00:00:00"/>
    <x v="2"/>
    <x v="0"/>
    <x v="0"/>
    <s v="India"/>
    <x v="0"/>
    <x v="3"/>
    <x v="0"/>
    <x v="1"/>
    <s v="Result"/>
    <x v="18"/>
    <n v="7"/>
    <n v="1"/>
  </r>
  <r>
    <n v="158"/>
    <n v="419154"/>
    <s v="Delhi Daredevils"/>
    <s v="Kings XI Punjab"/>
    <d v="2010-04-11T00:00:00"/>
    <x v="2"/>
    <x v="2"/>
    <x v="2"/>
    <s v="India"/>
    <x v="7"/>
    <x v="5"/>
    <x v="1"/>
    <x v="1"/>
    <s v="Result"/>
    <x v="88"/>
    <n v="7"/>
    <n v="1"/>
  </r>
  <r>
    <n v="159"/>
    <n v="419155"/>
    <s v="Rajasthan Royals"/>
    <s v="Mumbai Indians"/>
    <d v="2010-04-11T00:00:00"/>
    <x v="2"/>
    <x v="5"/>
    <x v="5"/>
    <s v="India"/>
    <x v="2"/>
    <x v="7"/>
    <x v="0"/>
    <x v="0"/>
    <s v="Result"/>
    <x v="40"/>
    <n v="37"/>
    <n v="1"/>
  </r>
  <r>
    <n v="160"/>
    <n v="419156"/>
    <s v="Deccan Chargers"/>
    <s v="Royal Challengers Bangalore"/>
    <d v="2010-04-12T00:00:00"/>
    <x v="2"/>
    <x v="20"/>
    <x v="18"/>
    <s v="India"/>
    <x v="0"/>
    <x v="6"/>
    <x v="0"/>
    <x v="0"/>
    <s v="Result"/>
    <x v="89"/>
    <n v="13"/>
    <n v="1"/>
  </r>
  <r>
    <n v="161"/>
    <n v="419157"/>
    <s v="Mumbai Indians"/>
    <s v="Delhi Daredevils"/>
    <d v="2010-04-13T00:00:00"/>
    <x v="2"/>
    <x v="17"/>
    <x v="3"/>
    <s v="India"/>
    <x v="3"/>
    <x v="7"/>
    <x v="1"/>
    <x v="0"/>
    <s v="Result"/>
    <x v="90"/>
    <n v="39"/>
    <n v="1"/>
  </r>
  <r>
    <n v="162"/>
    <n v="419158"/>
    <s v="Chennai Super Kings"/>
    <s v="Kolkata Knight Riders"/>
    <d v="2010-04-13T00:00:00"/>
    <x v="2"/>
    <x v="7"/>
    <x v="7"/>
    <s v="India"/>
    <x v="6"/>
    <x v="1"/>
    <x v="1"/>
    <x v="1"/>
    <s v="Result"/>
    <x v="91"/>
    <n v="9"/>
    <n v="1"/>
  </r>
  <r>
    <n v="163"/>
    <n v="419159"/>
    <s v="Rajasthan Royals"/>
    <s v="Royal Challengers Bangalore"/>
    <d v="2010-04-14T00:00:00"/>
    <x v="2"/>
    <x v="5"/>
    <x v="5"/>
    <s v="India"/>
    <x v="2"/>
    <x v="3"/>
    <x v="1"/>
    <x v="1"/>
    <s v="Result"/>
    <x v="82"/>
    <n v="5"/>
    <n v="1"/>
  </r>
  <r>
    <n v="164"/>
    <n v="419160"/>
    <s v="Chennai Super Kings"/>
    <s v="Delhi Daredevils"/>
    <d v="2010-04-15T00:00:00"/>
    <x v="2"/>
    <x v="7"/>
    <x v="7"/>
    <s v="India"/>
    <x v="1"/>
    <x v="2"/>
    <x v="1"/>
    <x v="1"/>
    <s v="Result"/>
    <x v="56"/>
    <n v="6"/>
    <n v="1"/>
  </r>
  <r>
    <n v="165"/>
    <n v="419161"/>
    <s v="Kings XI Punjab"/>
    <s v="Deccan Chargers"/>
    <d v="2010-04-16T00:00:00"/>
    <x v="2"/>
    <x v="21"/>
    <x v="19"/>
    <s v="India"/>
    <x v="4"/>
    <x v="6"/>
    <x v="0"/>
    <x v="1"/>
    <s v="Result"/>
    <x v="57"/>
    <n v="5"/>
    <n v="1"/>
  </r>
  <r>
    <n v="166"/>
    <n v="419162"/>
    <s v="Royal Challengers Bangalore"/>
    <s v="Mumbai Indians"/>
    <d v="2010-04-17T00:00:00"/>
    <x v="2"/>
    <x v="0"/>
    <x v="0"/>
    <s v="India"/>
    <x v="0"/>
    <x v="7"/>
    <x v="0"/>
    <x v="0"/>
    <s v="Result"/>
    <x v="92"/>
    <n v="57"/>
    <n v="1"/>
  </r>
  <r>
    <n v="167"/>
    <n v="419163"/>
    <s v="Kolkata Knight Riders"/>
    <s v="Rajasthan Royals"/>
    <d v="2010-04-17T00:00:00"/>
    <x v="2"/>
    <x v="4"/>
    <x v="4"/>
    <s v="India"/>
    <x v="2"/>
    <x v="0"/>
    <x v="1"/>
    <x v="1"/>
    <s v="Result"/>
    <x v="93"/>
    <n v="8"/>
    <n v="1"/>
  </r>
  <r>
    <n v="168"/>
    <n v="419164"/>
    <s v="Kings XI Punjab"/>
    <s v="Chennai Super Kings"/>
    <d v="2010-04-18T00:00:00"/>
    <x v="2"/>
    <x v="21"/>
    <x v="19"/>
    <s v="India"/>
    <x v="1"/>
    <x v="1"/>
    <x v="0"/>
    <x v="1"/>
    <s v="Result"/>
    <x v="13"/>
    <n v="6"/>
    <n v="1"/>
  </r>
  <r>
    <n v="169"/>
    <n v="419165"/>
    <s v="Delhi Daredevils"/>
    <s v="Deccan Chargers"/>
    <d v="2010-04-18T00:00:00"/>
    <x v="2"/>
    <x v="2"/>
    <x v="2"/>
    <s v="India"/>
    <x v="4"/>
    <x v="6"/>
    <x v="1"/>
    <x v="0"/>
    <s v="Result"/>
    <x v="72"/>
    <n v="11"/>
    <n v="1"/>
  </r>
  <r>
    <n v="170"/>
    <n v="419166"/>
    <s v="Kolkata Knight Riders"/>
    <s v="Mumbai Indians"/>
    <d v="2010-04-19T00:00:00"/>
    <x v="2"/>
    <x v="4"/>
    <x v="4"/>
    <s v="India"/>
    <x v="3"/>
    <x v="0"/>
    <x v="1"/>
    <x v="1"/>
    <s v="Result"/>
    <x v="94"/>
    <n v="9"/>
    <n v="1"/>
  </r>
  <r>
    <n v="171"/>
    <n v="419167"/>
    <s v="Royal Challengers Bangalore"/>
    <s v="Mumbai Indians"/>
    <d v="2010-04-21T00:00:00"/>
    <x v="2"/>
    <x v="8"/>
    <x v="3"/>
    <s v="India"/>
    <x v="3"/>
    <x v="7"/>
    <x v="1"/>
    <x v="0"/>
    <s v="Result"/>
    <x v="90"/>
    <n v="35"/>
    <n v="1"/>
  </r>
  <r>
    <n v="172"/>
    <n v="419168"/>
    <s v="Chennai Super Kings"/>
    <s v="Deccan Chargers"/>
    <d v="2010-04-22T00:00:00"/>
    <x v="2"/>
    <x v="8"/>
    <x v="3"/>
    <s v="India"/>
    <x v="1"/>
    <x v="1"/>
    <x v="1"/>
    <x v="0"/>
    <s v="Result"/>
    <x v="95"/>
    <n v="38"/>
    <n v="1"/>
  </r>
  <r>
    <n v="173"/>
    <n v="419169"/>
    <s v="Royal Challengers Bangalore"/>
    <s v="Deccan Chargers"/>
    <d v="2010-04-24T00:00:00"/>
    <x v="2"/>
    <x v="8"/>
    <x v="3"/>
    <s v="India"/>
    <x v="4"/>
    <x v="3"/>
    <x v="1"/>
    <x v="1"/>
    <s v="Result"/>
    <x v="34"/>
    <n v="9"/>
    <n v="1"/>
  </r>
  <r>
    <n v="174"/>
    <n v="419170"/>
    <s v="Chennai Super Kings"/>
    <s v="Mumbai Indians"/>
    <d v="2010-04-25T00:00:00"/>
    <x v="2"/>
    <x v="8"/>
    <x v="3"/>
    <s v="India"/>
    <x v="1"/>
    <x v="1"/>
    <x v="1"/>
    <x v="0"/>
    <s v="Result"/>
    <x v="39"/>
    <n v="22"/>
    <n v="1"/>
  </r>
  <r>
    <n v="175"/>
    <n v="501203"/>
    <s v="Chennai Super Kings"/>
    <s v="Kolkata Knight Riders"/>
    <d v="2011-04-08T00:00:00"/>
    <x v="3"/>
    <x v="7"/>
    <x v="7"/>
    <s v="India"/>
    <x v="1"/>
    <x v="1"/>
    <x v="1"/>
    <x v="0"/>
    <s v="Result"/>
    <x v="96"/>
    <n v="2"/>
    <n v="1"/>
  </r>
  <r>
    <n v="176"/>
    <n v="501204"/>
    <s v="Deccan Chargers"/>
    <s v="Rajasthan Royals"/>
    <d v="2011-04-09T00:00:00"/>
    <x v="3"/>
    <x v="6"/>
    <x v="6"/>
    <s v="India"/>
    <x v="2"/>
    <x v="4"/>
    <x v="0"/>
    <x v="1"/>
    <s v="Result"/>
    <x v="97"/>
    <n v="8"/>
    <n v="1"/>
  </r>
  <r>
    <n v="177"/>
    <n v="501205"/>
    <s v="Kochi Tuskers Kerala"/>
    <s v="Royal Challengers Bangalore"/>
    <d v="2011-04-09T00:00:00"/>
    <x v="3"/>
    <x v="22"/>
    <x v="20"/>
    <s v="India"/>
    <x v="8"/>
    <x v="3"/>
    <x v="1"/>
    <x v="1"/>
    <s v="Result"/>
    <x v="46"/>
    <n v="6"/>
    <n v="1"/>
  </r>
  <r>
    <n v="178"/>
    <n v="501206"/>
    <s v="Delhi Daredevils"/>
    <s v="Mumbai Indians"/>
    <d v="2011-04-10T00:00:00"/>
    <x v="3"/>
    <x v="2"/>
    <x v="2"/>
    <s v="India"/>
    <x v="7"/>
    <x v="7"/>
    <x v="1"/>
    <x v="1"/>
    <s v="Result"/>
    <x v="80"/>
    <n v="8"/>
    <n v="1"/>
  </r>
  <r>
    <n v="179"/>
    <n v="501207"/>
    <s v="Pune Warriors"/>
    <s v="Kings XI Punjab"/>
    <d v="2011-04-10T00:00:00"/>
    <x v="3"/>
    <x v="8"/>
    <x v="3"/>
    <s v="India"/>
    <x v="5"/>
    <x v="8"/>
    <x v="1"/>
    <x v="1"/>
    <s v="Result"/>
    <x v="98"/>
    <n v="7"/>
    <n v="1"/>
  </r>
  <r>
    <n v="180"/>
    <n v="501208"/>
    <s v="Kolkata Knight Riders"/>
    <s v="Deccan Chargers"/>
    <d v="2011-04-11T00:00:00"/>
    <x v="3"/>
    <x v="4"/>
    <x v="4"/>
    <s v="India"/>
    <x v="6"/>
    <x v="0"/>
    <x v="1"/>
    <x v="0"/>
    <s v="Result"/>
    <x v="55"/>
    <n v="9"/>
    <n v="1"/>
  </r>
  <r>
    <n v="181"/>
    <n v="501209"/>
    <s v="Rajasthan Royals"/>
    <s v="Delhi Daredevils"/>
    <d v="2011-04-12T00:00:00"/>
    <x v="3"/>
    <x v="5"/>
    <x v="5"/>
    <s v="India"/>
    <x v="7"/>
    <x v="4"/>
    <x v="1"/>
    <x v="1"/>
    <s v="Result"/>
    <x v="64"/>
    <n v="6"/>
    <n v="1"/>
  </r>
  <r>
    <n v="182"/>
    <n v="501210"/>
    <s v="Royal Challengers Bangalore"/>
    <s v="Mumbai Indians"/>
    <d v="2011-04-12T00:00:00"/>
    <x v="3"/>
    <x v="0"/>
    <x v="0"/>
    <s v="India"/>
    <x v="3"/>
    <x v="7"/>
    <x v="0"/>
    <x v="1"/>
    <s v="Result"/>
    <x v="40"/>
    <n v="9"/>
    <n v="1"/>
  </r>
  <r>
    <n v="183"/>
    <n v="501211"/>
    <s v="Kings XI Punjab"/>
    <s v="Chennai Super Kings"/>
    <d v="2011-04-13T00:00:00"/>
    <x v="3"/>
    <x v="1"/>
    <x v="1"/>
    <s v="India"/>
    <x v="5"/>
    <x v="5"/>
    <x v="0"/>
    <x v="1"/>
    <s v="Result"/>
    <x v="99"/>
    <n v="6"/>
    <n v="1"/>
  </r>
  <r>
    <n v="184"/>
    <n v="501212"/>
    <s v="Pune Warriors"/>
    <s v="Kochi Tuskers Kerala"/>
    <d v="2011-04-13T00:00:00"/>
    <x v="3"/>
    <x v="8"/>
    <x v="3"/>
    <s v="India"/>
    <x v="8"/>
    <x v="8"/>
    <x v="1"/>
    <x v="1"/>
    <s v="Result"/>
    <x v="100"/>
    <n v="4"/>
    <n v="1"/>
  </r>
  <r>
    <n v="185"/>
    <n v="501213"/>
    <s v="Deccan Chargers"/>
    <s v="Royal Challengers Bangalore"/>
    <d v="2011-04-14T00:00:00"/>
    <x v="3"/>
    <x v="6"/>
    <x v="6"/>
    <s v="India"/>
    <x v="0"/>
    <x v="6"/>
    <x v="0"/>
    <x v="0"/>
    <s v="Result"/>
    <x v="101"/>
    <n v="33"/>
    <n v="1"/>
  </r>
  <r>
    <n v="186"/>
    <n v="501214"/>
    <s v="Rajasthan Royals"/>
    <s v="Kolkata Knight Riders"/>
    <d v="2011-04-15T00:00:00"/>
    <x v="3"/>
    <x v="5"/>
    <x v="5"/>
    <s v="India"/>
    <x v="6"/>
    <x v="0"/>
    <x v="0"/>
    <x v="1"/>
    <s v="Result"/>
    <x v="56"/>
    <n v="9"/>
    <n v="1"/>
  </r>
  <r>
    <n v="187"/>
    <n v="501215"/>
    <s v="Mumbai Indians"/>
    <s v="Kochi Tuskers Kerala"/>
    <d v="2011-04-15T00:00:00"/>
    <x v="3"/>
    <x v="3"/>
    <x v="3"/>
    <s v="India"/>
    <x v="8"/>
    <x v="9"/>
    <x v="0"/>
    <x v="1"/>
    <s v="Result"/>
    <x v="0"/>
    <n v="8"/>
    <n v="1"/>
  </r>
  <r>
    <n v="188"/>
    <n v="501216"/>
    <s v="Chennai Super Kings"/>
    <s v="Royal Challengers Bangalore"/>
    <d v="2011-04-16T00:00:00"/>
    <x v="3"/>
    <x v="7"/>
    <x v="7"/>
    <s v="India"/>
    <x v="1"/>
    <x v="1"/>
    <x v="1"/>
    <x v="0"/>
    <s v="Result"/>
    <x v="1"/>
    <n v="21"/>
    <n v="1"/>
  </r>
  <r>
    <n v="189"/>
    <n v="501217"/>
    <s v="Deccan Chargers"/>
    <s v="Kings XI Punjab"/>
    <d v="2011-04-16T00:00:00"/>
    <x v="3"/>
    <x v="6"/>
    <x v="6"/>
    <s v="India"/>
    <x v="5"/>
    <x v="5"/>
    <x v="0"/>
    <x v="1"/>
    <s v="Result"/>
    <x v="99"/>
    <n v="8"/>
    <n v="1"/>
  </r>
  <r>
    <n v="190"/>
    <n v="501218"/>
    <s v="Pune Warriors"/>
    <s v="Delhi Daredevils"/>
    <d v="2011-04-17T00:00:00"/>
    <x v="3"/>
    <x v="8"/>
    <x v="3"/>
    <s v="India"/>
    <x v="7"/>
    <x v="2"/>
    <x v="0"/>
    <x v="1"/>
    <s v="Result"/>
    <x v="53"/>
    <n v="3"/>
    <n v="1"/>
  </r>
  <r>
    <n v="191"/>
    <n v="501219"/>
    <s v="Kolkata Knight Riders"/>
    <s v="Rajasthan Royals"/>
    <d v="2011-04-17T00:00:00"/>
    <x v="3"/>
    <x v="4"/>
    <x v="4"/>
    <s v="India"/>
    <x v="6"/>
    <x v="0"/>
    <x v="0"/>
    <x v="1"/>
    <s v="Result"/>
    <x v="26"/>
    <n v="8"/>
    <n v="1"/>
  </r>
  <r>
    <n v="192"/>
    <n v="501220"/>
    <s v="Kochi Tuskers Kerala"/>
    <s v="Chennai Super Kings"/>
    <d v="2011-04-18T00:00:00"/>
    <x v="3"/>
    <x v="22"/>
    <x v="20"/>
    <s v="India"/>
    <x v="8"/>
    <x v="9"/>
    <x v="0"/>
    <x v="1"/>
    <s v="Result"/>
    <x v="0"/>
    <n v="7"/>
    <n v="1"/>
  </r>
  <r>
    <n v="193"/>
    <n v="501221"/>
    <s v="Delhi Daredevils"/>
    <s v="Deccan Chargers"/>
    <d v="2011-04-19T00:00:00"/>
    <x v="3"/>
    <x v="2"/>
    <x v="2"/>
    <s v="India"/>
    <x v="4"/>
    <x v="6"/>
    <x v="1"/>
    <x v="0"/>
    <s v="Result"/>
    <x v="102"/>
    <n v="16"/>
    <n v="1"/>
  </r>
  <r>
    <n v="194"/>
    <n v="501223"/>
    <s v="Mumbai Indians"/>
    <s v="Pune Warriors"/>
    <d v="2011-04-20T00:00:00"/>
    <x v="3"/>
    <x v="3"/>
    <x v="3"/>
    <s v="India"/>
    <x v="9"/>
    <x v="7"/>
    <x v="1"/>
    <x v="1"/>
    <s v="Result"/>
    <x v="103"/>
    <n v="7"/>
    <n v="1"/>
  </r>
  <r>
    <n v="195"/>
    <n v="501224"/>
    <s v="Kolkata Knight Riders"/>
    <s v="Kochi Tuskers Kerala"/>
    <d v="2011-04-20T00:00:00"/>
    <x v="3"/>
    <x v="4"/>
    <x v="4"/>
    <s v="India"/>
    <x v="6"/>
    <x v="9"/>
    <x v="0"/>
    <x v="0"/>
    <s v="Result"/>
    <x v="29"/>
    <n v="6"/>
    <n v="1"/>
  </r>
  <r>
    <n v="196"/>
    <n v="501225"/>
    <s v="Kings XI Punjab"/>
    <s v="Rajasthan Royals"/>
    <d v="2011-04-21T00:00:00"/>
    <x v="3"/>
    <x v="1"/>
    <x v="1"/>
    <s v="India"/>
    <x v="2"/>
    <x v="5"/>
    <x v="0"/>
    <x v="0"/>
    <s v="Result"/>
    <x v="16"/>
    <n v="48"/>
    <n v="1"/>
  </r>
  <r>
    <n v="197"/>
    <n v="501226"/>
    <s v="Mumbai Indians"/>
    <s v="Chennai Super Kings"/>
    <d v="2011-04-22T00:00:00"/>
    <x v="3"/>
    <x v="3"/>
    <x v="3"/>
    <s v="India"/>
    <x v="1"/>
    <x v="7"/>
    <x v="0"/>
    <x v="0"/>
    <s v="Result"/>
    <x v="62"/>
    <n v="8"/>
    <n v="1"/>
  </r>
  <r>
    <n v="198"/>
    <n v="501227"/>
    <s v="Kolkata Knight Riders"/>
    <s v="Royal Challengers Bangalore"/>
    <d v="2011-04-22T00:00:00"/>
    <x v="3"/>
    <x v="4"/>
    <x v="4"/>
    <s v="India"/>
    <x v="0"/>
    <x v="3"/>
    <x v="0"/>
    <x v="1"/>
    <s v="Result"/>
    <x v="45"/>
    <n v="9"/>
    <n v="1"/>
  </r>
  <r>
    <n v="199"/>
    <n v="501228"/>
    <s v="Delhi Daredevils"/>
    <s v="Kings XI Punjab"/>
    <d v="2011-04-23T00:00:00"/>
    <x v="3"/>
    <x v="2"/>
    <x v="2"/>
    <s v="India"/>
    <x v="5"/>
    <x v="2"/>
    <x v="0"/>
    <x v="0"/>
    <s v="Result"/>
    <x v="79"/>
    <n v="29"/>
    <n v="1"/>
  </r>
  <r>
    <n v="200"/>
    <n v="501229"/>
    <s v="Deccan Chargers"/>
    <s v="Mumbai Indians"/>
    <d v="2011-04-24T00:00:00"/>
    <x v="3"/>
    <x v="6"/>
    <x v="6"/>
    <s v="India"/>
    <x v="4"/>
    <x v="7"/>
    <x v="0"/>
    <x v="0"/>
    <s v="Result"/>
    <x v="80"/>
    <n v="37"/>
    <n v="1"/>
  </r>
  <r>
    <n v="201"/>
    <n v="501230"/>
    <s v="Rajasthan Royals"/>
    <s v="Kochi Tuskers Kerala"/>
    <d v="2011-04-24T00:00:00"/>
    <x v="3"/>
    <x v="5"/>
    <x v="5"/>
    <s v="India"/>
    <x v="2"/>
    <x v="4"/>
    <x v="0"/>
    <x v="1"/>
    <s v="Result"/>
    <x v="64"/>
    <n v="8"/>
    <n v="1"/>
  </r>
  <r>
    <n v="202"/>
    <n v="501231"/>
    <s v="Chennai Super Kings"/>
    <s v="Pune Warriors"/>
    <d v="2011-04-25T00:00:00"/>
    <x v="3"/>
    <x v="7"/>
    <x v="7"/>
    <s v="India"/>
    <x v="9"/>
    <x v="1"/>
    <x v="0"/>
    <x v="0"/>
    <s v="Result"/>
    <x v="1"/>
    <n v="25"/>
    <n v="1"/>
  </r>
  <r>
    <n v="203"/>
    <n v="501232"/>
    <s v="Delhi Daredevils"/>
    <s v="Royal Challengers Bangalore"/>
    <d v="2011-04-26T00:00:00"/>
    <x v="3"/>
    <x v="2"/>
    <x v="2"/>
    <s v="India"/>
    <x v="0"/>
    <x v="3"/>
    <x v="0"/>
    <x v="1"/>
    <s v="Result"/>
    <x v="104"/>
    <n v="3"/>
    <n v="1"/>
  </r>
  <r>
    <n v="204"/>
    <n v="501233"/>
    <s v="Pune Warriors"/>
    <s v="Chennai Super Kings"/>
    <d v="2011-04-27T00:00:00"/>
    <x v="3"/>
    <x v="8"/>
    <x v="3"/>
    <s v="India"/>
    <x v="9"/>
    <x v="1"/>
    <x v="1"/>
    <x v="1"/>
    <s v="Result"/>
    <x v="95"/>
    <n v="8"/>
    <n v="1"/>
  </r>
  <r>
    <n v="205"/>
    <n v="501234"/>
    <s v="Kochi Tuskers Kerala"/>
    <s v="Deccan Chargers"/>
    <d v="2011-04-27T00:00:00"/>
    <x v="3"/>
    <x v="22"/>
    <x v="20"/>
    <s v="India"/>
    <x v="8"/>
    <x v="6"/>
    <x v="0"/>
    <x v="0"/>
    <s v="Result"/>
    <x v="105"/>
    <n v="55"/>
    <n v="1"/>
  </r>
  <r>
    <n v="206"/>
    <n v="501235"/>
    <s v="Delhi Daredevils"/>
    <s v="Kolkata Knight Riders"/>
    <d v="2011-04-28T00:00:00"/>
    <x v="3"/>
    <x v="2"/>
    <x v="2"/>
    <s v="India"/>
    <x v="7"/>
    <x v="0"/>
    <x v="0"/>
    <x v="0"/>
    <s v="Result"/>
    <x v="70"/>
    <n v="17"/>
    <n v="1"/>
  </r>
  <r>
    <n v="207"/>
    <n v="501236"/>
    <s v="Rajasthan Royals"/>
    <s v="Mumbai Indians"/>
    <d v="2011-04-29T00:00:00"/>
    <x v="3"/>
    <x v="5"/>
    <x v="5"/>
    <s v="India"/>
    <x v="2"/>
    <x v="4"/>
    <x v="0"/>
    <x v="1"/>
    <s v="Result"/>
    <x v="106"/>
    <n v="7"/>
    <n v="1"/>
  </r>
  <r>
    <n v="208"/>
    <n v="501237"/>
    <s v="Royal Challengers Bangalore"/>
    <s v="Pune Warriors"/>
    <d v="2011-04-29T00:00:00"/>
    <x v="3"/>
    <x v="0"/>
    <x v="0"/>
    <s v="India"/>
    <x v="9"/>
    <x v="3"/>
    <x v="0"/>
    <x v="0"/>
    <s v="Result"/>
    <x v="104"/>
    <n v="26"/>
    <n v="1"/>
  </r>
  <r>
    <n v="209"/>
    <n v="501238"/>
    <s v="Kochi Tuskers Kerala"/>
    <s v="Delhi Daredevils"/>
    <d v="2011-04-30T00:00:00"/>
    <x v="3"/>
    <x v="22"/>
    <x v="20"/>
    <s v="India"/>
    <x v="7"/>
    <x v="2"/>
    <x v="1"/>
    <x v="0"/>
    <s v="Result"/>
    <x v="6"/>
    <n v="38"/>
    <n v="1"/>
  </r>
  <r>
    <n v="210"/>
    <n v="501239"/>
    <s v="Kolkata Knight Riders"/>
    <s v="Kings XI Punjab"/>
    <d v="2011-04-30T00:00:00"/>
    <x v="3"/>
    <x v="4"/>
    <x v="4"/>
    <s v="India"/>
    <x v="6"/>
    <x v="0"/>
    <x v="0"/>
    <x v="1"/>
    <s v="Result"/>
    <x v="107"/>
    <n v="8"/>
    <n v="1"/>
  </r>
  <r>
    <n v="211"/>
    <n v="501240"/>
    <s v="Rajasthan Royals"/>
    <s v="Pune Warriors"/>
    <d v="2011-05-01T00:00:00"/>
    <x v="3"/>
    <x v="5"/>
    <x v="5"/>
    <s v="India"/>
    <x v="2"/>
    <x v="4"/>
    <x v="0"/>
    <x v="1"/>
    <s v="Result"/>
    <x v="61"/>
    <n v="6"/>
    <n v="1"/>
  </r>
  <r>
    <n v="212"/>
    <n v="501241"/>
    <s v="Chennai Super Kings"/>
    <s v="Deccan Chargers"/>
    <d v="2011-05-01T00:00:00"/>
    <x v="3"/>
    <x v="7"/>
    <x v="7"/>
    <s v="India"/>
    <x v="1"/>
    <x v="1"/>
    <x v="1"/>
    <x v="0"/>
    <s v="Result"/>
    <x v="36"/>
    <n v="19"/>
    <n v="1"/>
  </r>
  <r>
    <n v="213"/>
    <n v="501242"/>
    <s v="Mumbai Indians"/>
    <s v="Kings XI Punjab"/>
    <d v="2011-05-02T00:00:00"/>
    <x v="3"/>
    <x v="3"/>
    <x v="3"/>
    <s v="India"/>
    <x v="5"/>
    <x v="7"/>
    <x v="0"/>
    <x v="0"/>
    <s v="Result"/>
    <x v="90"/>
    <n v="23"/>
    <n v="1"/>
  </r>
  <r>
    <n v="214"/>
    <n v="501243"/>
    <s v="Delhi Daredevils"/>
    <s v="Kochi Tuskers Kerala"/>
    <d v="2011-05-02T00:00:00"/>
    <x v="3"/>
    <x v="2"/>
    <x v="2"/>
    <s v="India"/>
    <x v="8"/>
    <x v="9"/>
    <x v="0"/>
    <x v="1"/>
    <s v="Result"/>
    <x v="108"/>
    <n v="7"/>
    <n v="1"/>
  </r>
  <r>
    <n v="215"/>
    <n v="501244"/>
    <s v="Deccan Chargers"/>
    <s v="Kolkata Knight Riders"/>
    <d v="2011-05-03T00:00:00"/>
    <x v="3"/>
    <x v="6"/>
    <x v="6"/>
    <s v="India"/>
    <x v="4"/>
    <x v="0"/>
    <x v="0"/>
    <x v="0"/>
    <s v="Result"/>
    <x v="8"/>
    <n v="20"/>
    <n v="1"/>
  </r>
  <r>
    <n v="216"/>
    <n v="501245"/>
    <s v="Chennai Super Kings"/>
    <s v="Rajasthan Royals"/>
    <d v="2011-05-04T00:00:00"/>
    <x v="3"/>
    <x v="7"/>
    <x v="7"/>
    <s v="India"/>
    <x v="2"/>
    <x v="1"/>
    <x v="1"/>
    <x v="1"/>
    <s v="Result"/>
    <x v="1"/>
    <n v="8"/>
    <n v="1"/>
  </r>
  <r>
    <n v="217"/>
    <n v="501246"/>
    <s v="Pune Warriors"/>
    <s v="Mumbai Indians"/>
    <d v="2011-05-04T00:00:00"/>
    <x v="3"/>
    <x v="8"/>
    <x v="3"/>
    <s v="India"/>
    <x v="9"/>
    <x v="7"/>
    <x v="0"/>
    <x v="0"/>
    <s v="Result"/>
    <x v="109"/>
    <n v="21"/>
    <n v="1"/>
  </r>
  <r>
    <n v="218"/>
    <n v="501247"/>
    <s v="Kochi Tuskers Kerala"/>
    <s v="Kolkata Knight Riders"/>
    <d v="2011-05-05T00:00:00"/>
    <x v="3"/>
    <x v="22"/>
    <x v="20"/>
    <s v="India"/>
    <x v="6"/>
    <x v="9"/>
    <x v="0"/>
    <x v="0"/>
    <s v="Result"/>
    <x v="66"/>
    <n v="17"/>
    <n v="1"/>
  </r>
  <r>
    <n v="219"/>
    <n v="501248"/>
    <s v="Deccan Chargers"/>
    <s v="Delhi Daredevils"/>
    <d v="2011-05-05T00:00:00"/>
    <x v="3"/>
    <x v="6"/>
    <x v="6"/>
    <s v="India"/>
    <x v="7"/>
    <x v="2"/>
    <x v="0"/>
    <x v="1"/>
    <s v="Result"/>
    <x v="6"/>
    <n v="4"/>
    <n v="1"/>
  </r>
  <r>
    <n v="220"/>
    <n v="501249"/>
    <s v="Royal Challengers Bangalore"/>
    <s v="Kings XI Punjab"/>
    <d v="2011-05-06T00:00:00"/>
    <x v="3"/>
    <x v="0"/>
    <x v="0"/>
    <s v="India"/>
    <x v="5"/>
    <x v="3"/>
    <x v="0"/>
    <x v="0"/>
    <s v="Result"/>
    <x v="45"/>
    <n v="85"/>
    <n v="1"/>
  </r>
  <r>
    <n v="221"/>
    <n v="501250"/>
    <s v="Kolkata Knight Riders"/>
    <s v="Chennai Super Kings"/>
    <d v="2011-05-07T00:00:00"/>
    <x v="3"/>
    <x v="4"/>
    <x v="4"/>
    <s v="India"/>
    <x v="1"/>
    <x v="0"/>
    <x v="1"/>
    <x v="0"/>
    <s v="Result"/>
    <x v="107"/>
    <n v="10"/>
    <n v="1"/>
  </r>
  <r>
    <n v="222"/>
    <n v="501251"/>
    <s v="Mumbai Indians"/>
    <s v="Delhi Daredevils"/>
    <d v="2011-05-07T00:00:00"/>
    <x v="3"/>
    <x v="3"/>
    <x v="3"/>
    <s v="India"/>
    <x v="7"/>
    <x v="7"/>
    <x v="0"/>
    <x v="0"/>
    <s v="Result"/>
    <x v="83"/>
    <n v="32"/>
    <n v="1"/>
  </r>
  <r>
    <n v="223"/>
    <n v="501252"/>
    <s v="Royal Challengers Bangalore"/>
    <s v="Kochi Tuskers Kerala"/>
    <d v="2011-05-08T00:00:00"/>
    <x v="3"/>
    <x v="0"/>
    <x v="0"/>
    <s v="India"/>
    <x v="8"/>
    <x v="3"/>
    <x v="1"/>
    <x v="1"/>
    <s v="Result"/>
    <x v="45"/>
    <n v="9"/>
    <n v="1"/>
  </r>
  <r>
    <n v="224"/>
    <n v="501253"/>
    <s v="Kings XI Punjab"/>
    <s v="Pune Warriors"/>
    <d v="2011-05-08T00:00:00"/>
    <x v="3"/>
    <x v="1"/>
    <x v="1"/>
    <s v="India"/>
    <x v="5"/>
    <x v="8"/>
    <x v="1"/>
    <x v="1"/>
    <s v="Result"/>
    <x v="109"/>
    <n v="5"/>
    <n v="1"/>
  </r>
  <r>
    <n v="225"/>
    <n v="501254"/>
    <s v="Rajasthan Royals"/>
    <s v="Chennai Super Kings"/>
    <d v="2011-05-09T00:00:00"/>
    <x v="3"/>
    <x v="5"/>
    <x v="5"/>
    <s v="India"/>
    <x v="2"/>
    <x v="1"/>
    <x v="0"/>
    <x v="0"/>
    <s v="Result"/>
    <x v="81"/>
    <n v="63"/>
    <n v="1"/>
  </r>
  <r>
    <n v="226"/>
    <n v="501255"/>
    <s v="Deccan Chargers"/>
    <s v="Pune Warriors"/>
    <d v="2011-05-10T00:00:00"/>
    <x v="3"/>
    <x v="6"/>
    <x v="6"/>
    <s v="India"/>
    <x v="4"/>
    <x v="8"/>
    <x v="1"/>
    <x v="1"/>
    <s v="Result"/>
    <x v="110"/>
    <n v="6"/>
    <n v="1"/>
  </r>
  <r>
    <n v="227"/>
    <n v="501256"/>
    <s v="Kings XI Punjab"/>
    <s v="Mumbai Indians"/>
    <d v="2011-05-10T00:00:00"/>
    <x v="3"/>
    <x v="1"/>
    <x v="1"/>
    <s v="India"/>
    <x v="3"/>
    <x v="5"/>
    <x v="0"/>
    <x v="0"/>
    <s v="Result"/>
    <x v="111"/>
    <n v="76"/>
    <n v="1"/>
  </r>
  <r>
    <n v="228"/>
    <n v="501257"/>
    <s v="Rajasthan Royals"/>
    <s v="Royal Challengers Bangalore"/>
    <d v="2011-05-11T00:00:00"/>
    <x v="3"/>
    <x v="5"/>
    <x v="5"/>
    <s v="India"/>
    <x v="0"/>
    <x v="3"/>
    <x v="0"/>
    <x v="1"/>
    <s v="Result"/>
    <x v="112"/>
    <n v="9"/>
    <n v="1"/>
  </r>
  <r>
    <n v="229"/>
    <n v="501258"/>
    <s v="Chennai Super Kings"/>
    <s v="Delhi Daredevils"/>
    <d v="2011-05-12T00:00:00"/>
    <x v="3"/>
    <x v="7"/>
    <x v="7"/>
    <s v="India"/>
    <x v="1"/>
    <x v="1"/>
    <x v="1"/>
    <x v="0"/>
    <s v="Result"/>
    <x v="13"/>
    <n v="18"/>
    <n v="1"/>
  </r>
  <r>
    <n v="230"/>
    <n v="501259"/>
    <s v="Kochi Tuskers Kerala"/>
    <s v="Kings XI Punjab"/>
    <d v="2011-05-13T00:00:00"/>
    <x v="3"/>
    <x v="23"/>
    <x v="21"/>
    <s v="India"/>
    <x v="5"/>
    <x v="5"/>
    <x v="0"/>
    <x v="1"/>
    <s v="Result"/>
    <x v="35"/>
    <n v="6"/>
    <n v="1"/>
  </r>
  <r>
    <n v="231"/>
    <n v="501260"/>
    <s v="Royal Challengers Bangalore"/>
    <s v="Kolkata Knight Riders"/>
    <d v="2011-05-14T00:00:00"/>
    <x v="3"/>
    <x v="0"/>
    <x v="0"/>
    <s v="India"/>
    <x v="0"/>
    <x v="3"/>
    <x v="0"/>
    <x v="1"/>
    <s v="Result"/>
    <x v="45"/>
    <n v="4"/>
    <n v="1"/>
  </r>
  <r>
    <n v="232"/>
    <n v="501261"/>
    <s v="Mumbai Indians"/>
    <s v="Deccan Chargers"/>
    <d v="2011-05-14T00:00:00"/>
    <x v="3"/>
    <x v="3"/>
    <x v="3"/>
    <s v="India"/>
    <x v="4"/>
    <x v="6"/>
    <x v="1"/>
    <x v="0"/>
    <s v="Result"/>
    <x v="28"/>
    <n v="10"/>
    <n v="1"/>
  </r>
  <r>
    <n v="233"/>
    <n v="501262"/>
    <s v="Kings XI Punjab"/>
    <s v="Delhi Daredevils"/>
    <d v="2011-05-15T00:00:00"/>
    <x v="3"/>
    <x v="21"/>
    <x v="19"/>
    <s v="India"/>
    <x v="7"/>
    <x v="5"/>
    <x v="0"/>
    <x v="0"/>
    <s v="Result"/>
    <x v="88"/>
    <n v="29"/>
    <n v="1"/>
  </r>
  <r>
    <n v="234"/>
    <n v="501263"/>
    <s v="Kochi Tuskers Kerala"/>
    <s v="Rajasthan Royals"/>
    <d v="2011-05-15T00:00:00"/>
    <x v="3"/>
    <x v="23"/>
    <x v="21"/>
    <s v="India"/>
    <x v="8"/>
    <x v="9"/>
    <x v="0"/>
    <x v="1"/>
    <s v="Result"/>
    <x v="66"/>
    <n v="8"/>
    <n v="1"/>
  </r>
  <r>
    <n v="235"/>
    <n v="501264"/>
    <s v="Pune Warriors"/>
    <s v="Deccan Chargers"/>
    <d v="2011-05-16T00:00:00"/>
    <x v="3"/>
    <x v="8"/>
    <x v="3"/>
    <s v="India"/>
    <x v="4"/>
    <x v="6"/>
    <x v="0"/>
    <x v="1"/>
    <s v="Result"/>
    <x v="28"/>
    <n v="6"/>
    <n v="1"/>
  </r>
  <r>
    <n v="236"/>
    <n v="501265"/>
    <s v="Kings XI Punjab"/>
    <s v="Royal Challengers Bangalore"/>
    <d v="2011-05-17T00:00:00"/>
    <x v="3"/>
    <x v="21"/>
    <x v="19"/>
    <s v="India"/>
    <x v="5"/>
    <x v="5"/>
    <x v="1"/>
    <x v="0"/>
    <s v="Result"/>
    <x v="11"/>
    <n v="111"/>
    <n v="1"/>
  </r>
  <r>
    <n v="237"/>
    <n v="501266"/>
    <s v="Chennai Super Kings"/>
    <s v="Kochi Tuskers Kerala"/>
    <d v="2011-05-18T00:00:00"/>
    <x v="3"/>
    <x v="7"/>
    <x v="7"/>
    <s v="India"/>
    <x v="1"/>
    <x v="1"/>
    <x v="1"/>
    <x v="0"/>
    <s v="Result"/>
    <x v="113"/>
    <n v="11"/>
    <n v="1"/>
  </r>
  <r>
    <n v="238"/>
    <n v="501267"/>
    <s v="Pune Warriors"/>
    <s v="Kolkata Knight Riders"/>
    <d v="2011-05-19T00:00:00"/>
    <x v="3"/>
    <x v="8"/>
    <x v="3"/>
    <s v="India"/>
    <x v="6"/>
    <x v="0"/>
    <x v="0"/>
    <x v="1"/>
    <s v="Result"/>
    <x v="8"/>
    <n v="7"/>
    <n v="1"/>
  </r>
  <r>
    <n v="239"/>
    <n v="501268"/>
    <s v="Mumbai Indians"/>
    <s v="Rajasthan Royals"/>
    <d v="2011-05-20T00:00:00"/>
    <x v="3"/>
    <x v="3"/>
    <x v="3"/>
    <s v="India"/>
    <x v="3"/>
    <x v="4"/>
    <x v="1"/>
    <x v="1"/>
    <s v="Result"/>
    <x v="5"/>
    <n v="10"/>
    <n v="1"/>
  </r>
  <r>
    <n v="240"/>
    <n v="501269"/>
    <s v="Kings XI Punjab"/>
    <s v="Deccan Chargers"/>
    <d v="2011-05-21T00:00:00"/>
    <x v="3"/>
    <x v="21"/>
    <x v="19"/>
    <s v="India"/>
    <x v="5"/>
    <x v="6"/>
    <x v="0"/>
    <x v="0"/>
    <s v="Result"/>
    <x v="114"/>
    <n v="82"/>
    <n v="1"/>
  </r>
  <r>
    <n v="241"/>
    <n v="501270"/>
    <s v="Delhi Daredevils"/>
    <s v="Pune Warriors"/>
    <d v="2011-05-21T00:00:00"/>
    <x v="3"/>
    <x v="2"/>
    <x v="2"/>
    <s v="India"/>
    <x v="7"/>
    <x v="10"/>
    <x v="1"/>
    <x v="3"/>
    <s v="No Result"/>
    <x v="115"/>
    <m/>
    <n v="1"/>
  </r>
  <r>
    <n v="242"/>
    <n v="501271"/>
    <s v="Royal Challengers Bangalore"/>
    <s v="Chennai Super Kings"/>
    <d v="2011-05-22T00:00:00"/>
    <x v="3"/>
    <x v="0"/>
    <x v="0"/>
    <s v="India"/>
    <x v="0"/>
    <x v="3"/>
    <x v="0"/>
    <x v="1"/>
    <s v="Result"/>
    <x v="45"/>
    <n v="8"/>
    <n v="1"/>
  </r>
  <r>
    <n v="243"/>
    <n v="501272"/>
    <s v="Kolkata Knight Riders"/>
    <s v="Mumbai Indians"/>
    <d v="2011-05-22T00:00:00"/>
    <x v="3"/>
    <x v="4"/>
    <x v="4"/>
    <s v="India"/>
    <x v="3"/>
    <x v="7"/>
    <x v="0"/>
    <x v="1"/>
    <s v="Result"/>
    <x v="116"/>
    <n v="5"/>
    <n v="1"/>
  </r>
  <r>
    <n v="244"/>
    <n v="501273"/>
    <s v="Royal Challengers Bangalore"/>
    <s v="Chennai Super Kings"/>
    <d v="2011-05-24T00:00:00"/>
    <x v="3"/>
    <x v="3"/>
    <x v="3"/>
    <s v="India"/>
    <x v="1"/>
    <x v="1"/>
    <x v="0"/>
    <x v="1"/>
    <s v="Result"/>
    <x v="39"/>
    <n v="6"/>
    <n v="1"/>
  </r>
  <r>
    <n v="245"/>
    <n v="501274"/>
    <s v="Mumbai Indians"/>
    <s v="Kolkata Knight Riders"/>
    <d v="2011-05-25T00:00:00"/>
    <x v="3"/>
    <x v="3"/>
    <x v="3"/>
    <s v="India"/>
    <x v="3"/>
    <x v="7"/>
    <x v="0"/>
    <x v="1"/>
    <s v="Result"/>
    <x v="103"/>
    <n v="4"/>
    <n v="1"/>
  </r>
  <r>
    <n v="246"/>
    <n v="501275"/>
    <s v="Royal Challengers Bangalore"/>
    <s v="Mumbai Indians"/>
    <d v="2011-05-27T00:00:00"/>
    <x v="3"/>
    <x v="7"/>
    <x v="7"/>
    <s v="India"/>
    <x v="3"/>
    <x v="3"/>
    <x v="0"/>
    <x v="0"/>
    <s v="Result"/>
    <x v="45"/>
    <n v="43"/>
    <n v="1"/>
  </r>
  <r>
    <n v="247"/>
    <n v="501276"/>
    <s v="Chennai Super Kings"/>
    <s v="Royal Challengers Bangalore"/>
    <d v="2011-05-28T00:00:00"/>
    <x v="3"/>
    <x v="7"/>
    <x v="7"/>
    <s v="India"/>
    <x v="1"/>
    <x v="1"/>
    <x v="1"/>
    <x v="0"/>
    <s v="Result"/>
    <x v="81"/>
    <n v="58"/>
    <n v="1"/>
  </r>
  <r>
    <n v="248"/>
    <n v="548311"/>
    <s v="Chennai Super Kings"/>
    <s v="Mumbai Indians"/>
    <d v="2012-04-04T00:00:00"/>
    <x v="4"/>
    <x v="7"/>
    <x v="7"/>
    <s v="India"/>
    <x v="3"/>
    <x v="7"/>
    <x v="0"/>
    <x v="1"/>
    <s v="Result"/>
    <x v="117"/>
    <n v="8"/>
    <n v="1"/>
  </r>
  <r>
    <n v="249"/>
    <n v="548312"/>
    <s v="Kolkata Knight Riders"/>
    <s v="Delhi Daredevils"/>
    <d v="2012-04-05T00:00:00"/>
    <x v="4"/>
    <x v="4"/>
    <x v="4"/>
    <s v="India"/>
    <x v="7"/>
    <x v="2"/>
    <x v="0"/>
    <x v="1"/>
    <s v="Result"/>
    <x v="19"/>
    <n v="8"/>
    <n v="1"/>
  </r>
  <r>
    <n v="250"/>
    <n v="548313"/>
    <s v="Mumbai Indians"/>
    <s v="Pune Warriors"/>
    <d v="2012-04-06T00:00:00"/>
    <x v="4"/>
    <x v="3"/>
    <x v="3"/>
    <s v="India"/>
    <x v="3"/>
    <x v="8"/>
    <x v="0"/>
    <x v="0"/>
    <s v="Result"/>
    <x v="118"/>
    <n v="28"/>
    <n v="1"/>
  </r>
  <r>
    <n v="251"/>
    <n v="548314"/>
    <s v="Rajasthan Royals"/>
    <s v="Kings XI Punjab"/>
    <d v="2012-04-06T00:00:00"/>
    <x v="4"/>
    <x v="5"/>
    <x v="5"/>
    <s v="India"/>
    <x v="5"/>
    <x v="4"/>
    <x v="0"/>
    <x v="0"/>
    <s v="Result"/>
    <x v="119"/>
    <n v="31"/>
    <n v="1"/>
  </r>
  <r>
    <n v="252"/>
    <n v="548315"/>
    <s v="Royal Challengers Bangalore"/>
    <s v="Delhi Daredevils"/>
    <d v="2012-04-07T00:00:00"/>
    <x v="4"/>
    <x v="0"/>
    <x v="0"/>
    <s v="India"/>
    <x v="7"/>
    <x v="3"/>
    <x v="0"/>
    <x v="0"/>
    <s v="Result"/>
    <x v="46"/>
    <n v="20"/>
    <n v="1"/>
  </r>
  <r>
    <n v="253"/>
    <n v="548316"/>
    <s v="Deccan Chargers"/>
    <s v="Chennai Super Kings"/>
    <d v="2012-04-07T00:00:00"/>
    <x v="4"/>
    <x v="24"/>
    <x v="22"/>
    <s v="India"/>
    <x v="4"/>
    <x v="1"/>
    <x v="0"/>
    <x v="0"/>
    <s v="Result"/>
    <x v="120"/>
    <n v="74"/>
    <n v="1"/>
  </r>
  <r>
    <n v="254"/>
    <n v="548317"/>
    <s v="Rajasthan Royals"/>
    <s v="Kolkata Knight Riders"/>
    <d v="2012-04-08T00:00:00"/>
    <x v="4"/>
    <x v="5"/>
    <x v="5"/>
    <s v="India"/>
    <x v="6"/>
    <x v="4"/>
    <x v="0"/>
    <x v="0"/>
    <s v="Result"/>
    <x v="66"/>
    <n v="22"/>
    <n v="1"/>
  </r>
  <r>
    <n v="255"/>
    <n v="548318"/>
    <s v="Pune Warriors"/>
    <s v="Kings XI Punjab"/>
    <d v="2012-04-08T00:00:00"/>
    <x v="4"/>
    <x v="25"/>
    <x v="23"/>
    <s v="India"/>
    <x v="9"/>
    <x v="8"/>
    <x v="1"/>
    <x v="0"/>
    <s v="Result"/>
    <x v="121"/>
    <n v="22"/>
    <n v="1"/>
  </r>
  <r>
    <n v="256"/>
    <n v="548319"/>
    <s v="Deccan Chargers"/>
    <s v="Mumbai Indians"/>
    <d v="2012-04-09T00:00:00"/>
    <x v="4"/>
    <x v="24"/>
    <x v="22"/>
    <s v="India"/>
    <x v="4"/>
    <x v="7"/>
    <x v="1"/>
    <x v="1"/>
    <s v="Result"/>
    <x v="57"/>
    <n v="5"/>
    <n v="1"/>
  </r>
  <r>
    <n v="257"/>
    <n v="548320"/>
    <s v="Royal Challengers Bangalore"/>
    <s v="Kolkata Knight Riders"/>
    <d v="2012-04-10T00:00:00"/>
    <x v="4"/>
    <x v="0"/>
    <x v="0"/>
    <s v="India"/>
    <x v="0"/>
    <x v="0"/>
    <x v="0"/>
    <x v="0"/>
    <s v="Result"/>
    <x v="26"/>
    <n v="42"/>
    <n v="1"/>
  </r>
  <r>
    <n v="258"/>
    <n v="548321"/>
    <s v="Delhi Daredevils"/>
    <s v="Chennai Super Kings"/>
    <d v="2012-04-10T00:00:00"/>
    <x v="4"/>
    <x v="2"/>
    <x v="2"/>
    <s v="India"/>
    <x v="7"/>
    <x v="2"/>
    <x v="0"/>
    <x v="1"/>
    <s v="Result"/>
    <x v="122"/>
    <n v="8"/>
    <n v="1"/>
  </r>
  <r>
    <n v="259"/>
    <n v="548322"/>
    <s v="Mumbai Indians"/>
    <s v="Rajasthan Royals"/>
    <d v="2012-04-11T00:00:00"/>
    <x v="4"/>
    <x v="3"/>
    <x v="3"/>
    <s v="India"/>
    <x v="2"/>
    <x v="7"/>
    <x v="0"/>
    <x v="0"/>
    <s v="Result"/>
    <x v="90"/>
    <n v="27"/>
    <n v="1"/>
  </r>
  <r>
    <n v="260"/>
    <n v="548323"/>
    <s v="Chennai Super Kings"/>
    <s v="Royal Challengers Bangalore"/>
    <d v="2012-04-12T00:00:00"/>
    <x v="4"/>
    <x v="7"/>
    <x v="7"/>
    <s v="India"/>
    <x v="0"/>
    <x v="1"/>
    <x v="1"/>
    <x v="1"/>
    <s v="Result"/>
    <x v="123"/>
    <n v="5"/>
    <n v="1"/>
  </r>
  <r>
    <n v="261"/>
    <n v="548324"/>
    <s v="Kings XI Punjab"/>
    <s v="Pune Warriors"/>
    <d v="2012-04-12T00:00:00"/>
    <x v="4"/>
    <x v="1"/>
    <x v="1"/>
    <s v="India"/>
    <x v="5"/>
    <x v="5"/>
    <x v="0"/>
    <x v="1"/>
    <s v="Result"/>
    <x v="124"/>
    <n v="7"/>
    <n v="1"/>
  </r>
  <r>
    <n v="262"/>
    <n v="548325"/>
    <s v="Kolkata Knight Riders"/>
    <s v="Rajasthan Royals"/>
    <d v="2012-04-13T00:00:00"/>
    <x v="4"/>
    <x v="4"/>
    <x v="4"/>
    <s v="India"/>
    <x v="2"/>
    <x v="0"/>
    <x v="1"/>
    <x v="1"/>
    <s v="Result"/>
    <x v="125"/>
    <n v="5"/>
    <n v="1"/>
  </r>
  <r>
    <n v="263"/>
    <n v="548326"/>
    <s v="Delhi Daredevils"/>
    <s v="Deccan Chargers"/>
    <d v="2012-04-19T00:00:00"/>
    <x v="4"/>
    <x v="2"/>
    <x v="2"/>
    <s v="India"/>
    <x v="4"/>
    <x v="2"/>
    <x v="1"/>
    <x v="1"/>
    <s v="Result"/>
    <x v="82"/>
    <n v="5"/>
    <n v="1"/>
  </r>
  <r>
    <n v="264"/>
    <n v="548327"/>
    <s v="Pune Warriors"/>
    <s v="Chennai Super Kings"/>
    <d v="2012-04-14T00:00:00"/>
    <x v="4"/>
    <x v="25"/>
    <x v="23"/>
    <s v="India"/>
    <x v="1"/>
    <x v="8"/>
    <x v="1"/>
    <x v="1"/>
    <s v="Result"/>
    <x v="126"/>
    <n v="7"/>
    <n v="1"/>
  </r>
  <r>
    <n v="265"/>
    <n v="548328"/>
    <s v="Kolkata Knight Riders"/>
    <s v="Kings XI Punjab"/>
    <d v="2012-04-15T00:00:00"/>
    <x v="4"/>
    <x v="4"/>
    <x v="4"/>
    <s v="India"/>
    <x v="6"/>
    <x v="5"/>
    <x v="0"/>
    <x v="0"/>
    <s v="Result"/>
    <x v="127"/>
    <n v="2"/>
    <n v="1"/>
  </r>
  <r>
    <n v="266"/>
    <n v="548329"/>
    <s v="Royal Challengers Bangalore"/>
    <s v="Rajasthan Royals"/>
    <d v="2012-04-15T00:00:00"/>
    <x v="4"/>
    <x v="0"/>
    <x v="0"/>
    <s v="India"/>
    <x v="2"/>
    <x v="4"/>
    <x v="1"/>
    <x v="0"/>
    <s v="Result"/>
    <x v="119"/>
    <n v="59"/>
    <n v="1"/>
  </r>
  <r>
    <n v="267"/>
    <n v="548330"/>
    <s v="Mumbai Indians"/>
    <s v="Delhi Daredevils"/>
    <d v="2012-04-16T00:00:00"/>
    <x v="4"/>
    <x v="3"/>
    <x v="3"/>
    <s v="India"/>
    <x v="7"/>
    <x v="2"/>
    <x v="0"/>
    <x v="1"/>
    <s v="Result"/>
    <x v="128"/>
    <n v="7"/>
    <n v="1"/>
  </r>
  <r>
    <n v="268"/>
    <n v="548331"/>
    <s v="Rajasthan Royals"/>
    <s v="Deccan Chargers"/>
    <d v="2012-04-17T00:00:00"/>
    <x v="4"/>
    <x v="5"/>
    <x v="5"/>
    <s v="India"/>
    <x v="4"/>
    <x v="4"/>
    <x v="1"/>
    <x v="1"/>
    <s v="Result"/>
    <x v="66"/>
    <n v="5"/>
    <n v="1"/>
  </r>
  <r>
    <n v="269"/>
    <n v="548332"/>
    <s v="Royal Challengers Bangalore"/>
    <s v="Pune Warriors"/>
    <d v="2012-04-17T00:00:00"/>
    <x v="4"/>
    <x v="0"/>
    <x v="0"/>
    <s v="India"/>
    <x v="9"/>
    <x v="3"/>
    <x v="1"/>
    <x v="1"/>
    <s v="Result"/>
    <x v="45"/>
    <n v="6"/>
    <n v="1"/>
  </r>
  <r>
    <n v="270"/>
    <n v="548333"/>
    <s v="Kings XI Punjab"/>
    <s v="Kolkata Knight Riders"/>
    <d v="2012-04-18T00:00:00"/>
    <x v="4"/>
    <x v="1"/>
    <x v="1"/>
    <s v="India"/>
    <x v="5"/>
    <x v="0"/>
    <x v="1"/>
    <x v="1"/>
    <s v="Result"/>
    <x v="56"/>
    <n v="8"/>
    <n v="1"/>
  </r>
  <r>
    <n v="271"/>
    <n v="548334"/>
    <s v="Deccan Chargers"/>
    <s v="Delhi Daredevils"/>
    <d v="2012-05-10T00:00:00"/>
    <x v="4"/>
    <x v="6"/>
    <x v="6"/>
    <s v="India"/>
    <x v="4"/>
    <x v="2"/>
    <x v="1"/>
    <x v="1"/>
    <s v="Result"/>
    <x v="79"/>
    <n v="9"/>
    <n v="1"/>
  </r>
  <r>
    <n v="272"/>
    <n v="548335"/>
    <s v="Chennai Super Kings"/>
    <s v="Pune Warriors"/>
    <d v="2012-04-19T00:00:00"/>
    <x v="4"/>
    <x v="7"/>
    <x v="7"/>
    <s v="India"/>
    <x v="9"/>
    <x v="1"/>
    <x v="0"/>
    <x v="0"/>
    <s v="Result"/>
    <x v="129"/>
    <n v="13"/>
    <n v="1"/>
  </r>
  <r>
    <n v="273"/>
    <n v="548336"/>
    <s v="Kings XI Punjab"/>
    <s v="Royal Challengers Bangalore"/>
    <d v="2012-04-20T00:00:00"/>
    <x v="4"/>
    <x v="1"/>
    <x v="1"/>
    <s v="India"/>
    <x v="0"/>
    <x v="3"/>
    <x v="0"/>
    <x v="1"/>
    <s v="Result"/>
    <x v="45"/>
    <n v="5"/>
    <n v="1"/>
  </r>
  <r>
    <n v="274"/>
    <n v="548337"/>
    <s v="Chennai Super Kings"/>
    <s v="Rajasthan Royals"/>
    <d v="2012-04-21T00:00:00"/>
    <x v="4"/>
    <x v="7"/>
    <x v="7"/>
    <s v="India"/>
    <x v="2"/>
    <x v="1"/>
    <x v="1"/>
    <x v="1"/>
    <s v="Result"/>
    <x v="123"/>
    <n v="7"/>
    <n v="1"/>
  </r>
  <r>
    <n v="275"/>
    <n v="548338"/>
    <s v="Delhi Daredevils"/>
    <s v="Pune Warriors"/>
    <d v="2012-04-21T00:00:00"/>
    <x v="4"/>
    <x v="2"/>
    <x v="2"/>
    <s v="India"/>
    <x v="7"/>
    <x v="8"/>
    <x v="0"/>
    <x v="0"/>
    <s v="Result"/>
    <x v="24"/>
    <n v="20"/>
    <n v="1"/>
  </r>
  <r>
    <n v="276"/>
    <n v="548339"/>
    <s v="Mumbai Indians"/>
    <s v="Kings XI Punjab"/>
    <d v="2012-04-22T00:00:00"/>
    <x v="4"/>
    <x v="3"/>
    <x v="3"/>
    <s v="India"/>
    <x v="3"/>
    <x v="5"/>
    <x v="1"/>
    <x v="1"/>
    <s v="Result"/>
    <x v="16"/>
    <n v="6"/>
    <n v="1"/>
  </r>
  <r>
    <n v="277"/>
    <n v="548340"/>
    <s v="Deccan Chargers"/>
    <s v="Kolkata Knight Riders"/>
    <d v="2012-04-22T00:00:00"/>
    <x v="4"/>
    <x v="19"/>
    <x v="17"/>
    <s v="India"/>
    <x v="6"/>
    <x v="0"/>
    <x v="0"/>
    <x v="1"/>
    <s v="Result"/>
    <x v="65"/>
    <n v="5"/>
    <n v="1"/>
  </r>
  <r>
    <n v="278"/>
    <n v="548341"/>
    <s v="Rajasthan Royals"/>
    <s v="Royal Challengers Bangalore"/>
    <d v="2012-04-23T00:00:00"/>
    <x v="4"/>
    <x v="5"/>
    <x v="5"/>
    <s v="India"/>
    <x v="2"/>
    <x v="3"/>
    <x v="0"/>
    <x v="0"/>
    <s v="Result"/>
    <x v="46"/>
    <n v="46"/>
    <n v="1"/>
  </r>
  <r>
    <n v="279"/>
    <n v="548342"/>
    <s v="Pune Warriors"/>
    <s v="Delhi Daredevils"/>
    <d v="2012-04-24T00:00:00"/>
    <x v="4"/>
    <x v="25"/>
    <x v="23"/>
    <s v="India"/>
    <x v="9"/>
    <x v="2"/>
    <x v="1"/>
    <x v="1"/>
    <s v="Result"/>
    <x v="6"/>
    <n v="8"/>
    <n v="1"/>
  </r>
  <r>
    <n v="280"/>
    <n v="548344"/>
    <s v="Kings XI Punjab"/>
    <s v="Mumbai Indians"/>
    <d v="2012-04-25T00:00:00"/>
    <x v="4"/>
    <x v="1"/>
    <x v="1"/>
    <s v="India"/>
    <x v="5"/>
    <x v="7"/>
    <x v="1"/>
    <x v="1"/>
    <s v="Result"/>
    <x v="83"/>
    <n v="4"/>
    <n v="1"/>
  </r>
  <r>
    <n v="281"/>
    <n v="548346"/>
    <s v="Pune Warriors"/>
    <s v="Deccan Chargers"/>
    <d v="2012-04-26T00:00:00"/>
    <x v="4"/>
    <x v="25"/>
    <x v="23"/>
    <s v="India"/>
    <x v="4"/>
    <x v="6"/>
    <x v="1"/>
    <x v="0"/>
    <s v="Result"/>
    <x v="130"/>
    <n v="18"/>
    <n v="1"/>
  </r>
  <r>
    <n v="282"/>
    <n v="548347"/>
    <s v="Delhi Daredevils"/>
    <s v="Mumbai Indians"/>
    <d v="2012-04-27T00:00:00"/>
    <x v="4"/>
    <x v="2"/>
    <x v="2"/>
    <s v="India"/>
    <x v="3"/>
    <x v="2"/>
    <x v="0"/>
    <x v="0"/>
    <s v="Result"/>
    <x v="6"/>
    <n v="37"/>
    <n v="1"/>
  </r>
  <r>
    <n v="283"/>
    <n v="548348"/>
    <s v="Chennai Super Kings"/>
    <s v="Kings XI Punjab"/>
    <d v="2012-04-28T00:00:00"/>
    <x v="4"/>
    <x v="7"/>
    <x v="7"/>
    <s v="India"/>
    <x v="5"/>
    <x v="5"/>
    <x v="1"/>
    <x v="0"/>
    <s v="Result"/>
    <x v="131"/>
    <n v="7"/>
    <n v="1"/>
  </r>
  <r>
    <n v="284"/>
    <n v="548349"/>
    <s v="Kolkata Knight Riders"/>
    <s v="Royal Challengers Bangalore"/>
    <d v="2012-04-28T00:00:00"/>
    <x v="4"/>
    <x v="4"/>
    <x v="4"/>
    <s v="India"/>
    <x v="6"/>
    <x v="0"/>
    <x v="1"/>
    <x v="0"/>
    <s v="Result"/>
    <x v="56"/>
    <n v="47"/>
    <n v="1"/>
  </r>
  <r>
    <n v="285"/>
    <n v="548350"/>
    <s v="Delhi Daredevils"/>
    <s v="Rajasthan Royals"/>
    <d v="2012-04-29T00:00:00"/>
    <x v="4"/>
    <x v="2"/>
    <x v="2"/>
    <s v="India"/>
    <x v="7"/>
    <x v="2"/>
    <x v="1"/>
    <x v="0"/>
    <s v="Result"/>
    <x v="6"/>
    <n v="1"/>
    <n v="1"/>
  </r>
  <r>
    <n v="286"/>
    <n v="548351"/>
    <s v="Mumbai Indians"/>
    <s v="Deccan Chargers"/>
    <d v="2012-04-29T00:00:00"/>
    <x v="4"/>
    <x v="3"/>
    <x v="3"/>
    <s v="India"/>
    <x v="3"/>
    <x v="7"/>
    <x v="0"/>
    <x v="1"/>
    <s v="Result"/>
    <x v="101"/>
    <n v="5"/>
    <n v="1"/>
  </r>
  <r>
    <n v="287"/>
    <n v="548352"/>
    <s v="Chennai Super Kings"/>
    <s v="Kolkata Knight Riders"/>
    <d v="2012-04-30T00:00:00"/>
    <x v="4"/>
    <x v="7"/>
    <x v="7"/>
    <s v="India"/>
    <x v="1"/>
    <x v="0"/>
    <x v="1"/>
    <x v="1"/>
    <s v="Result"/>
    <x v="56"/>
    <n v="5"/>
    <n v="1"/>
  </r>
  <r>
    <n v="288"/>
    <n v="548353"/>
    <s v="Deccan Chargers"/>
    <s v="Pune Warriors"/>
    <d v="2012-05-01T00:00:00"/>
    <x v="4"/>
    <x v="19"/>
    <x v="17"/>
    <s v="India"/>
    <x v="4"/>
    <x v="6"/>
    <x v="1"/>
    <x v="0"/>
    <s v="Result"/>
    <x v="9"/>
    <n v="13"/>
    <n v="1"/>
  </r>
  <r>
    <n v="289"/>
    <n v="548354"/>
    <s v="Rajasthan Royals"/>
    <s v="Delhi Daredevils"/>
    <d v="2012-05-01T00:00:00"/>
    <x v="4"/>
    <x v="5"/>
    <x v="5"/>
    <s v="India"/>
    <x v="2"/>
    <x v="2"/>
    <x v="1"/>
    <x v="1"/>
    <s v="Result"/>
    <x v="132"/>
    <n v="6"/>
    <n v="1"/>
  </r>
  <r>
    <n v="290"/>
    <n v="548355"/>
    <s v="Royal Challengers Bangalore"/>
    <s v="Kings XI Punjab"/>
    <d v="2012-05-02T00:00:00"/>
    <x v="4"/>
    <x v="0"/>
    <x v="0"/>
    <s v="India"/>
    <x v="5"/>
    <x v="5"/>
    <x v="0"/>
    <x v="1"/>
    <s v="Result"/>
    <x v="133"/>
    <n v="4"/>
    <n v="1"/>
  </r>
  <r>
    <n v="291"/>
    <n v="548356"/>
    <s v="Pune Warriors"/>
    <s v="Mumbai Indians"/>
    <d v="2012-05-03T00:00:00"/>
    <x v="4"/>
    <x v="25"/>
    <x v="23"/>
    <s v="India"/>
    <x v="3"/>
    <x v="7"/>
    <x v="1"/>
    <x v="0"/>
    <s v="Result"/>
    <x v="80"/>
    <n v="1"/>
    <n v="1"/>
  </r>
  <r>
    <n v="292"/>
    <n v="548357"/>
    <s v="Chennai Super Kings"/>
    <s v="Deccan Chargers"/>
    <d v="2012-05-04T00:00:00"/>
    <x v="4"/>
    <x v="7"/>
    <x v="7"/>
    <s v="India"/>
    <x v="1"/>
    <x v="1"/>
    <x v="1"/>
    <x v="0"/>
    <s v="Result"/>
    <x v="39"/>
    <n v="10"/>
    <n v="1"/>
  </r>
  <r>
    <n v="293"/>
    <n v="548358"/>
    <s v="Kolkata Knight Riders"/>
    <s v="Pune Warriors"/>
    <d v="2012-05-05T00:00:00"/>
    <x v="4"/>
    <x v="4"/>
    <x v="4"/>
    <s v="India"/>
    <x v="6"/>
    <x v="0"/>
    <x v="1"/>
    <x v="0"/>
    <s v="Result"/>
    <x v="127"/>
    <n v="7"/>
    <n v="1"/>
  </r>
  <r>
    <n v="294"/>
    <n v="548359"/>
    <s v="Kings XI Punjab"/>
    <s v="Rajasthan Royals"/>
    <d v="2012-05-05T00:00:00"/>
    <x v="4"/>
    <x v="1"/>
    <x v="1"/>
    <s v="India"/>
    <x v="2"/>
    <x v="4"/>
    <x v="1"/>
    <x v="0"/>
    <s v="Result"/>
    <x v="5"/>
    <n v="43"/>
    <n v="1"/>
  </r>
  <r>
    <n v="295"/>
    <n v="548360"/>
    <s v="Mumbai Indians"/>
    <s v="Chennai Super Kings"/>
    <d v="2012-05-06T00:00:00"/>
    <x v="4"/>
    <x v="3"/>
    <x v="3"/>
    <s v="India"/>
    <x v="3"/>
    <x v="7"/>
    <x v="0"/>
    <x v="1"/>
    <s v="Result"/>
    <x v="60"/>
    <n v="2"/>
    <n v="1"/>
  </r>
  <r>
    <n v="296"/>
    <n v="548361"/>
    <s v="Royal Challengers Bangalore"/>
    <s v="Deccan Chargers"/>
    <d v="2012-05-06T00:00:00"/>
    <x v="4"/>
    <x v="0"/>
    <x v="0"/>
    <s v="India"/>
    <x v="0"/>
    <x v="3"/>
    <x v="0"/>
    <x v="1"/>
    <s v="Result"/>
    <x v="46"/>
    <n v="5"/>
    <n v="1"/>
  </r>
  <r>
    <n v="297"/>
    <n v="548362"/>
    <s v="Delhi Daredevils"/>
    <s v="Kolkata Knight Riders"/>
    <d v="2012-05-07T00:00:00"/>
    <x v="4"/>
    <x v="2"/>
    <x v="2"/>
    <s v="India"/>
    <x v="7"/>
    <x v="0"/>
    <x v="1"/>
    <x v="1"/>
    <s v="Result"/>
    <x v="55"/>
    <n v="6"/>
    <n v="1"/>
  </r>
  <r>
    <n v="298"/>
    <n v="548363"/>
    <s v="Pune Warriors"/>
    <s v="Rajasthan Royals"/>
    <d v="2012-05-08T00:00:00"/>
    <x v="4"/>
    <x v="25"/>
    <x v="23"/>
    <s v="India"/>
    <x v="9"/>
    <x v="4"/>
    <x v="1"/>
    <x v="1"/>
    <s v="Result"/>
    <x v="5"/>
    <n v="7"/>
    <n v="1"/>
  </r>
  <r>
    <n v="299"/>
    <n v="548364"/>
    <s v="Deccan Chargers"/>
    <s v="Kings XI Punjab"/>
    <d v="2012-05-08T00:00:00"/>
    <x v="4"/>
    <x v="6"/>
    <x v="6"/>
    <s v="India"/>
    <x v="4"/>
    <x v="5"/>
    <x v="0"/>
    <x v="0"/>
    <s v="Result"/>
    <x v="131"/>
    <n v="25"/>
    <n v="1"/>
  </r>
  <r>
    <n v="300"/>
    <n v="548365"/>
    <s v="Mumbai Indians"/>
    <s v="Royal Challengers Bangalore"/>
    <d v="2012-05-09T00:00:00"/>
    <x v="4"/>
    <x v="3"/>
    <x v="3"/>
    <s v="India"/>
    <x v="0"/>
    <x v="3"/>
    <x v="0"/>
    <x v="1"/>
    <s v="Result"/>
    <x v="45"/>
    <n v="9"/>
    <n v="1"/>
  </r>
  <r>
    <n v="301"/>
    <n v="548366"/>
    <s v="Rajasthan Royals"/>
    <s v="Chennai Super Kings"/>
    <d v="2012-05-10T00:00:00"/>
    <x v="4"/>
    <x v="5"/>
    <x v="5"/>
    <s v="India"/>
    <x v="1"/>
    <x v="1"/>
    <x v="0"/>
    <x v="1"/>
    <s v="Result"/>
    <x v="134"/>
    <n v="4"/>
    <n v="1"/>
  </r>
  <r>
    <n v="302"/>
    <n v="548367"/>
    <s v="Pune Warriors"/>
    <s v="Royal Challengers Bangalore"/>
    <d v="2012-05-11T00:00:00"/>
    <x v="4"/>
    <x v="25"/>
    <x v="23"/>
    <s v="India"/>
    <x v="9"/>
    <x v="3"/>
    <x v="0"/>
    <x v="0"/>
    <s v="Result"/>
    <x v="45"/>
    <n v="35"/>
    <n v="1"/>
  </r>
  <r>
    <n v="303"/>
    <n v="548368"/>
    <s v="Kolkata Knight Riders"/>
    <s v="Mumbai Indians"/>
    <d v="2012-05-12T00:00:00"/>
    <x v="4"/>
    <x v="4"/>
    <x v="4"/>
    <s v="India"/>
    <x v="3"/>
    <x v="7"/>
    <x v="1"/>
    <x v="0"/>
    <s v="Result"/>
    <x v="57"/>
    <n v="27"/>
    <n v="1"/>
  </r>
  <r>
    <n v="304"/>
    <n v="548369"/>
    <s v="Chennai Super Kings"/>
    <s v="Delhi Daredevils"/>
    <d v="2012-05-12T00:00:00"/>
    <x v="4"/>
    <x v="7"/>
    <x v="7"/>
    <s v="India"/>
    <x v="1"/>
    <x v="1"/>
    <x v="0"/>
    <x v="1"/>
    <s v="Result"/>
    <x v="134"/>
    <n v="9"/>
    <n v="1"/>
  </r>
  <r>
    <n v="305"/>
    <n v="548370"/>
    <s v="Rajasthan Royals"/>
    <s v="Pune Warriors"/>
    <d v="2012-05-13T00:00:00"/>
    <x v="4"/>
    <x v="5"/>
    <x v="5"/>
    <s v="India"/>
    <x v="2"/>
    <x v="4"/>
    <x v="1"/>
    <x v="0"/>
    <s v="Result"/>
    <x v="135"/>
    <n v="45"/>
    <n v="1"/>
  </r>
  <r>
    <n v="306"/>
    <n v="548371"/>
    <s v="Kings XI Punjab"/>
    <s v="Deccan Chargers"/>
    <d v="2012-05-13T00:00:00"/>
    <x v="4"/>
    <x v="1"/>
    <x v="1"/>
    <s v="India"/>
    <x v="4"/>
    <x v="5"/>
    <x v="1"/>
    <x v="1"/>
    <s v="Result"/>
    <x v="4"/>
    <n v="4"/>
    <n v="1"/>
  </r>
  <r>
    <n v="307"/>
    <n v="548372"/>
    <s v="Royal Challengers Bangalore"/>
    <s v="Mumbai Indians"/>
    <d v="2012-05-14T00:00:00"/>
    <x v="4"/>
    <x v="0"/>
    <x v="0"/>
    <s v="India"/>
    <x v="3"/>
    <x v="7"/>
    <x v="0"/>
    <x v="1"/>
    <s v="Result"/>
    <x v="83"/>
    <n v="5"/>
    <n v="1"/>
  </r>
  <r>
    <n v="308"/>
    <n v="548373"/>
    <s v="Kolkata Knight Riders"/>
    <s v="Chennai Super Kings"/>
    <d v="2012-05-14T00:00:00"/>
    <x v="4"/>
    <x v="4"/>
    <x v="4"/>
    <s v="India"/>
    <x v="1"/>
    <x v="1"/>
    <x v="0"/>
    <x v="1"/>
    <s v="Result"/>
    <x v="1"/>
    <n v="5"/>
    <n v="1"/>
  </r>
  <r>
    <n v="309"/>
    <n v="548374"/>
    <s v="Delhi Daredevils"/>
    <s v="Kings XI Punjab"/>
    <d v="2012-05-15T00:00:00"/>
    <x v="4"/>
    <x v="2"/>
    <x v="2"/>
    <s v="India"/>
    <x v="5"/>
    <x v="2"/>
    <x v="1"/>
    <x v="1"/>
    <s v="Result"/>
    <x v="136"/>
    <n v="5"/>
    <n v="1"/>
  </r>
  <r>
    <n v="310"/>
    <n v="548375"/>
    <s v="Mumbai Indians"/>
    <s v="Kolkata Knight Riders"/>
    <d v="2012-05-16T00:00:00"/>
    <x v="4"/>
    <x v="3"/>
    <x v="3"/>
    <s v="India"/>
    <x v="3"/>
    <x v="0"/>
    <x v="0"/>
    <x v="0"/>
    <s v="Result"/>
    <x v="127"/>
    <n v="32"/>
    <n v="1"/>
  </r>
  <r>
    <n v="311"/>
    <n v="548376"/>
    <s v="Kings XI Punjab"/>
    <s v="Chennai Super Kings"/>
    <d v="2012-05-17T00:00:00"/>
    <x v="4"/>
    <x v="21"/>
    <x v="19"/>
    <s v="India"/>
    <x v="5"/>
    <x v="5"/>
    <x v="0"/>
    <x v="1"/>
    <s v="Result"/>
    <x v="11"/>
    <n v="6"/>
    <n v="1"/>
  </r>
  <r>
    <n v="312"/>
    <n v="548377"/>
    <s v="Delhi Daredevils"/>
    <s v="Royal Challengers Bangalore"/>
    <d v="2012-05-17T00:00:00"/>
    <x v="4"/>
    <x v="2"/>
    <x v="2"/>
    <s v="India"/>
    <x v="7"/>
    <x v="3"/>
    <x v="0"/>
    <x v="0"/>
    <s v="Result"/>
    <x v="45"/>
    <n v="21"/>
    <n v="1"/>
  </r>
  <r>
    <n v="313"/>
    <n v="548378"/>
    <s v="Deccan Chargers"/>
    <s v="Rajasthan Royals"/>
    <d v="2012-05-18T00:00:00"/>
    <x v="4"/>
    <x v="6"/>
    <x v="6"/>
    <s v="India"/>
    <x v="2"/>
    <x v="6"/>
    <x v="1"/>
    <x v="1"/>
    <s v="Result"/>
    <x v="101"/>
    <n v="5"/>
    <n v="1"/>
  </r>
  <r>
    <n v="314"/>
    <n v="548379"/>
    <s v="Kings XI Punjab"/>
    <s v="Delhi Daredevils"/>
    <d v="2012-05-19T00:00:00"/>
    <x v="4"/>
    <x v="21"/>
    <x v="19"/>
    <s v="India"/>
    <x v="7"/>
    <x v="2"/>
    <x v="0"/>
    <x v="1"/>
    <s v="Result"/>
    <x v="136"/>
    <n v="6"/>
    <n v="1"/>
  </r>
  <r>
    <n v="315"/>
    <n v="548380"/>
    <s v="Pune Warriors"/>
    <s v="Kolkata Knight Riders"/>
    <d v="2012-05-19T00:00:00"/>
    <x v="4"/>
    <x v="25"/>
    <x v="23"/>
    <s v="India"/>
    <x v="6"/>
    <x v="0"/>
    <x v="1"/>
    <x v="0"/>
    <s v="Result"/>
    <x v="125"/>
    <n v="34"/>
    <n v="1"/>
  </r>
  <r>
    <n v="316"/>
    <n v="548381"/>
    <s v="Deccan Chargers"/>
    <s v="Royal Challengers Bangalore"/>
    <d v="2012-05-20T00:00:00"/>
    <x v="4"/>
    <x v="6"/>
    <x v="6"/>
    <s v="India"/>
    <x v="0"/>
    <x v="6"/>
    <x v="0"/>
    <x v="0"/>
    <s v="Result"/>
    <x v="101"/>
    <n v="9"/>
    <n v="1"/>
  </r>
  <r>
    <n v="317"/>
    <n v="548382"/>
    <s v="Rajasthan Royals"/>
    <s v="Mumbai Indians"/>
    <d v="2012-05-20T00:00:00"/>
    <x v="4"/>
    <x v="5"/>
    <x v="5"/>
    <s v="India"/>
    <x v="2"/>
    <x v="7"/>
    <x v="1"/>
    <x v="1"/>
    <s v="Result"/>
    <x v="60"/>
    <n v="10"/>
    <n v="1"/>
  </r>
  <r>
    <n v="318"/>
    <n v="548383"/>
    <s v="Delhi Daredevils"/>
    <s v="Kolkata Knight Riders"/>
    <d v="2012-05-22T00:00:00"/>
    <x v="4"/>
    <x v="25"/>
    <x v="23"/>
    <s v="India"/>
    <x v="6"/>
    <x v="0"/>
    <x v="1"/>
    <x v="0"/>
    <s v="Result"/>
    <x v="8"/>
    <n v="18"/>
    <n v="1"/>
  </r>
  <r>
    <n v="319"/>
    <n v="548384"/>
    <s v="Chennai Super Kings"/>
    <s v="Mumbai Indians"/>
    <d v="2012-05-23T00:00:00"/>
    <x v="4"/>
    <x v="0"/>
    <x v="0"/>
    <s v="India"/>
    <x v="3"/>
    <x v="1"/>
    <x v="0"/>
    <x v="0"/>
    <s v="Result"/>
    <x v="13"/>
    <n v="38"/>
    <n v="1"/>
  </r>
  <r>
    <n v="320"/>
    <n v="548385"/>
    <s v="Delhi Daredevils"/>
    <s v="Chennai Super Kings"/>
    <d v="2012-05-25T00:00:00"/>
    <x v="4"/>
    <x v="7"/>
    <x v="7"/>
    <s v="India"/>
    <x v="7"/>
    <x v="1"/>
    <x v="0"/>
    <x v="0"/>
    <s v="Result"/>
    <x v="81"/>
    <n v="86"/>
    <n v="1"/>
  </r>
  <r>
    <n v="321"/>
    <n v="548386"/>
    <s v="Kolkata Knight Riders"/>
    <s v="Chennai Super Kings"/>
    <d v="2012-05-27T00:00:00"/>
    <x v="4"/>
    <x v="7"/>
    <x v="7"/>
    <s v="India"/>
    <x v="1"/>
    <x v="0"/>
    <x v="1"/>
    <x v="1"/>
    <s v="Result"/>
    <x v="137"/>
    <n v="5"/>
    <n v="1"/>
  </r>
  <r>
    <n v="322"/>
    <n v="598003"/>
    <s v="Kolkata Knight Riders"/>
    <s v="Delhi Daredevils"/>
    <d v="2013-04-03T00:00:00"/>
    <x v="5"/>
    <x v="4"/>
    <x v="4"/>
    <s v="India"/>
    <x v="6"/>
    <x v="0"/>
    <x v="0"/>
    <x v="1"/>
    <s v="Result"/>
    <x v="127"/>
    <n v="6"/>
    <n v="1"/>
  </r>
  <r>
    <n v="323"/>
    <n v="598004"/>
    <s v="Royal Challengers Bangalore"/>
    <s v="Mumbai Indians"/>
    <d v="2013-04-04T00:00:00"/>
    <x v="5"/>
    <x v="0"/>
    <x v="0"/>
    <s v="India"/>
    <x v="3"/>
    <x v="3"/>
    <x v="0"/>
    <x v="0"/>
    <s v="Result"/>
    <x v="45"/>
    <n v="2"/>
    <n v="1"/>
  </r>
  <r>
    <n v="324"/>
    <n v="598005"/>
    <s v="Sunrisers Hyderabad"/>
    <s v="Pune Warriors"/>
    <d v="2013-04-05T00:00:00"/>
    <x v="5"/>
    <x v="6"/>
    <x v="6"/>
    <s v="India"/>
    <x v="9"/>
    <x v="11"/>
    <x v="0"/>
    <x v="0"/>
    <s v="Result"/>
    <x v="28"/>
    <n v="22"/>
    <n v="1"/>
  </r>
  <r>
    <n v="325"/>
    <n v="598006"/>
    <s v="Delhi Daredevils"/>
    <s v="Rajasthan Royals"/>
    <d v="2013-04-06T00:00:00"/>
    <x v="5"/>
    <x v="2"/>
    <x v="2"/>
    <s v="India"/>
    <x v="2"/>
    <x v="4"/>
    <x v="1"/>
    <x v="0"/>
    <s v="Result"/>
    <x v="41"/>
    <n v="5"/>
    <n v="1"/>
  </r>
  <r>
    <n v="326"/>
    <n v="598007"/>
    <s v="Chennai Super Kings"/>
    <s v="Mumbai Indians"/>
    <d v="2013-04-06T00:00:00"/>
    <x v="5"/>
    <x v="7"/>
    <x v="7"/>
    <s v="India"/>
    <x v="3"/>
    <x v="7"/>
    <x v="1"/>
    <x v="0"/>
    <s v="Result"/>
    <x v="90"/>
    <n v="9"/>
    <n v="1"/>
  </r>
  <r>
    <n v="327"/>
    <n v="598008"/>
    <s v="Pune Warriors"/>
    <s v="Kings XI Punjab"/>
    <d v="2013-04-07T00:00:00"/>
    <x v="5"/>
    <x v="25"/>
    <x v="23"/>
    <s v="India"/>
    <x v="9"/>
    <x v="5"/>
    <x v="1"/>
    <x v="1"/>
    <s v="Result"/>
    <x v="138"/>
    <n v="8"/>
    <n v="1"/>
  </r>
  <r>
    <n v="328"/>
    <n v="598009"/>
    <s v="Sunrisers Hyderabad"/>
    <s v="Royal Challengers Bangalore"/>
    <d v="2013-04-07T00:00:00"/>
    <x v="5"/>
    <x v="6"/>
    <x v="6"/>
    <s v="India"/>
    <x v="0"/>
    <x v="11"/>
    <x v="1"/>
    <x v="2"/>
    <s v="Superover"/>
    <x v="139"/>
    <m/>
    <n v="1"/>
  </r>
  <r>
    <n v="329"/>
    <n v="598010"/>
    <s v="Rajasthan Royals"/>
    <s v="Kolkata Knight Riders"/>
    <d v="2013-04-08T00:00:00"/>
    <x v="5"/>
    <x v="5"/>
    <x v="5"/>
    <s v="India"/>
    <x v="6"/>
    <x v="4"/>
    <x v="0"/>
    <x v="0"/>
    <s v="Result"/>
    <x v="97"/>
    <n v="19"/>
    <n v="1"/>
  </r>
  <r>
    <n v="330"/>
    <n v="598011"/>
    <s v="Mumbai Indians"/>
    <s v="Delhi Daredevils"/>
    <d v="2013-04-09T00:00:00"/>
    <x v="5"/>
    <x v="3"/>
    <x v="3"/>
    <s v="India"/>
    <x v="3"/>
    <x v="7"/>
    <x v="1"/>
    <x v="0"/>
    <s v="Result"/>
    <x v="35"/>
    <n v="44"/>
    <n v="1"/>
  </r>
  <r>
    <n v="331"/>
    <n v="598012"/>
    <s v="Kings XI Punjab"/>
    <s v="Chennai Super Kings"/>
    <d v="2013-04-10T00:00:00"/>
    <x v="5"/>
    <x v="1"/>
    <x v="1"/>
    <s v="India"/>
    <x v="1"/>
    <x v="1"/>
    <x v="0"/>
    <x v="1"/>
    <s v="Result"/>
    <x v="1"/>
    <n v="10"/>
    <n v="1"/>
  </r>
  <r>
    <n v="332"/>
    <n v="598013"/>
    <s v="Royal Challengers Bangalore"/>
    <s v="Kolkata Knight Riders"/>
    <d v="2013-04-11T00:00:00"/>
    <x v="5"/>
    <x v="0"/>
    <x v="0"/>
    <s v="India"/>
    <x v="0"/>
    <x v="3"/>
    <x v="0"/>
    <x v="1"/>
    <s v="Result"/>
    <x v="45"/>
    <n v="8"/>
    <n v="1"/>
  </r>
  <r>
    <n v="333"/>
    <n v="598014"/>
    <s v="Pune Warriors"/>
    <s v="Rajasthan Royals"/>
    <d v="2013-04-11T00:00:00"/>
    <x v="5"/>
    <x v="25"/>
    <x v="23"/>
    <s v="India"/>
    <x v="2"/>
    <x v="8"/>
    <x v="1"/>
    <x v="1"/>
    <s v="Result"/>
    <x v="140"/>
    <n v="7"/>
    <n v="1"/>
  </r>
  <r>
    <n v="334"/>
    <n v="598015"/>
    <s v="Delhi Daredevils"/>
    <s v="Sunrisers Hyderabad"/>
    <d v="2013-04-12T00:00:00"/>
    <x v="5"/>
    <x v="2"/>
    <x v="2"/>
    <s v="India"/>
    <x v="7"/>
    <x v="11"/>
    <x v="1"/>
    <x v="1"/>
    <s v="Result"/>
    <x v="28"/>
    <n v="3"/>
    <n v="1"/>
  </r>
  <r>
    <n v="335"/>
    <n v="598016"/>
    <s v="Mumbai Indians"/>
    <s v="Pune Warriors"/>
    <d v="2013-04-13T00:00:00"/>
    <x v="5"/>
    <x v="3"/>
    <x v="3"/>
    <s v="India"/>
    <x v="3"/>
    <x v="7"/>
    <x v="1"/>
    <x v="0"/>
    <s v="Result"/>
    <x v="57"/>
    <n v="41"/>
    <n v="1"/>
  </r>
  <r>
    <n v="336"/>
    <n v="598017"/>
    <s v="Chennai Super Kings"/>
    <s v="Royal Challengers Bangalore"/>
    <d v="2013-04-13T00:00:00"/>
    <x v="5"/>
    <x v="7"/>
    <x v="7"/>
    <s v="India"/>
    <x v="1"/>
    <x v="1"/>
    <x v="0"/>
    <x v="1"/>
    <s v="Result"/>
    <x v="120"/>
    <n v="4"/>
    <n v="1"/>
  </r>
  <r>
    <n v="337"/>
    <n v="598018"/>
    <s v="Kolkata Knight Riders"/>
    <s v="Sunrisers Hyderabad"/>
    <d v="2013-04-14T00:00:00"/>
    <x v="5"/>
    <x v="4"/>
    <x v="4"/>
    <s v="India"/>
    <x v="6"/>
    <x v="0"/>
    <x v="1"/>
    <x v="0"/>
    <s v="Result"/>
    <x v="56"/>
    <n v="48"/>
    <n v="1"/>
  </r>
  <r>
    <n v="338"/>
    <n v="598019"/>
    <s v="Rajasthan Royals"/>
    <s v="Kings XI Punjab"/>
    <d v="2013-04-14T00:00:00"/>
    <x v="5"/>
    <x v="5"/>
    <x v="5"/>
    <s v="India"/>
    <x v="2"/>
    <x v="4"/>
    <x v="0"/>
    <x v="1"/>
    <s v="Result"/>
    <x v="141"/>
    <n v="6"/>
    <n v="1"/>
  </r>
  <r>
    <n v="339"/>
    <n v="598020"/>
    <s v="Chennai Super Kings"/>
    <s v="Pune Warriors"/>
    <d v="2013-04-15T00:00:00"/>
    <x v="5"/>
    <x v="7"/>
    <x v="7"/>
    <s v="India"/>
    <x v="9"/>
    <x v="8"/>
    <x v="1"/>
    <x v="0"/>
    <s v="Result"/>
    <x v="118"/>
    <n v="24"/>
    <n v="1"/>
  </r>
  <r>
    <n v="340"/>
    <n v="598021"/>
    <s v="Kings XI Punjab"/>
    <s v="Kolkata Knight Riders"/>
    <d v="2013-04-16T00:00:00"/>
    <x v="5"/>
    <x v="1"/>
    <x v="1"/>
    <s v="India"/>
    <x v="6"/>
    <x v="5"/>
    <x v="0"/>
    <x v="0"/>
    <s v="Result"/>
    <x v="142"/>
    <n v="4"/>
    <n v="1"/>
  </r>
  <r>
    <n v="341"/>
    <n v="598022"/>
    <s v="Royal Challengers Bangalore"/>
    <s v="Delhi Daredevils"/>
    <d v="2013-04-16T00:00:00"/>
    <x v="5"/>
    <x v="0"/>
    <x v="0"/>
    <s v="India"/>
    <x v="0"/>
    <x v="3"/>
    <x v="0"/>
    <x v="2"/>
    <s v="Superover"/>
    <x v="104"/>
    <m/>
    <n v="1"/>
  </r>
  <r>
    <n v="342"/>
    <n v="598023"/>
    <s v="Pune Warriors"/>
    <s v="Sunrisers Hyderabad"/>
    <d v="2013-04-17T00:00:00"/>
    <x v="5"/>
    <x v="25"/>
    <x v="23"/>
    <s v="India"/>
    <x v="9"/>
    <x v="11"/>
    <x v="0"/>
    <x v="0"/>
    <s v="Result"/>
    <x v="28"/>
    <n v="11"/>
    <n v="1"/>
  </r>
  <r>
    <n v="343"/>
    <n v="598024"/>
    <s v="Rajasthan Royals"/>
    <s v="Mumbai Indians"/>
    <d v="2013-04-17T00:00:00"/>
    <x v="5"/>
    <x v="5"/>
    <x v="5"/>
    <s v="India"/>
    <x v="2"/>
    <x v="4"/>
    <x v="1"/>
    <x v="0"/>
    <s v="Result"/>
    <x v="119"/>
    <n v="87"/>
    <n v="1"/>
  </r>
  <r>
    <n v="344"/>
    <n v="598025"/>
    <s v="Delhi Daredevils"/>
    <s v="Chennai Super Kings"/>
    <d v="2013-04-18T00:00:00"/>
    <x v="5"/>
    <x v="2"/>
    <x v="2"/>
    <s v="India"/>
    <x v="1"/>
    <x v="1"/>
    <x v="1"/>
    <x v="0"/>
    <s v="Result"/>
    <x v="1"/>
    <n v="86"/>
    <n v="1"/>
  </r>
  <r>
    <n v="345"/>
    <n v="598026"/>
    <s v="Sunrisers Hyderabad"/>
    <s v="Kings XI Punjab"/>
    <d v="2013-04-19T00:00:00"/>
    <x v="5"/>
    <x v="6"/>
    <x v="6"/>
    <s v="India"/>
    <x v="5"/>
    <x v="11"/>
    <x v="1"/>
    <x v="1"/>
    <s v="Result"/>
    <x v="139"/>
    <n v="5"/>
    <n v="1"/>
  </r>
  <r>
    <n v="346"/>
    <n v="598027"/>
    <s v="Kolkata Knight Riders"/>
    <s v="Chennai Super Kings"/>
    <d v="2013-04-20T00:00:00"/>
    <x v="5"/>
    <x v="4"/>
    <x v="4"/>
    <s v="India"/>
    <x v="6"/>
    <x v="1"/>
    <x v="1"/>
    <x v="1"/>
    <s v="Result"/>
    <x v="120"/>
    <n v="4"/>
    <n v="1"/>
  </r>
  <r>
    <n v="347"/>
    <n v="598028"/>
    <s v="Royal Challengers Bangalore"/>
    <s v="Rajasthan Royals"/>
    <d v="2013-04-20T00:00:00"/>
    <x v="5"/>
    <x v="0"/>
    <x v="0"/>
    <s v="India"/>
    <x v="0"/>
    <x v="3"/>
    <x v="0"/>
    <x v="1"/>
    <s v="Result"/>
    <x v="18"/>
    <n v="7"/>
    <n v="1"/>
  </r>
  <r>
    <n v="348"/>
    <n v="598029"/>
    <s v="Delhi Daredevils"/>
    <s v="Mumbai Indians"/>
    <d v="2013-04-21T00:00:00"/>
    <x v="5"/>
    <x v="2"/>
    <x v="2"/>
    <s v="India"/>
    <x v="3"/>
    <x v="2"/>
    <x v="1"/>
    <x v="1"/>
    <s v="Result"/>
    <x v="6"/>
    <n v="9"/>
    <n v="1"/>
  </r>
  <r>
    <n v="349"/>
    <n v="598030"/>
    <s v="Kings XI Punjab"/>
    <s v="Pune Warriors"/>
    <d v="2013-04-21T00:00:00"/>
    <x v="5"/>
    <x v="1"/>
    <x v="1"/>
    <s v="India"/>
    <x v="5"/>
    <x v="5"/>
    <x v="0"/>
    <x v="1"/>
    <s v="Result"/>
    <x v="143"/>
    <n v="7"/>
    <n v="1"/>
  </r>
  <r>
    <n v="350"/>
    <n v="598031"/>
    <s v="Chennai Super Kings"/>
    <s v="Rajasthan Royals"/>
    <d v="2013-04-22T00:00:00"/>
    <x v="5"/>
    <x v="7"/>
    <x v="7"/>
    <s v="India"/>
    <x v="2"/>
    <x v="1"/>
    <x v="1"/>
    <x v="1"/>
    <s v="Result"/>
    <x v="1"/>
    <n v="5"/>
    <n v="1"/>
  </r>
  <r>
    <n v="351"/>
    <n v="598032"/>
    <s v="Royal Challengers Bangalore"/>
    <s v="Pune Warriors"/>
    <d v="2013-04-23T00:00:00"/>
    <x v="5"/>
    <x v="0"/>
    <x v="0"/>
    <s v="India"/>
    <x v="9"/>
    <x v="3"/>
    <x v="0"/>
    <x v="0"/>
    <s v="Result"/>
    <x v="45"/>
    <n v="130"/>
    <n v="1"/>
  </r>
  <r>
    <n v="352"/>
    <n v="598033"/>
    <s v="Kings XI Punjab"/>
    <s v="Delhi Daredevils"/>
    <d v="2013-05-16T00:00:00"/>
    <x v="5"/>
    <x v="21"/>
    <x v="19"/>
    <s v="India"/>
    <x v="7"/>
    <x v="5"/>
    <x v="0"/>
    <x v="0"/>
    <s v="Result"/>
    <x v="143"/>
    <n v="7"/>
    <n v="1"/>
  </r>
  <r>
    <n v="353"/>
    <n v="598034"/>
    <s v="Kolkata Knight Riders"/>
    <s v="Mumbai Indians"/>
    <d v="2013-04-24T00:00:00"/>
    <x v="5"/>
    <x v="4"/>
    <x v="4"/>
    <s v="India"/>
    <x v="6"/>
    <x v="7"/>
    <x v="1"/>
    <x v="1"/>
    <s v="Result"/>
    <x v="60"/>
    <n v="5"/>
    <n v="1"/>
  </r>
  <r>
    <n v="354"/>
    <n v="598035"/>
    <s v="Chennai Super Kings"/>
    <s v="Sunrisers Hyderabad"/>
    <d v="2013-04-25T00:00:00"/>
    <x v="5"/>
    <x v="7"/>
    <x v="7"/>
    <s v="India"/>
    <x v="10"/>
    <x v="1"/>
    <x v="1"/>
    <x v="1"/>
    <s v="Result"/>
    <x v="13"/>
    <n v="5"/>
    <n v="1"/>
  </r>
  <r>
    <n v="355"/>
    <n v="598036"/>
    <s v="Kolkata Knight Riders"/>
    <s v="Kings XI Punjab"/>
    <d v="2013-04-26T00:00:00"/>
    <x v="5"/>
    <x v="4"/>
    <x v="4"/>
    <s v="India"/>
    <x v="5"/>
    <x v="0"/>
    <x v="1"/>
    <x v="1"/>
    <s v="Result"/>
    <x v="55"/>
    <n v="6"/>
    <n v="1"/>
  </r>
  <r>
    <n v="356"/>
    <n v="598037"/>
    <s v="Rajasthan Royals"/>
    <s v="Sunrisers Hyderabad"/>
    <d v="2013-04-27T00:00:00"/>
    <x v="5"/>
    <x v="5"/>
    <x v="5"/>
    <s v="India"/>
    <x v="10"/>
    <x v="4"/>
    <x v="1"/>
    <x v="1"/>
    <s v="Result"/>
    <x v="141"/>
    <n v="8"/>
    <n v="1"/>
  </r>
  <r>
    <n v="357"/>
    <n v="598038"/>
    <s v="Mumbai Indians"/>
    <s v="Royal Challengers Bangalore"/>
    <d v="2013-04-27T00:00:00"/>
    <x v="5"/>
    <x v="3"/>
    <x v="3"/>
    <s v="India"/>
    <x v="3"/>
    <x v="7"/>
    <x v="1"/>
    <x v="0"/>
    <s v="Result"/>
    <x v="60"/>
    <n v="58"/>
    <n v="1"/>
  </r>
  <r>
    <n v="358"/>
    <n v="598039"/>
    <s v="Chennai Super Kings"/>
    <s v="Kolkata Knight Riders"/>
    <d v="2013-04-28T00:00:00"/>
    <x v="5"/>
    <x v="7"/>
    <x v="7"/>
    <s v="India"/>
    <x v="6"/>
    <x v="1"/>
    <x v="0"/>
    <x v="0"/>
    <s v="Result"/>
    <x v="1"/>
    <n v="14"/>
    <n v="1"/>
  </r>
  <r>
    <n v="359"/>
    <n v="598040"/>
    <s v="Delhi Daredevils"/>
    <s v="Pune Warriors"/>
    <d v="2013-04-28T00:00:00"/>
    <x v="5"/>
    <x v="26"/>
    <x v="24"/>
    <s v="India"/>
    <x v="9"/>
    <x v="2"/>
    <x v="0"/>
    <x v="0"/>
    <s v="Result"/>
    <x v="79"/>
    <n v="15"/>
    <n v="1"/>
  </r>
  <r>
    <n v="360"/>
    <n v="598041"/>
    <s v="Rajasthan Royals"/>
    <s v="Royal Challengers Bangalore"/>
    <d v="2013-04-29T00:00:00"/>
    <x v="5"/>
    <x v="5"/>
    <x v="5"/>
    <s v="India"/>
    <x v="2"/>
    <x v="4"/>
    <x v="0"/>
    <x v="1"/>
    <s v="Result"/>
    <x v="144"/>
    <n v="4"/>
    <n v="1"/>
  </r>
  <r>
    <n v="361"/>
    <n v="598042"/>
    <s v="Mumbai Indians"/>
    <s v="Kings XI Punjab"/>
    <d v="2013-04-29T00:00:00"/>
    <x v="5"/>
    <x v="3"/>
    <x v="3"/>
    <s v="India"/>
    <x v="3"/>
    <x v="7"/>
    <x v="1"/>
    <x v="0"/>
    <s v="Result"/>
    <x v="57"/>
    <n v="4"/>
    <n v="1"/>
  </r>
  <r>
    <n v="362"/>
    <n v="598043"/>
    <s v="Pune Warriors"/>
    <s v="Chennai Super Kings"/>
    <d v="2013-04-30T00:00:00"/>
    <x v="5"/>
    <x v="25"/>
    <x v="23"/>
    <s v="India"/>
    <x v="1"/>
    <x v="1"/>
    <x v="1"/>
    <x v="0"/>
    <s v="Result"/>
    <x v="13"/>
    <n v="37"/>
    <n v="1"/>
  </r>
  <r>
    <n v="363"/>
    <n v="598044"/>
    <s v="Sunrisers Hyderabad"/>
    <s v="Mumbai Indians"/>
    <d v="2013-05-01T00:00:00"/>
    <x v="5"/>
    <x v="6"/>
    <x v="6"/>
    <s v="India"/>
    <x v="3"/>
    <x v="11"/>
    <x v="1"/>
    <x v="1"/>
    <s v="Result"/>
    <x v="105"/>
    <n v="7"/>
    <n v="1"/>
  </r>
  <r>
    <n v="364"/>
    <n v="598045"/>
    <s v="Delhi Daredevils"/>
    <s v="Kolkata Knight Riders"/>
    <d v="2013-05-01T00:00:00"/>
    <x v="5"/>
    <x v="26"/>
    <x v="24"/>
    <s v="India"/>
    <x v="6"/>
    <x v="2"/>
    <x v="1"/>
    <x v="1"/>
    <s v="Result"/>
    <x v="79"/>
    <n v="7"/>
    <n v="1"/>
  </r>
  <r>
    <n v="365"/>
    <n v="598046"/>
    <s v="Chennai Super Kings"/>
    <s v="Kings XI Punjab"/>
    <d v="2013-05-02T00:00:00"/>
    <x v="5"/>
    <x v="7"/>
    <x v="7"/>
    <s v="India"/>
    <x v="1"/>
    <x v="1"/>
    <x v="1"/>
    <x v="0"/>
    <s v="Result"/>
    <x v="39"/>
    <n v="15"/>
    <n v="1"/>
  </r>
  <r>
    <n v="366"/>
    <n v="598047"/>
    <s v="Pune Warriors"/>
    <s v="Royal Challengers Bangalore"/>
    <d v="2013-05-02T00:00:00"/>
    <x v="5"/>
    <x v="25"/>
    <x v="23"/>
    <s v="India"/>
    <x v="0"/>
    <x v="3"/>
    <x v="1"/>
    <x v="0"/>
    <s v="Result"/>
    <x v="46"/>
    <n v="17"/>
    <n v="1"/>
  </r>
  <r>
    <n v="367"/>
    <n v="598048"/>
    <s v="Kolkata Knight Riders"/>
    <s v="Rajasthan Royals"/>
    <d v="2013-05-03T00:00:00"/>
    <x v="5"/>
    <x v="4"/>
    <x v="4"/>
    <s v="India"/>
    <x v="2"/>
    <x v="0"/>
    <x v="1"/>
    <x v="1"/>
    <s v="Result"/>
    <x v="8"/>
    <n v="8"/>
    <n v="1"/>
  </r>
  <r>
    <n v="368"/>
    <n v="598049"/>
    <s v="Sunrisers Hyderabad"/>
    <s v="Delhi Daredevils"/>
    <d v="2013-05-04T00:00:00"/>
    <x v="5"/>
    <x v="6"/>
    <x v="6"/>
    <s v="India"/>
    <x v="7"/>
    <x v="11"/>
    <x v="1"/>
    <x v="1"/>
    <s v="Result"/>
    <x v="145"/>
    <n v="6"/>
    <n v="1"/>
  </r>
  <r>
    <n v="369"/>
    <n v="598050"/>
    <s v="Royal Challengers Bangalore"/>
    <s v="Kings XI Punjab"/>
    <d v="2013-05-14T00:00:00"/>
    <x v="5"/>
    <x v="0"/>
    <x v="0"/>
    <s v="India"/>
    <x v="5"/>
    <x v="5"/>
    <x v="0"/>
    <x v="1"/>
    <s v="Result"/>
    <x v="11"/>
    <n v="7"/>
    <n v="1"/>
  </r>
  <r>
    <n v="370"/>
    <n v="598051"/>
    <s v="Mumbai Indians"/>
    <s v="Chennai Super Kings"/>
    <d v="2013-05-05T00:00:00"/>
    <x v="5"/>
    <x v="3"/>
    <x v="3"/>
    <s v="India"/>
    <x v="3"/>
    <x v="7"/>
    <x v="1"/>
    <x v="0"/>
    <s v="Result"/>
    <x v="146"/>
    <n v="60"/>
    <n v="1"/>
  </r>
  <r>
    <n v="371"/>
    <n v="598052"/>
    <s v="Rajasthan Royals"/>
    <s v="Pune Warriors"/>
    <d v="2013-05-05T00:00:00"/>
    <x v="5"/>
    <x v="5"/>
    <x v="5"/>
    <s v="India"/>
    <x v="9"/>
    <x v="4"/>
    <x v="1"/>
    <x v="1"/>
    <s v="Result"/>
    <x v="119"/>
    <n v="5"/>
    <n v="1"/>
  </r>
  <r>
    <n v="372"/>
    <n v="598053"/>
    <s v="Royal Challengers Bangalore"/>
    <s v="Sunrisers Hyderabad"/>
    <d v="2013-04-09T00:00:00"/>
    <x v="5"/>
    <x v="0"/>
    <x v="0"/>
    <s v="India"/>
    <x v="10"/>
    <x v="3"/>
    <x v="1"/>
    <x v="1"/>
    <s v="Result"/>
    <x v="104"/>
    <n v="7"/>
    <n v="1"/>
  </r>
  <r>
    <n v="373"/>
    <n v="598054"/>
    <s v="Rajasthan Royals"/>
    <s v="Delhi Daredevils"/>
    <d v="2013-05-07T00:00:00"/>
    <x v="5"/>
    <x v="5"/>
    <x v="5"/>
    <s v="India"/>
    <x v="7"/>
    <x v="4"/>
    <x v="1"/>
    <x v="1"/>
    <s v="Result"/>
    <x v="119"/>
    <n v="9"/>
    <n v="1"/>
  </r>
  <r>
    <n v="374"/>
    <n v="598055"/>
    <s v="Mumbai Indians"/>
    <s v="Kolkata Knight Riders"/>
    <d v="2013-05-07T00:00:00"/>
    <x v="5"/>
    <x v="3"/>
    <x v="3"/>
    <s v="India"/>
    <x v="3"/>
    <x v="7"/>
    <x v="1"/>
    <x v="0"/>
    <s v="Result"/>
    <x v="40"/>
    <n v="65"/>
    <n v="1"/>
  </r>
  <r>
    <n v="375"/>
    <n v="598056"/>
    <s v="Sunrisers Hyderabad"/>
    <s v="Chennai Super Kings"/>
    <d v="2013-05-08T00:00:00"/>
    <x v="5"/>
    <x v="6"/>
    <x v="6"/>
    <s v="India"/>
    <x v="10"/>
    <x v="1"/>
    <x v="0"/>
    <x v="0"/>
    <s v="Result"/>
    <x v="39"/>
    <n v="77"/>
    <n v="1"/>
  </r>
  <r>
    <n v="376"/>
    <n v="598057"/>
    <s v="Kings XI Punjab"/>
    <s v="Rajasthan Royals"/>
    <d v="2013-05-09T00:00:00"/>
    <x v="5"/>
    <x v="1"/>
    <x v="1"/>
    <s v="India"/>
    <x v="2"/>
    <x v="4"/>
    <x v="0"/>
    <x v="1"/>
    <s v="Result"/>
    <x v="147"/>
    <n v="8"/>
    <n v="1"/>
  </r>
  <r>
    <n v="377"/>
    <n v="598058"/>
    <s v="Pune Warriors"/>
    <s v="Kolkata Knight Riders"/>
    <d v="2013-05-09T00:00:00"/>
    <x v="5"/>
    <x v="25"/>
    <x v="23"/>
    <s v="India"/>
    <x v="6"/>
    <x v="0"/>
    <x v="1"/>
    <x v="0"/>
    <s v="Result"/>
    <x v="56"/>
    <n v="46"/>
    <n v="1"/>
  </r>
  <r>
    <n v="378"/>
    <n v="598059"/>
    <s v="Delhi Daredevils"/>
    <s v="Royal Challengers Bangalore"/>
    <d v="2013-05-10T00:00:00"/>
    <x v="5"/>
    <x v="2"/>
    <x v="2"/>
    <s v="India"/>
    <x v="7"/>
    <x v="3"/>
    <x v="0"/>
    <x v="0"/>
    <s v="Result"/>
    <x v="93"/>
    <n v="4"/>
    <n v="1"/>
  </r>
  <r>
    <n v="379"/>
    <n v="598060"/>
    <s v="Pune Warriors"/>
    <s v="Mumbai Indians"/>
    <d v="2013-05-11T00:00:00"/>
    <x v="5"/>
    <x v="25"/>
    <x v="23"/>
    <s v="India"/>
    <x v="9"/>
    <x v="7"/>
    <x v="1"/>
    <x v="1"/>
    <s v="Result"/>
    <x v="146"/>
    <n v="5"/>
    <n v="1"/>
  </r>
  <r>
    <n v="380"/>
    <n v="598061"/>
    <s v="Kings XI Punjab"/>
    <s v="Sunrisers Hyderabad"/>
    <d v="2013-05-11T00:00:00"/>
    <x v="5"/>
    <x v="1"/>
    <x v="1"/>
    <s v="India"/>
    <x v="5"/>
    <x v="11"/>
    <x v="0"/>
    <x v="0"/>
    <s v="Result"/>
    <x v="148"/>
    <n v="30"/>
    <n v="1"/>
  </r>
  <r>
    <n v="381"/>
    <n v="598062"/>
    <s v="Kolkata Knight Riders"/>
    <s v="Royal Challengers Bangalore"/>
    <d v="2013-05-12T00:00:00"/>
    <x v="5"/>
    <x v="27"/>
    <x v="25"/>
    <s v="India"/>
    <x v="6"/>
    <x v="0"/>
    <x v="0"/>
    <x v="1"/>
    <s v="Result"/>
    <x v="55"/>
    <n v="5"/>
    <n v="1"/>
  </r>
  <r>
    <n v="382"/>
    <n v="598063"/>
    <s v="Rajasthan Royals"/>
    <s v="Chennai Super Kings"/>
    <d v="2013-05-12T00:00:00"/>
    <x v="5"/>
    <x v="5"/>
    <x v="5"/>
    <s v="India"/>
    <x v="2"/>
    <x v="4"/>
    <x v="0"/>
    <x v="1"/>
    <s v="Result"/>
    <x v="5"/>
    <n v="5"/>
    <n v="1"/>
  </r>
  <r>
    <n v="383"/>
    <n v="598064"/>
    <s v="Delhi Daredevils"/>
    <s v="Kings XI Punjab"/>
    <d v="2013-04-23T00:00:00"/>
    <x v="5"/>
    <x v="2"/>
    <x v="2"/>
    <s v="India"/>
    <x v="5"/>
    <x v="5"/>
    <x v="0"/>
    <x v="1"/>
    <s v="Result"/>
    <x v="89"/>
    <n v="5"/>
    <n v="1"/>
  </r>
  <r>
    <n v="384"/>
    <n v="598065"/>
    <s v="Mumbai Indians"/>
    <s v="Sunrisers Hyderabad"/>
    <d v="2013-05-13T00:00:00"/>
    <x v="5"/>
    <x v="3"/>
    <x v="3"/>
    <s v="India"/>
    <x v="10"/>
    <x v="7"/>
    <x v="1"/>
    <x v="1"/>
    <s v="Result"/>
    <x v="90"/>
    <n v="7"/>
    <n v="1"/>
  </r>
  <r>
    <n v="385"/>
    <n v="598066"/>
    <s v="Kolkata Knight Riders"/>
    <s v="Pune Warriors"/>
    <d v="2013-05-15T00:00:00"/>
    <x v="5"/>
    <x v="27"/>
    <x v="25"/>
    <s v="India"/>
    <x v="6"/>
    <x v="8"/>
    <x v="0"/>
    <x v="0"/>
    <s v="Result"/>
    <x v="68"/>
    <n v="7"/>
    <n v="1"/>
  </r>
  <r>
    <n v="386"/>
    <n v="598067"/>
    <s v="Chennai Super Kings"/>
    <s v="Delhi Daredevils"/>
    <d v="2013-05-14T00:00:00"/>
    <x v="5"/>
    <x v="7"/>
    <x v="7"/>
    <s v="India"/>
    <x v="1"/>
    <x v="1"/>
    <x v="1"/>
    <x v="0"/>
    <s v="Result"/>
    <x v="13"/>
    <n v="33"/>
    <n v="1"/>
  </r>
  <r>
    <n v="387"/>
    <n v="598068"/>
    <s v="Mumbai Indians"/>
    <s v="Rajasthan Royals"/>
    <d v="2013-05-15T00:00:00"/>
    <x v="5"/>
    <x v="3"/>
    <x v="3"/>
    <s v="India"/>
    <x v="2"/>
    <x v="7"/>
    <x v="0"/>
    <x v="0"/>
    <s v="Result"/>
    <x v="149"/>
    <n v="14"/>
    <n v="1"/>
  </r>
  <r>
    <n v="388"/>
    <n v="598069"/>
    <s v="Kings XI Punjab"/>
    <s v="Royal Challengers Bangalore"/>
    <d v="2013-05-06T00:00:00"/>
    <x v="5"/>
    <x v="1"/>
    <x v="1"/>
    <s v="India"/>
    <x v="5"/>
    <x v="5"/>
    <x v="0"/>
    <x v="1"/>
    <s v="Result"/>
    <x v="143"/>
    <n v="6"/>
    <n v="1"/>
  </r>
  <r>
    <n v="389"/>
    <n v="598070"/>
    <s v="Sunrisers Hyderabad"/>
    <s v="Rajasthan Royals"/>
    <d v="2013-05-17T00:00:00"/>
    <x v="5"/>
    <x v="6"/>
    <x v="6"/>
    <s v="India"/>
    <x v="10"/>
    <x v="11"/>
    <x v="1"/>
    <x v="0"/>
    <s v="Result"/>
    <x v="28"/>
    <n v="23"/>
    <n v="1"/>
  </r>
  <r>
    <n v="390"/>
    <n v="598071"/>
    <s v="Kings XI Punjab"/>
    <s v="Mumbai Indians"/>
    <d v="2013-05-18T00:00:00"/>
    <x v="5"/>
    <x v="21"/>
    <x v="19"/>
    <s v="India"/>
    <x v="3"/>
    <x v="5"/>
    <x v="0"/>
    <x v="0"/>
    <s v="Result"/>
    <x v="133"/>
    <n v="50"/>
    <n v="1"/>
  </r>
  <r>
    <n v="391"/>
    <n v="598072"/>
    <s v="Pune Warriors"/>
    <s v="Delhi Daredevils"/>
    <d v="2013-05-19T00:00:00"/>
    <x v="5"/>
    <x v="25"/>
    <x v="23"/>
    <s v="India"/>
    <x v="9"/>
    <x v="8"/>
    <x v="1"/>
    <x v="0"/>
    <s v="Result"/>
    <x v="150"/>
    <n v="38"/>
    <n v="1"/>
  </r>
  <r>
    <n v="392"/>
    <n v="598073"/>
    <s v="Royal Challengers Bangalore"/>
    <s v="Chennai Super Kings"/>
    <d v="2013-05-18T00:00:00"/>
    <x v="5"/>
    <x v="0"/>
    <x v="0"/>
    <s v="India"/>
    <x v="1"/>
    <x v="3"/>
    <x v="0"/>
    <x v="0"/>
    <s v="Result"/>
    <x v="104"/>
    <n v="24"/>
    <n v="1"/>
  </r>
  <r>
    <n v="393"/>
    <n v="598074"/>
    <s v="Sunrisers Hyderabad"/>
    <s v="Kolkata Knight Riders"/>
    <d v="2013-05-19T00:00:00"/>
    <x v="5"/>
    <x v="6"/>
    <x v="6"/>
    <s v="India"/>
    <x v="6"/>
    <x v="11"/>
    <x v="1"/>
    <x v="1"/>
    <s v="Result"/>
    <x v="148"/>
    <n v="5"/>
    <n v="1"/>
  </r>
  <r>
    <n v="394"/>
    <n v="598075"/>
    <s v="Chennai Super Kings"/>
    <s v="Mumbai Indians"/>
    <d v="2013-05-21T00:00:00"/>
    <x v="5"/>
    <x v="2"/>
    <x v="2"/>
    <s v="India"/>
    <x v="1"/>
    <x v="1"/>
    <x v="1"/>
    <x v="0"/>
    <s v="Result"/>
    <x v="1"/>
    <n v="48"/>
    <n v="1"/>
  </r>
  <r>
    <n v="395"/>
    <n v="598076"/>
    <s v="Rajasthan Royals"/>
    <s v="Sunrisers Hyderabad"/>
    <d v="2013-05-22T00:00:00"/>
    <x v="5"/>
    <x v="2"/>
    <x v="2"/>
    <s v="India"/>
    <x v="10"/>
    <x v="4"/>
    <x v="1"/>
    <x v="1"/>
    <s v="Result"/>
    <x v="66"/>
    <n v="4"/>
    <n v="1"/>
  </r>
  <r>
    <n v="396"/>
    <n v="598077"/>
    <s v="Mumbai Indians"/>
    <s v="Rajasthan Royals"/>
    <d v="2013-05-24T00:00:00"/>
    <x v="5"/>
    <x v="4"/>
    <x v="4"/>
    <s v="India"/>
    <x v="2"/>
    <x v="7"/>
    <x v="1"/>
    <x v="1"/>
    <s v="Result"/>
    <x v="62"/>
    <n v="4"/>
    <n v="1"/>
  </r>
  <r>
    <n v="397"/>
    <n v="598078"/>
    <s v="Chennai Super Kings"/>
    <s v="Mumbai Indians"/>
    <d v="2013-05-26T00:00:00"/>
    <x v="5"/>
    <x v="4"/>
    <x v="4"/>
    <s v="India"/>
    <x v="3"/>
    <x v="7"/>
    <x v="1"/>
    <x v="0"/>
    <s v="Result"/>
    <x v="90"/>
    <n v="23"/>
    <n v="1"/>
  </r>
  <r>
    <n v="398"/>
    <n v="729284"/>
    <s v="Mumbai Indians"/>
    <s v="Kolkata Knight Riders"/>
    <d v="2014-04-16T00:00:00"/>
    <x v="6"/>
    <x v="28"/>
    <x v="26"/>
    <s v="U.A.E"/>
    <x v="6"/>
    <x v="0"/>
    <x v="1"/>
    <x v="0"/>
    <s v="Result"/>
    <x v="55"/>
    <n v="41"/>
    <n v="3"/>
  </r>
  <r>
    <n v="399"/>
    <n v="729286"/>
    <s v="Delhi Daredevils"/>
    <s v="Royal Challengers Bangalore"/>
    <d v="2014-04-17T00:00:00"/>
    <x v="6"/>
    <x v="29"/>
    <x v="26"/>
    <s v="U.A.E"/>
    <x v="0"/>
    <x v="3"/>
    <x v="0"/>
    <x v="1"/>
    <s v="Result"/>
    <x v="151"/>
    <n v="8"/>
    <n v="3"/>
  </r>
  <r>
    <n v="400"/>
    <n v="729288"/>
    <s v="Chennai Super Kings"/>
    <s v="Kings XI Punjab"/>
    <d v="2014-04-18T00:00:00"/>
    <x v="6"/>
    <x v="28"/>
    <x v="26"/>
    <s v="U.A.E"/>
    <x v="1"/>
    <x v="5"/>
    <x v="1"/>
    <x v="1"/>
    <s v="Result"/>
    <x v="152"/>
    <n v="6"/>
    <n v="3"/>
  </r>
  <r>
    <n v="401"/>
    <n v="729290"/>
    <s v="Sunrisers Hyderabad"/>
    <s v="Rajasthan Royals"/>
    <d v="2014-04-18T00:00:00"/>
    <x v="6"/>
    <x v="28"/>
    <x v="26"/>
    <s v="U.A.E"/>
    <x v="2"/>
    <x v="4"/>
    <x v="0"/>
    <x v="1"/>
    <s v="Result"/>
    <x v="119"/>
    <n v="4"/>
    <n v="3"/>
  </r>
  <r>
    <n v="402"/>
    <n v="729292"/>
    <s v="Royal Challengers Bangalore"/>
    <s v="Mumbai Indians"/>
    <d v="2014-04-19T00:00:00"/>
    <x v="6"/>
    <x v="30"/>
    <x v="26"/>
    <s v="U.A.E"/>
    <x v="0"/>
    <x v="3"/>
    <x v="0"/>
    <x v="1"/>
    <s v="Result"/>
    <x v="148"/>
    <n v="7"/>
    <n v="3"/>
  </r>
  <r>
    <n v="403"/>
    <n v="729294"/>
    <s v="Kolkata Knight Riders"/>
    <s v="Delhi Daredevils"/>
    <d v="2014-04-19T00:00:00"/>
    <x v="6"/>
    <x v="30"/>
    <x v="26"/>
    <s v="U.A.E"/>
    <x v="6"/>
    <x v="2"/>
    <x v="1"/>
    <x v="1"/>
    <s v="Result"/>
    <x v="52"/>
    <n v="4"/>
    <n v="3"/>
  </r>
  <r>
    <n v="404"/>
    <n v="729296"/>
    <s v="Rajasthan Royals"/>
    <s v="Kings XI Punjab"/>
    <d v="2014-04-20T00:00:00"/>
    <x v="6"/>
    <x v="29"/>
    <x v="26"/>
    <s v="U.A.E"/>
    <x v="5"/>
    <x v="5"/>
    <x v="0"/>
    <x v="1"/>
    <s v="Result"/>
    <x v="152"/>
    <n v="7"/>
    <n v="3"/>
  </r>
  <r>
    <n v="405"/>
    <n v="729298"/>
    <s v="Chennai Super Kings"/>
    <s v="Delhi Daredevils"/>
    <d v="2014-04-21T00:00:00"/>
    <x v="6"/>
    <x v="28"/>
    <x v="26"/>
    <s v="U.A.E"/>
    <x v="1"/>
    <x v="1"/>
    <x v="1"/>
    <x v="0"/>
    <s v="Result"/>
    <x v="39"/>
    <n v="93"/>
    <n v="3"/>
  </r>
  <r>
    <n v="406"/>
    <n v="729300"/>
    <s v="Kings XI Punjab"/>
    <s v="Sunrisers Hyderabad"/>
    <d v="2014-04-22T00:00:00"/>
    <x v="6"/>
    <x v="29"/>
    <x v="26"/>
    <s v="U.A.E"/>
    <x v="10"/>
    <x v="5"/>
    <x v="0"/>
    <x v="0"/>
    <s v="Result"/>
    <x v="152"/>
    <n v="72"/>
    <n v="3"/>
  </r>
  <r>
    <n v="407"/>
    <n v="729302"/>
    <s v="Rajasthan Royals"/>
    <s v="Chennai Super Kings"/>
    <d v="2014-04-23T00:00:00"/>
    <x v="6"/>
    <x v="30"/>
    <x v="26"/>
    <s v="U.A.E"/>
    <x v="2"/>
    <x v="1"/>
    <x v="0"/>
    <x v="0"/>
    <s v="Result"/>
    <x v="120"/>
    <n v="7"/>
    <n v="3"/>
  </r>
  <r>
    <n v="408"/>
    <n v="729304"/>
    <s v="Royal Challengers Bangalore"/>
    <s v="Kolkata Knight Riders"/>
    <d v="2014-04-24T00:00:00"/>
    <x v="6"/>
    <x v="29"/>
    <x v="26"/>
    <s v="U.A.E"/>
    <x v="0"/>
    <x v="0"/>
    <x v="0"/>
    <x v="0"/>
    <s v="Result"/>
    <x v="153"/>
    <n v="2"/>
    <n v="3"/>
  </r>
  <r>
    <n v="409"/>
    <n v="729306"/>
    <s v="Sunrisers Hyderabad"/>
    <s v="Delhi Daredevils"/>
    <d v="2014-04-25T00:00:00"/>
    <x v="6"/>
    <x v="30"/>
    <x v="26"/>
    <s v="U.A.E"/>
    <x v="10"/>
    <x v="11"/>
    <x v="1"/>
    <x v="0"/>
    <s v="Result"/>
    <x v="140"/>
    <n v="4"/>
    <n v="3"/>
  </r>
  <r>
    <n v="410"/>
    <n v="729308"/>
    <s v="Chennai Super Kings"/>
    <s v="Mumbai Indians"/>
    <d v="2014-04-25T00:00:00"/>
    <x v="6"/>
    <x v="30"/>
    <x v="26"/>
    <s v="U.A.E"/>
    <x v="3"/>
    <x v="1"/>
    <x v="1"/>
    <x v="1"/>
    <s v="Result"/>
    <x v="154"/>
    <n v="7"/>
    <n v="3"/>
  </r>
  <r>
    <n v="411"/>
    <n v="729310"/>
    <s v="Rajasthan Royals"/>
    <s v="Royal Challengers Bangalore"/>
    <d v="2014-04-26T00:00:00"/>
    <x v="6"/>
    <x v="28"/>
    <x v="26"/>
    <s v="U.A.E"/>
    <x v="2"/>
    <x v="4"/>
    <x v="0"/>
    <x v="1"/>
    <s v="Result"/>
    <x v="155"/>
    <n v="6"/>
    <n v="3"/>
  </r>
  <r>
    <n v="412"/>
    <n v="729312"/>
    <s v="Kolkata Knight Riders"/>
    <s v="Kings XI Punjab"/>
    <d v="2014-04-26T00:00:00"/>
    <x v="6"/>
    <x v="28"/>
    <x v="26"/>
    <s v="U.A.E"/>
    <x v="6"/>
    <x v="5"/>
    <x v="0"/>
    <x v="0"/>
    <s v="Result"/>
    <x v="156"/>
    <n v="23"/>
    <n v="3"/>
  </r>
  <r>
    <n v="413"/>
    <n v="729314"/>
    <s v="Delhi Daredevils"/>
    <s v="Mumbai Indians"/>
    <d v="2014-04-27T00:00:00"/>
    <x v="6"/>
    <x v="29"/>
    <x v="26"/>
    <s v="U.A.E"/>
    <x v="3"/>
    <x v="2"/>
    <x v="1"/>
    <x v="1"/>
    <s v="Result"/>
    <x v="81"/>
    <n v="6"/>
    <n v="3"/>
  </r>
  <r>
    <n v="414"/>
    <n v="729316"/>
    <s v="Sunrisers Hyderabad"/>
    <s v="Chennai Super Kings"/>
    <d v="2014-04-27T00:00:00"/>
    <x v="6"/>
    <x v="29"/>
    <x v="26"/>
    <s v="U.A.E"/>
    <x v="10"/>
    <x v="1"/>
    <x v="1"/>
    <x v="1"/>
    <s v="Result"/>
    <x v="60"/>
    <n v="5"/>
    <n v="3"/>
  </r>
  <r>
    <n v="415"/>
    <n v="729318"/>
    <s v="Kings XI Punjab"/>
    <s v="Royal Challengers Bangalore"/>
    <d v="2014-04-28T00:00:00"/>
    <x v="6"/>
    <x v="30"/>
    <x v="26"/>
    <s v="U.A.E"/>
    <x v="5"/>
    <x v="5"/>
    <x v="0"/>
    <x v="1"/>
    <s v="Result"/>
    <x v="156"/>
    <n v="5"/>
    <n v="3"/>
  </r>
  <r>
    <n v="416"/>
    <n v="729320"/>
    <s v="Kolkata Knight Riders"/>
    <s v="Rajasthan Royals"/>
    <d v="2014-04-29T00:00:00"/>
    <x v="6"/>
    <x v="28"/>
    <x v="26"/>
    <s v="U.A.E"/>
    <x v="2"/>
    <x v="4"/>
    <x v="1"/>
    <x v="2"/>
    <s v="Superover"/>
    <x v="141"/>
    <m/>
    <n v="3"/>
  </r>
  <r>
    <n v="417"/>
    <n v="729322"/>
    <s v="Mumbai Indians"/>
    <s v="Sunrisers Hyderabad"/>
    <d v="2014-04-30T00:00:00"/>
    <x v="6"/>
    <x v="30"/>
    <x v="26"/>
    <s v="U.A.E"/>
    <x v="3"/>
    <x v="11"/>
    <x v="0"/>
    <x v="0"/>
    <s v="Result"/>
    <x v="157"/>
    <n v="15"/>
    <n v="3"/>
  </r>
  <r>
    <n v="418"/>
    <n v="733976"/>
    <s v="Chennai Super Kings"/>
    <s v="Kolkata Knight Riders"/>
    <d v="2014-05-02T00:00:00"/>
    <x v="6"/>
    <x v="27"/>
    <x v="25"/>
    <s v="India"/>
    <x v="1"/>
    <x v="1"/>
    <x v="1"/>
    <x v="0"/>
    <s v="Result"/>
    <x v="120"/>
    <n v="34"/>
    <n v="1"/>
  </r>
  <r>
    <n v="419"/>
    <n v="733978"/>
    <s v="Mumbai Indians"/>
    <s v="Kings XI Punjab"/>
    <d v="2014-05-03T00:00:00"/>
    <x v="6"/>
    <x v="3"/>
    <x v="3"/>
    <s v="India"/>
    <x v="5"/>
    <x v="7"/>
    <x v="1"/>
    <x v="1"/>
    <s v="Result"/>
    <x v="158"/>
    <n v="5"/>
    <n v="1"/>
  </r>
  <r>
    <n v="420"/>
    <n v="733980"/>
    <s v="Delhi Daredevils"/>
    <s v="Rajasthan Royals"/>
    <d v="2014-05-03T00:00:00"/>
    <x v="6"/>
    <x v="2"/>
    <x v="2"/>
    <s v="India"/>
    <x v="2"/>
    <x v="4"/>
    <x v="0"/>
    <x v="1"/>
    <s v="Result"/>
    <x v="159"/>
    <n v="7"/>
    <n v="1"/>
  </r>
  <r>
    <n v="421"/>
    <n v="733982"/>
    <s v="Royal Challengers Bangalore"/>
    <s v="Sunrisers Hyderabad"/>
    <d v="2014-05-04T00:00:00"/>
    <x v="6"/>
    <x v="0"/>
    <x v="0"/>
    <s v="India"/>
    <x v="0"/>
    <x v="3"/>
    <x v="0"/>
    <x v="1"/>
    <s v="Result"/>
    <x v="46"/>
    <n v="4"/>
    <n v="1"/>
  </r>
  <r>
    <n v="422"/>
    <n v="733984"/>
    <s v="Rajasthan Royals"/>
    <s v="Kolkata Knight Riders"/>
    <d v="2014-05-05T00:00:00"/>
    <x v="6"/>
    <x v="18"/>
    <x v="16"/>
    <s v="India"/>
    <x v="6"/>
    <x v="4"/>
    <x v="0"/>
    <x v="0"/>
    <s v="Result"/>
    <x v="155"/>
    <n v="10"/>
    <n v="1"/>
  </r>
  <r>
    <n v="423"/>
    <n v="733986"/>
    <s v="Delhi Daredevils"/>
    <s v="Chennai Super Kings"/>
    <d v="2014-05-05T00:00:00"/>
    <x v="6"/>
    <x v="2"/>
    <x v="2"/>
    <s v="India"/>
    <x v="1"/>
    <x v="1"/>
    <x v="0"/>
    <x v="1"/>
    <s v="Result"/>
    <x v="60"/>
    <n v="8"/>
    <n v="1"/>
  </r>
  <r>
    <n v="424"/>
    <n v="733988"/>
    <s v="Mumbai Indians"/>
    <s v="Royal Challengers Bangalore"/>
    <d v="2014-05-06T00:00:00"/>
    <x v="6"/>
    <x v="3"/>
    <x v="3"/>
    <s v="India"/>
    <x v="0"/>
    <x v="7"/>
    <x v="0"/>
    <x v="0"/>
    <s v="Result"/>
    <x v="57"/>
    <n v="19"/>
    <n v="1"/>
  </r>
  <r>
    <n v="425"/>
    <n v="733990"/>
    <s v="Delhi Daredevils"/>
    <s v="Kolkata Knight Riders"/>
    <d v="2014-05-07T00:00:00"/>
    <x v="6"/>
    <x v="2"/>
    <x v="2"/>
    <s v="India"/>
    <x v="7"/>
    <x v="0"/>
    <x v="1"/>
    <x v="1"/>
    <s v="Result"/>
    <x v="56"/>
    <n v="8"/>
    <n v="1"/>
  </r>
  <r>
    <n v="426"/>
    <n v="733992"/>
    <s v="Kings XI Punjab"/>
    <s v="Chennai Super Kings"/>
    <d v="2014-05-07T00:00:00"/>
    <x v="6"/>
    <x v="19"/>
    <x v="17"/>
    <s v="India"/>
    <x v="1"/>
    <x v="5"/>
    <x v="0"/>
    <x v="0"/>
    <s v="Result"/>
    <x v="152"/>
    <n v="44"/>
    <n v="1"/>
  </r>
  <r>
    <n v="427"/>
    <n v="733994"/>
    <s v="Rajasthan Royals"/>
    <s v="Sunrisers Hyderabad"/>
    <d v="2014-05-08T00:00:00"/>
    <x v="6"/>
    <x v="18"/>
    <x v="16"/>
    <s v="India"/>
    <x v="2"/>
    <x v="11"/>
    <x v="0"/>
    <x v="0"/>
    <s v="Result"/>
    <x v="157"/>
    <n v="32"/>
    <n v="1"/>
  </r>
  <r>
    <n v="428"/>
    <n v="733996"/>
    <s v="Royal Challengers Bangalore"/>
    <s v="Kings XI Punjab"/>
    <d v="2014-05-09T00:00:00"/>
    <x v="6"/>
    <x v="0"/>
    <x v="0"/>
    <s v="India"/>
    <x v="0"/>
    <x v="5"/>
    <x v="0"/>
    <x v="0"/>
    <s v="Result"/>
    <x v="156"/>
    <n v="32"/>
    <n v="1"/>
  </r>
  <r>
    <n v="429"/>
    <n v="733998"/>
    <s v="Delhi Daredevils"/>
    <s v="Sunrisers Hyderabad"/>
    <d v="2014-05-10T00:00:00"/>
    <x v="6"/>
    <x v="2"/>
    <x v="2"/>
    <s v="India"/>
    <x v="10"/>
    <x v="11"/>
    <x v="0"/>
    <x v="1"/>
    <s v="Result"/>
    <x v="101"/>
    <n v="8"/>
    <n v="1"/>
  </r>
  <r>
    <n v="430"/>
    <n v="734000"/>
    <s v="Mumbai Indians"/>
    <s v="Chennai Super Kings"/>
    <d v="2014-05-10T00:00:00"/>
    <x v="6"/>
    <x v="3"/>
    <x v="3"/>
    <s v="India"/>
    <x v="1"/>
    <x v="1"/>
    <x v="0"/>
    <x v="1"/>
    <s v="Result"/>
    <x v="60"/>
    <n v="4"/>
    <n v="1"/>
  </r>
  <r>
    <n v="431"/>
    <n v="734002"/>
    <s v="Kings XI Punjab"/>
    <s v="Kolkata Knight Riders"/>
    <d v="2014-05-11T00:00:00"/>
    <x v="6"/>
    <x v="19"/>
    <x v="17"/>
    <s v="India"/>
    <x v="6"/>
    <x v="0"/>
    <x v="0"/>
    <x v="1"/>
    <s v="Result"/>
    <x v="56"/>
    <n v="9"/>
    <n v="1"/>
  </r>
  <r>
    <n v="432"/>
    <n v="734004"/>
    <s v="Royal Challengers Bangalore"/>
    <s v="Rajasthan Royals"/>
    <d v="2014-05-11T00:00:00"/>
    <x v="6"/>
    <x v="0"/>
    <x v="0"/>
    <s v="India"/>
    <x v="0"/>
    <x v="4"/>
    <x v="1"/>
    <x v="1"/>
    <s v="Result"/>
    <x v="141"/>
    <n v="5"/>
    <n v="1"/>
  </r>
  <r>
    <n v="433"/>
    <n v="734006"/>
    <s v="Sunrisers Hyderabad"/>
    <s v="Mumbai Indians"/>
    <d v="2014-05-12T00:00:00"/>
    <x v="6"/>
    <x v="6"/>
    <x v="6"/>
    <s v="India"/>
    <x v="10"/>
    <x v="7"/>
    <x v="1"/>
    <x v="1"/>
    <s v="Result"/>
    <x v="83"/>
    <n v="7"/>
    <n v="1"/>
  </r>
  <r>
    <n v="434"/>
    <n v="734008"/>
    <s v="Chennai Super Kings"/>
    <s v="Rajasthan Royals"/>
    <d v="2014-05-13T00:00:00"/>
    <x v="6"/>
    <x v="27"/>
    <x v="25"/>
    <s v="India"/>
    <x v="2"/>
    <x v="1"/>
    <x v="1"/>
    <x v="1"/>
    <s v="Result"/>
    <x v="120"/>
    <n v="5"/>
    <n v="1"/>
  </r>
  <r>
    <n v="435"/>
    <n v="734010"/>
    <s v="Royal Challengers Bangalore"/>
    <s v="Delhi Daredevils"/>
    <d v="2014-05-13T00:00:00"/>
    <x v="6"/>
    <x v="0"/>
    <x v="0"/>
    <s v="India"/>
    <x v="7"/>
    <x v="3"/>
    <x v="0"/>
    <x v="0"/>
    <s v="Result"/>
    <x v="53"/>
    <n v="16"/>
    <n v="1"/>
  </r>
  <r>
    <n v="436"/>
    <n v="734012"/>
    <s v="Sunrisers Hyderabad"/>
    <s v="Kings XI Punjab"/>
    <d v="2014-05-14T00:00:00"/>
    <x v="6"/>
    <x v="6"/>
    <x v="6"/>
    <s v="India"/>
    <x v="5"/>
    <x v="5"/>
    <x v="0"/>
    <x v="1"/>
    <s v="Result"/>
    <x v="113"/>
    <n v="6"/>
    <n v="1"/>
  </r>
  <r>
    <n v="437"/>
    <n v="734014"/>
    <s v="Kolkata Knight Riders"/>
    <s v="Mumbai Indians"/>
    <d v="2014-05-14T00:00:00"/>
    <x v="6"/>
    <x v="19"/>
    <x v="17"/>
    <s v="India"/>
    <x v="6"/>
    <x v="0"/>
    <x v="0"/>
    <x v="1"/>
    <s v="Result"/>
    <x v="75"/>
    <n v="6"/>
    <n v="1"/>
  </r>
  <r>
    <n v="438"/>
    <n v="734016"/>
    <s v="Rajasthan Royals"/>
    <s v="Delhi Daredevils"/>
    <d v="2014-05-15T00:00:00"/>
    <x v="6"/>
    <x v="18"/>
    <x v="16"/>
    <s v="India"/>
    <x v="7"/>
    <x v="4"/>
    <x v="0"/>
    <x v="0"/>
    <s v="Result"/>
    <x v="119"/>
    <n v="62"/>
    <n v="1"/>
  </r>
  <r>
    <n v="439"/>
    <n v="734018"/>
    <s v="Chennai Super Kings"/>
    <s v="Royal Challengers Bangalore"/>
    <d v="2014-05-18T00:00:00"/>
    <x v="6"/>
    <x v="27"/>
    <x v="25"/>
    <s v="India"/>
    <x v="1"/>
    <x v="3"/>
    <x v="1"/>
    <x v="1"/>
    <s v="Result"/>
    <x v="46"/>
    <n v="5"/>
    <n v="1"/>
  </r>
  <r>
    <n v="440"/>
    <n v="734020"/>
    <s v="Sunrisers Hyderabad"/>
    <s v="Kolkata Knight Riders"/>
    <d v="2014-05-18T00:00:00"/>
    <x v="6"/>
    <x v="6"/>
    <x v="6"/>
    <s v="India"/>
    <x v="10"/>
    <x v="0"/>
    <x v="1"/>
    <x v="1"/>
    <s v="Result"/>
    <x v="136"/>
    <n v="7"/>
    <n v="1"/>
  </r>
  <r>
    <n v="441"/>
    <n v="734022"/>
    <s v="Rajasthan Royals"/>
    <s v="Mumbai Indians"/>
    <d v="2014-05-19T00:00:00"/>
    <x v="6"/>
    <x v="18"/>
    <x v="16"/>
    <s v="India"/>
    <x v="3"/>
    <x v="7"/>
    <x v="1"/>
    <x v="0"/>
    <s v="Result"/>
    <x v="1"/>
    <n v="25"/>
    <n v="1"/>
  </r>
  <r>
    <n v="442"/>
    <n v="734024"/>
    <s v="Delhi Daredevils"/>
    <s v="Kings XI Punjab"/>
    <d v="2014-05-19T00:00:00"/>
    <x v="6"/>
    <x v="2"/>
    <x v="2"/>
    <s v="India"/>
    <x v="5"/>
    <x v="5"/>
    <x v="0"/>
    <x v="1"/>
    <s v="Result"/>
    <x v="160"/>
    <n v="4"/>
    <n v="1"/>
  </r>
  <r>
    <n v="443"/>
    <n v="734026"/>
    <s v="Sunrisers Hyderabad"/>
    <s v="Royal Challengers Bangalore"/>
    <d v="2014-05-20T00:00:00"/>
    <x v="6"/>
    <x v="6"/>
    <x v="6"/>
    <s v="India"/>
    <x v="0"/>
    <x v="11"/>
    <x v="1"/>
    <x v="1"/>
    <s v="Result"/>
    <x v="79"/>
    <n v="7"/>
    <n v="1"/>
  </r>
  <r>
    <n v="444"/>
    <n v="734028"/>
    <s v="Kolkata Knight Riders"/>
    <s v="Chennai Super Kings"/>
    <d v="2014-05-20T00:00:00"/>
    <x v="6"/>
    <x v="4"/>
    <x v="4"/>
    <s v="India"/>
    <x v="6"/>
    <x v="0"/>
    <x v="0"/>
    <x v="1"/>
    <s v="Result"/>
    <x v="75"/>
    <n v="8"/>
    <n v="1"/>
  </r>
  <r>
    <n v="445"/>
    <n v="734030"/>
    <s v="Kings XI Punjab"/>
    <s v="Mumbai Indians"/>
    <d v="2014-05-21T00:00:00"/>
    <x v="6"/>
    <x v="1"/>
    <x v="1"/>
    <s v="India"/>
    <x v="3"/>
    <x v="7"/>
    <x v="0"/>
    <x v="1"/>
    <s v="Result"/>
    <x v="161"/>
    <n v="7"/>
    <n v="1"/>
  </r>
  <r>
    <n v="446"/>
    <n v="734032"/>
    <s v="Kolkata Knight Riders"/>
    <s v="Royal Challengers Bangalore"/>
    <d v="2014-05-22T00:00:00"/>
    <x v="6"/>
    <x v="4"/>
    <x v="4"/>
    <s v="India"/>
    <x v="0"/>
    <x v="0"/>
    <x v="0"/>
    <x v="0"/>
    <s v="Result"/>
    <x v="75"/>
    <n v="30"/>
    <n v="1"/>
  </r>
  <r>
    <n v="447"/>
    <n v="734034"/>
    <s v="Chennai Super Kings"/>
    <s v="Sunrisers Hyderabad"/>
    <d v="2014-05-22T00:00:00"/>
    <x v="6"/>
    <x v="27"/>
    <x v="25"/>
    <s v="India"/>
    <x v="10"/>
    <x v="11"/>
    <x v="0"/>
    <x v="1"/>
    <s v="Result"/>
    <x v="79"/>
    <n v="6"/>
    <n v="1"/>
  </r>
  <r>
    <n v="448"/>
    <n v="734036"/>
    <s v="Mumbai Indians"/>
    <s v="Delhi Daredevils"/>
    <d v="2014-05-23T00:00:00"/>
    <x v="6"/>
    <x v="3"/>
    <x v="3"/>
    <s v="India"/>
    <x v="7"/>
    <x v="7"/>
    <x v="0"/>
    <x v="0"/>
    <s v="Result"/>
    <x v="1"/>
    <n v="15"/>
    <n v="1"/>
  </r>
  <r>
    <n v="449"/>
    <n v="734038"/>
    <s v="Kings XI Punjab"/>
    <s v="Rajasthan Royals"/>
    <d v="2014-05-23T00:00:00"/>
    <x v="6"/>
    <x v="1"/>
    <x v="1"/>
    <s v="India"/>
    <x v="2"/>
    <x v="5"/>
    <x v="0"/>
    <x v="0"/>
    <s v="Result"/>
    <x v="16"/>
    <n v="16"/>
    <n v="1"/>
  </r>
  <r>
    <n v="450"/>
    <n v="734040"/>
    <s v="Royal Challengers Bangalore"/>
    <s v="Chennai Super Kings"/>
    <d v="2014-05-24T00:00:00"/>
    <x v="6"/>
    <x v="0"/>
    <x v="0"/>
    <s v="India"/>
    <x v="1"/>
    <x v="1"/>
    <x v="0"/>
    <x v="1"/>
    <s v="Result"/>
    <x v="13"/>
    <n v="8"/>
    <n v="1"/>
  </r>
  <r>
    <n v="451"/>
    <n v="734042"/>
    <s v="Kolkata Knight Riders"/>
    <s v="Sunrisers Hyderabad"/>
    <d v="2014-05-24T00:00:00"/>
    <x v="6"/>
    <x v="4"/>
    <x v="4"/>
    <s v="India"/>
    <x v="6"/>
    <x v="0"/>
    <x v="0"/>
    <x v="1"/>
    <s v="Result"/>
    <x v="8"/>
    <n v="4"/>
    <n v="1"/>
  </r>
  <r>
    <n v="452"/>
    <n v="734044"/>
    <s v="Kings XI Punjab"/>
    <s v="Delhi Daredevils"/>
    <d v="2014-05-25T00:00:00"/>
    <x v="6"/>
    <x v="1"/>
    <x v="1"/>
    <s v="India"/>
    <x v="5"/>
    <x v="5"/>
    <x v="0"/>
    <x v="1"/>
    <s v="Result"/>
    <x v="138"/>
    <n v="7"/>
    <n v="1"/>
  </r>
  <r>
    <n v="453"/>
    <n v="734046"/>
    <s v="Mumbai Indians"/>
    <s v="Rajasthan Royals"/>
    <d v="2014-05-25T00:00:00"/>
    <x v="6"/>
    <x v="3"/>
    <x v="3"/>
    <s v="India"/>
    <x v="3"/>
    <x v="7"/>
    <x v="0"/>
    <x v="1"/>
    <s v="Result"/>
    <x v="158"/>
    <n v="5"/>
    <n v="1"/>
  </r>
  <r>
    <n v="454"/>
    <n v="734048"/>
    <s v="Kings XI Punjab"/>
    <s v="Kolkata Knight Riders"/>
    <d v="2014-05-27T00:00:00"/>
    <x v="6"/>
    <x v="4"/>
    <x v="4"/>
    <s v="India"/>
    <x v="5"/>
    <x v="0"/>
    <x v="0"/>
    <x v="0"/>
    <s v="Result"/>
    <x v="136"/>
    <n v="28"/>
    <n v="1"/>
  </r>
  <r>
    <n v="455"/>
    <n v="734050"/>
    <s v="Chennai Super Kings"/>
    <s v="Mumbai Indians"/>
    <d v="2014-05-28T00:00:00"/>
    <x v="6"/>
    <x v="17"/>
    <x v="3"/>
    <s v="India"/>
    <x v="1"/>
    <x v="1"/>
    <x v="0"/>
    <x v="1"/>
    <s v="Result"/>
    <x v="39"/>
    <n v="7"/>
    <n v="1"/>
  </r>
  <r>
    <n v="456"/>
    <n v="734052"/>
    <s v="Chennai Super Kings"/>
    <s v="Kings XI Punjab"/>
    <d v="2014-05-30T00:00:00"/>
    <x v="6"/>
    <x v="3"/>
    <x v="3"/>
    <s v="India"/>
    <x v="1"/>
    <x v="5"/>
    <x v="0"/>
    <x v="0"/>
    <s v="Result"/>
    <x v="6"/>
    <n v="24"/>
    <n v="1"/>
  </r>
  <r>
    <n v="457"/>
    <n v="734054"/>
    <s v="Kolkata Knight Riders"/>
    <s v="Kings XI Punjab"/>
    <d v="2014-06-01T00:00:00"/>
    <x v="6"/>
    <x v="0"/>
    <x v="0"/>
    <s v="India"/>
    <x v="6"/>
    <x v="0"/>
    <x v="0"/>
    <x v="1"/>
    <s v="Result"/>
    <x v="68"/>
    <n v="3"/>
    <n v="1"/>
  </r>
  <r>
    <n v="458"/>
    <n v="829710"/>
    <s v="Kolkata Knight Riders"/>
    <s v="Mumbai Indians"/>
    <d v="2015-04-08T00:00:00"/>
    <x v="7"/>
    <x v="4"/>
    <x v="4"/>
    <s v="India"/>
    <x v="6"/>
    <x v="0"/>
    <x v="0"/>
    <x v="1"/>
    <s v="Result"/>
    <x v="122"/>
    <n v="7"/>
    <n v="1"/>
  </r>
  <r>
    <n v="459"/>
    <n v="829712"/>
    <s v="Chennai Super Kings"/>
    <s v="Delhi Daredevils"/>
    <d v="2015-04-09T00:00:00"/>
    <x v="7"/>
    <x v="7"/>
    <x v="7"/>
    <s v="India"/>
    <x v="7"/>
    <x v="1"/>
    <x v="0"/>
    <x v="0"/>
    <s v="Result"/>
    <x v="23"/>
    <n v="1"/>
    <n v="1"/>
  </r>
  <r>
    <n v="460"/>
    <n v="829714"/>
    <s v="Kings XI Punjab"/>
    <s v="Rajasthan Royals"/>
    <d v="2015-04-10T00:00:00"/>
    <x v="7"/>
    <x v="31"/>
    <x v="23"/>
    <s v="India"/>
    <x v="5"/>
    <x v="4"/>
    <x v="0"/>
    <x v="0"/>
    <s v="Result"/>
    <x v="141"/>
    <n v="26"/>
    <n v="1"/>
  </r>
  <r>
    <n v="461"/>
    <n v="829716"/>
    <s v="Chennai Super Kings"/>
    <s v="Sunrisers Hyderabad"/>
    <d v="2015-04-11T00:00:00"/>
    <x v="7"/>
    <x v="7"/>
    <x v="7"/>
    <s v="India"/>
    <x v="1"/>
    <x v="1"/>
    <x v="1"/>
    <x v="0"/>
    <s v="Result"/>
    <x v="0"/>
    <n v="45"/>
    <n v="1"/>
  </r>
  <r>
    <n v="462"/>
    <n v="829718"/>
    <s v="Kolkata Knight Riders"/>
    <s v="Royal Challengers Bangalore"/>
    <d v="2015-04-11T00:00:00"/>
    <x v="7"/>
    <x v="4"/>
    <x v="4"/>
    <s v="India"/>
    <x v="0"/>
    <x v="3"/>
    <x v="0"/>
    <x v="1"/>
    <s v="Result"/>
    <x v="45"/>
    <n v="3"/>
    <n v="1"/>
  </r>
  <r>
    <n v="463"/>
    <n v="829720"/>
    <s v="Delhi Daredevils"/>
    <s v="Rajasthan Royals"/>
    <d v="2015-04-12T00:00:00"/>
    <x v="7"/>
    <x v="2"/>
    <x v="2"/>
    <s v="India"/>
    <x v="2"/>
    <x v="4"/>
    <x v="0"/>
    <x v="1"/>
    <s v="Result"/>
    <x v="162"/>
    <n v="3"/>
    <n v="1"/>
  </r>
  <r>
    <n v="464"/>
    <n v="829722"/>
    <s v="Mumbai Indians"/>
    <s v="Kings XI Punjab"/>
    <d v="2015-04-12T00:00:00"/>
    <x v="7"/>
    <x v="3"/>
    <x v="3"/>
    <s v="India"/>
    <x v="3"/>
    <x v="5"/>
    <x v="0"/>
    <x v="0"/>
    <s v="Result"/>
    <x v="163"/>
    <n v="18"/>
    <n v="1"/>
  </r>
  <r>
    <n v="465"/>
    <n v="829724"/>
    <s v="Royal Challengers Bangalore"/>
    <s v="Sunrisers Hyderabad"/>
    <d v="2015-04-13T00:00:00"/>
    <x v="7"/>
    <x v="0"/>
    <x v="0"/>
    <s v="India"/>
    <x v="10"/>
    <x v="11"/>
    <x v="0"/>
    <x v="1"/>
    <s v="Result"/>
    <x v="79"/>
    <n v="8"/>
    <n v="1"/>
  </r>
  <r>
    <n v="466"/>
    <n v="829726"/>
    <s v="Rajasthan Royals"/>
    <s v="Mumbai Indians"/>
    <d v="2015-04-14T00:00:00"/>
    <x v="7"/>
    <x v="18"/>
    <x v="16"/>
    <s v="India"/>
    <x v="3"/>
    <x v="4"/>
    <x v="1"/>
    <x v="1"/>
    <s v="Result"/>
    <x v="118"/>
    <n v="7"/>
    <n v="1"/>
  </r>
  <r>
    <n v="467"/>
    <n v="829728"/>
    <s v="Kolkata Knight Riders"/>
    <s v="Chennai Super Kings"/>
    <d v="2015-04-30T00:00:00"/>
    <x v="7"/>
    <x v="4"/>
    <x v="4"/>
    <s v="India"/>
    <x v="6"/>
    <x v="0"/>
    <x v="0"/>
    <x v="1"/>
    <s v="Result"/>
    <x v="164"/>
    <n v="7"/>
    <n v="1"/>
  </r>
  <r>
    <n v="468"/>
    <n v="829730"/>
    <s v="Kings XI Punjab"/>
    <s v="Delhi Daredevils"/>
    <d v="2015-04-15T00:00:00"/>
    <x v="7"/>
    <x v="31"/>
    <x v="23"/>
    <s v="India"/>
    <x v="5"/>
    <x v="2"/>
    <x v="1"/>
    <x v="1"/>
    <s v="Result"/>
    <x v="165"/>
    <n v="5"/>
    <n v="1"/>
  </r>
  <r>
    <n v="469"/>
    <n v="829732"/>
    <s v="Sunrisers Hyderabad"/>
    <s v="Rajasthan Royals"/>
    <d v="2015-04-16T00:00:00"/>
    <x v="7"/>
    <x v="24"/>
    <x v="22"/>
    <s v="India"/>
    <x v="2"/>
    <x v="4"/>
    <x v="0"/>
    <x v="1"/>
    <s v="Result"/>
    <x v="119"/>
    <n v="6"/>
    <n v="1"/>
  </r>
  <r>
    <n v="470"/>
    <n v="829734"/>
    <s v="Mumbai Indians"/>
    <s v="Chennai Super Kings"/>
    <d v="2015-04-17T00:00:00"/>
    <x v="7"/>
    <x v="3"/>
    <x v="3"/>
    <s v="India"/>
    <x v="3"/>
    <x v="1"/>
    <x v="1"/>
    <x v="1"/>
    <s v="Result"/>
    <x v="23"/>
    <n v="6"/>
    <n v="1"/>
  </r>
  <r>
    <n v="471"/>
    <n v="829736"/>
    <s v="Sunrisers Hyderabad"/>
    <s v="Delhi Daredevils"/>
    <d v="2015-04-18T00:00:00"/>
    <x v="7"/>
    <x v="24"/>
    <x v="22"/>
    <s v="India"/>
    <x v="7"/>
    <x v="2"/>
    <x v="1"/>
    <x v="0"/>
    <s v="Result"/>
    <x v="52"/>
    <n v="4"/>
    <n v="1"/>
  </r>
  <r>
    <n v="472"/>
    <n v="829738"/>
    <s v="Kings XI Punjab"/>
    <s v="Kolkata Knight Riders"/>
    <d v="2015-04-18T00:00:00"/>
    <x v="7"/>
    <x v="31"/>
    <x v="23"/>
    <s v="India"/>
    <x v="6"/>
    <x v="0"/>
    <x v="0"/>
    <x v="1"/>
    <s v="Result"/>
    <x v="164"/>
    <n v="4"/>
    <n v="1"/>
  </r>
  <r>
    <n v="473"/>
    <n v="829740"/>
    <s v="Rajasthan Royals"/>
    <s v="Chennai Super Kings"/>
    <d v="2015-04-19T00:00:00"/>
    <x v="7"/>
    <x v="18"/>
    <x v="16"/>
    <s v="India"/>
    <x v="1"/>
    <x v="4"/>
    <x v="1"/>
    <x v="1"/>
    <s v="Result"/>
    <x v="119"/>
    <n v="8"/>
    <n v="1"/>
  </r>
  <r>
    <n v="474"/>
    <n v="829742"/>
    <s v="Royal Challengers Bangalore"/>
    <s v="Mumbai Indians"/>
    <d v="2015-04-19T00:00:00"/>
    <x v="7"/>
    <x v="0"/>
    <x v="0"/>
    <s v="India"/>
    <x v="0"/>
    <x v="7"/>
    <x v="0"/>
    <x v="0"/>
    <s v="Result"/>
    <x v="62"/>
    <n v="18"/>
    <n v="1"/>
  </r>
  <r>
    <n v="475"/>
    <n v="829744"/>
    <s v="Delhi Daredevils"/>
    <s v="Kolkata Knight Riders"/>
    <d v="2015-04-20T00:00:00"/>
    <x v="7"/>
    <x v="2"/>
    <x v="2"/>
    <s v="India"/>
    <x v="6"/>
    <x v="0"/>
    <x v="0"/>
    <x v="1"/>
    <s v="Result"/>
    <x v="136"/>
    <n v="6"/>
    <n v="1"/>
  </r>
  <r>
    <n v="476"/>
    <n v="829746"/>
    <s v="Rajasthan Royals"/>
    <s v="Kings XI Punjab"/>
    <d v="2015-04-21T00:00:00"/>
    <x v="7"/>
    <x v="18"/>
    <x v="16"/>
    <s v="India"/>
    <x v="5"/>
    <x v="5"/>
    <x v="0"/>
    <x v="2"/>
    <s v="Superover"/>
    <x v="16"/>
    <m/>
    <n v="1"/>
  </r>
  <r>
    <n v="477"/>
    <n v="829748"/>
    <s v="Sunrisers Hyderabad"/>
    <s v="Kolkata Knight Riders"/>
    <d v="2015-04-22T00:00:00"/>
    <x v="7"/>
    <x v="24"/>
    <x v="22"/>
    <s v="India"/>
    <x v="6"/>
    <x v="11"/>
    <x v="0"/>
    <x v="0"/>
    <s v="Result"/>
    <x v="79"/>
    <n v="16"/>
    <n v="1"/>
  </r>
  <r>
    <n v="478"/>
    <n v="829750"/>
    <s v="Royal Challengers Bangalore"/>
    <s v="Chennai Super Kings"/>
    <d v="2015-04-22T00:00:00"/>
    <x v="7"/>
    <x v="0"/>
    <x v="0"/>
    <s v="India"/>
    <x v="0"/>
    <x v="1"/>
    <x v="0"/>
    <x v="0"/>
    <s v="Result"/>
    <x v="39"/>
    <n v="27"/>
    <n v="1"/>
  </r>
  <r>
    <n v="479"/>
    <n v="829752"/>
    <s v="Delhi Daredevils"/>
    <s v="Mumbai Indians"/>
    <d v="2015-04-23T00:00:00"/>
    <x v="7"/>
    <x v="2"/>
    <x v="2"/>
    <s v="India"/>
    <x v="3"/>
    <x v="2"/>
    <x v="0"/>
    <x v="0"/>
    <s v="Result"/>
    <x v="166"/>
    <n v="37"/>
    <n v="1"/>
  </r>
  <r>
    <n v="480"/>
    <n v="829754"/>
    <s v="Rajasthan Royals"/>
    <s v="Royal Challengers Bangalore"/>
    <d v="2015-04-24T00:00:00"/>
    <x v="7"/>
    <x v="18"/>
    <x v="16"/>
    <s v="India"/>
    <x v="0"/>
    <x v="3"/>
    <x v="0"/>
    <x v="1"/>
    <s v="Result"/>
    <x v="167"/>
    <n v="9"/>
    <n v="1"/>
  </r>
  <r>
    <n v="481"/>
    <n v="829756"/>
    <s v="Mumbai Indians"/>
    <s v="Sunrisers Hyderabad"/>
    <d v="2015-04-25T00:00:00"/>
    <x v="7"/>
    <x v="3"/>
    <x v="3"/>
    <s v="India"/>
    <x v="3"/>
    <x v="7"/>
    <x v="1"/>
    <x v="0"/>
    <s v="Result"/>
    <x v="80"/>
    <n v="20"/>
    <n v="1"/>
  </r>
  <r>
    <n v="482"/>
    <n v="829758"/>
    <s v="Chennai Super Kings"/>
    <s v="Kings XI Punjab"/>
    <d v="2015-04-25T00:00:00"/>
    <x v="7"/>
    <x v="7"/>
    <x v="7"/>
    <s v="India"/>
    <x v="1"/>
    <x v="1"/>
    <x v="1"/>
    <x v="0"/>
    <s v="Result"/>
    <x v="0"/>
    <n v="97"/>
    <n v="1"/>
  </r>
  <r>
    <n v="483"/>
    <n v="829762"/>
    <s v="Delhi Daredevils"/>
    <s v="Royal Challengers Bangalore"/>
    <d v="2015-04-26T00:00:00"/>
    <x v="7"/>
    <x v="2"/>
    <x v="2"/>
    <s v="India"/>
    <x v="0"/>
    <x v="3"/>
    <x v="0"/>
    <x v="1"/>
    <s v="Result"/>
    <x v="168"/>
    <n v="10"/>
    <n v="1"/>
  </r>
  <r>
    <n v="484"/>
    <n v="829764"/>
    <s v="Kings XI Punjab"/>
    <s v="Sunrisers Hyderabad"/>
    <d v="2015-04-27T00:00:00"/>
    <x v="7"/>
    <x v="1"/>
    <x v="1"/>
    <s v="India"/>
    <x v="5"/>
    <x v="11"/>
    <x v="0"/>
    <x v="0"/>
    <s v="Result"/>
    <x v="169"/>
    <n v="20"/>
    <n v="1"/>
  </r>
  <r>
    <n v="485"/>
    <n v="829766"/>
    <s v="Kolkata Knight Riders"/>
    <s v="Delhi Daredevils"/>
    <d v="2015-05-07T00:00:00"/>
    <x v="7"/>
    <x v="4"/>
    <x v="4"/>
    <s v="India"/>
    <x v="6"/>
    <x v="0"/>
    <x v="1"/>
    <x v="0"/>
    <s v="Result"/>
    <x v="88"/>
    <n v="13"/>
    <n v="1"/>
  </r>
  <r>
    <n v="486"/>
    <n v="829768"/>
    <s v="Royal Challengers Bangalore"/>
    <s v="Rajasthan Royals"/>
    <d v="2015-04-29T00:00:00"/>
    <x v="7"/>
    <x v="0"/>
    <x v="0"/>
    <s v="India"/>
    <x v="2"/>
    <x v="10"/>
    <x v="0"/>
    <x v="3"/>
    <s v="No Result"/>
    <x v="115"/>
    <m/>
    <n v="1"/>
  </r>
  <r>
    <n v="487"/>
    <n v="829770"/>
    <s v="Chennai Super Kings"/>
    <s v="Kolkata Knight Riders"/>
    <d v="2015-04-28T00:00:00"/>
    <x v="7"/>
    <x v="7"/>
    <x v="7"/>
    <s v="India"/>
    <x v="6"/>
    <x v="1"/>
    <x v="0"/>
    <x v="0"/>
    <s v="Result"/>
    <x v="31"/>
    <n v="2"/>
    <n v="1"/>
  </r>
  <r>
    <n v="488"/>
    <n v="829772"/>
    <s v="Delhi Daredevils"/>
    <s v="Kings XI Punjab"/>
    <d v="2015-05-01T00:00:00"/>
    <x v="7"/>
    <x v="2"/>
    <x v="2"/>
    <s v="India"/>
    <x v="7"/>
    <x v="2"/>
    <x v="0"/>
    <x v="1"/>
    <s v="Result"/>
    <x v="170"/>
    <n v="9"/>
    <n v="1"/>
  </r>
  <r>
    <n v="489"/>
    <n v="829774"/>
    <s v="Mumbai Indians"/>
    <s v="Rajasthan Royals"/>
    <d v="2015-05-01T00:00:00"/>
    <x v="7"/>
    <x v="3"/>
    <x v="3"/>
    <s v="India"/>
    <x v="2"/>
    <x v="7"/>
    <x v="0"/>
    <x v="0"/>
    <s v="Result"/>
    <x v="83"/>
    <n v="8"/>
    <n v="1"/>
  </r>
  <r>
    <n v="490"/>
    <n v="829776"/>
    <s v="Royal Challengers Bangalore"/>
    <s v="Kolkata Knight Riders"/>
    <d v="2015-05-02T00:00:00"/>
    <x v="7"/>
    <x v="0"/>
    <x v="0"/>
    <s v="India"/>
    <x v="0"/>
    <x v="3"/>
    <x v="0"/>
    <x v="1"/>
    <s v="Result"/>
    <x v="131"/>
    <n v="7"/>
    <n v="1"/>
  </r>
  <r>
    <n v="491"/>
    <n v="829778"/>
    <s v="Sunrisers Hyderabad"/>
    <s v="Chennai Super Kings"/>
    <d v="2015-05-02T00:00:00"/>
    <x v="7"/>
    <x v="6"/>
    <x v="6"/>
    <s v="India"/>
    <x v="1"/>
    <x v="11"/>
    <x v="0"/>
    <x v="0"/>
    <s v="Result"/>
    <x v="79"/>
    <n v="22"/>
    <n v="1"/>
  </r>
  <r>
    <n v="492"/>
    <n v="829780"/>
    <s v="Kings XI Punjab"/>
    <s v="Mumbai Indians"/>
    <d v="2015-05-03T00:00:00"/>
    <x v="7"/>
    <x v="1"/>
    <x v="1"/>
    <s v="India"/>
    <x v="3"/>
    <x v="7"/>
    <x v="1"/>
    <x v="0"/>
    <s v="Result"/>
    <x v="161"/>
    <n v="23"/>
    <n v="1"/>
  </r>
  <r>
    <n v="493"/>
    <n v="829782"/>
    <s v="Rajasthan Royals"/>
    <s v="Delhi Daredevils"/>
    <d v="2015-05-03T00:00:00"/>
    <x v="7"/>
    <x v="17"/>
    <x v="3"/>
    <s v="India"/>
    <x v="7"/>
    <x v="4"/>
    <x v="0"/>
    <x v="0"/>
    <s v="Result"/>
    <x v="119"/>
    <n v="14"/>
    <n v="1"/>
  </r>
  <r>
    <n v="494"/>
    <n v="829784"/>
    <s v="Chennai Super Kings"/>
    <s v="Royal Challengers Bangalore"/>
    <d v="2015-05-04T00:00:00"/>
    <x v="7"/>
    <x v="7"/>
    <x v="7"/>
    <s v="India"/>
    <x v="1"/>
    <x v="1"/>
    <x v="1"/>
    <x v="0"/>
    <s v="Result"/>
    <x v="39"/>
    <n v="24"/>
    <n v="1"/>
  </r>
  <r>
    <n v="495"/>
    <n v="829786"/>
    <s v="Kolkata Knight Riders"/>
    <s v="Sunrisers Hyderabad"/>
    <d v="2015-05-04T00:00:00"/>
    <x v="7"/>
    <x v="4"/>
    <x v="4"/>
    <s v="India"/>
    <x v="10"/>
    <x v="0"/>
    <x v="0"/>
    <x v="0"/>
    <s v="Result"/>
    <x v="136"/>
    <n v="35"/>
    <n v="1"/>
  </r>
  <r>
    <n v="496"/>
    <n v="829788"/>
    <s v="Mumbai Indians"/>
    <s v="Delhi Daredevils"/>
    <d v="2015-05-05T00:00:00"/>
    <x v="7"/>
    <x v="3"/>
    <x v="3"/>
    <s v="India"/>
    <x v="7"/>
    <x v="7"/>
    <x v="1"/>
    <x v="1"/>
    <s v="Result"/>
    <x v="62"/>
    <n v="5"/>
    <n v="1"/>
  </r>
  <r>
    <n v="497"/>
    <n v="829790"/>
    <s v="Royal Challengers Bangalore"/>
    <s v="Kings XI Punjab"/>
    <d v="2015-05-06T00:00:00"/>
    <x v="7"/>
    <x v="0"/>
    <x v="0"/>
    <s v="India"/>
    <x v="5"/>
    <x v="3"/>
    <x v="0"/>
    <x v="0"/>
    <s v="Result"/>
    <x v="45"/>
    <n v="138"/>
    <n v="1"/>
  </r>
  <r>
    <n v="498"/>
    <n v="829792"/>
    <s v="Rajasthan Royals"/>
    <s v="Sunrisers Hyderabad"/>
    <d v="2015-05-07T00:00:00"/>
    <x v="7"/>
    <x v="17"/>
    <x v="3"/>
    <s v="India"/>
    <x v="2"/>
    <x v="11"/>
    <x v="0"/>
    <x v="0"/>
    <s v="Result"/>
    <x v="171"/>
    <n v="7"/>
    <n v="1"/>
  </r>
  <r>
    <n v="499"/>
    <n v="829794"/>
    <s v="Chennai Super Kings"/>
    <s v="Mumbai Indians"/>
    <d v="2015-05-08T00:00:00"/>
    <x v="7"/>
    <x v="7"/>
    <x v="7"/>
    <s v="India"/>
    <x v="1"/>
    <x v="7"/>
    <x v="1"/>
    <x v="1"/>
    <s v="Result"/>
    <x v="172"/>
    <n v="6"/>
    <n v="1"/>
  </r>
  <r>
    <n v="500"/>
    <n v="829796"/>
    <s v="Kolkata Knight Riders"/>
    <s v="Kings XI Punjab"/>
    <d v="2015-05-09T00:00:00"/>
    <x v="7"/>
    <x v="4"/>
    <x v="4"/>
    <s v="India"/>
    <x v="5"/>
    <x v="0"/>
    <x v="1"/>
    <x v="1"/>
    <s v="Result"/>
    <x v="164"/>
    <n v="1"/>
    <n v="1"/>
  </r>
  <r>
    <n v="501"/>
    <n v="829798"/>
    <s v="Delhi Daredevils"/>
    <s v="Sunrisers Hyderabad"/>
    <d v="2015-05-09T00:00:00"/>
    <x v="7"/>
    <x v="26"/>
    <x v="24"/>
    <s v="India"/>
    <x v="10"/>
    <x v="11"/>
    <x v="1"/>
    <x v="0"/>
    <s v="Result"/>
    <x v="173"/>
    <n v="6"/>
    <n v="1"/>
  </r>
  <r>
    <n v="502"/>
    <n v="829800"/>
    <s v="Mumbai Indians"/>
    <s v="Royal Challengers Bangalore"/>
    <d v="2015-05-10T00:00:00"/>
    <x v="7"/>
    <x v="3"/>
    <x v="3"/>
    <s v="India"/>
    <x v="0"/>
    <x v="3"/>
    <x v="1"/>
    <x v="0"/>
    <s v="Result"/>
    <x v="46"/>
    <n v="39"/>
    <n v="1"/>
  </r>
  <r>
    <n v="503"/>
    <n v="829802"/>
    <s v="Chennai Super Kings"/>
    <s v="Rajasthan Royals"/>
    <d v="2015-05-10T00:00:00"/>
    <x v="7"/>
    <x v="7"/>
    <x v="7"/>
    <s v="India"/>
    <x v="1"/>
    <x v="1"/>
    <x v="1"/>
    <x v="0"/>
    <s v="Result"/>
    <x v="120"/>
    <n v="12"/>
    <n v="1"/>
  </r>
  <r>
    <n v="504"/>
    <n v="829804"/>
    <s v="Sunrisers Hyderabad"/>
    <s v="Kings XI Punjab"/>
    <d v="2015-05-11T00:00:00"/>
    <x v="7"/>
    <x v="6"/>
    <x v="6"/>
    <s v="India"/>
    <x v="10"/>
    <x v="11"/>
    <x v="1"/>
    <x v="0"/>
    <s v="Result"/>
    <x v="79"/>
    <n v="5"/>
    <n v="1"/>
  </r>
  <r>
    <n v="505"/>
    <n v="829806"/>
    <s v="Delhi Daredevils"/>
    <s v="Chennai Super Kings"/>
    <d v="2015-05-12T00:00:00"/>
    <x v="7"/>
    <x v="26"/>
    <x v="24"/>
    <s v="India"/>
    <x v="1"/>
    <x v="2"/>
    <x v="1"/>
    <x v="1"/>
    <s v="Result"/>
    <x v="174"/>
    <n v="6"/>
    <n v="1"/>
  </r>
  <r>
    <n v="506"/>
    <n v="829808"/>
    <s v="Kings XI Punjab"/>
    <s v="Royal Challengers Bangalore"/>
    <d v="2015-05-13T00:00:00"/>
    <x v="7"/>
    <x v="1"/>
    <x v="1"/>
    <s v="India"/>
    <x v="0"/>
    <x v="5"/>
    <x v="0"/>
    <x v="0"/>
    <s v="Result"/>
    <x v="160"/>
    <n v="22"/>
    <n v="1"/>
  </r>
  <r>
    <n v="507"/>
    <n v="829810"/>
    <s v="Mumbai Indians"/>
    <s v="Kolkata Knight Riders"/>
    <d v="2015-05-14T00:00:00"/>
    <x v="7"/>
    <x v="3"/>
    <x v="3"/>
    <s v="India"/>
    <x v="6"/>
    <x v="7"/>
    <x v="0"/>
    <x v="0"/>
    <s v="Result"/>
    <x v="172"/>
    <n v="5"/>
    <n v="1"/>
  </r>
  <r>
    <n v="508"/>
    <n v="829812"/>
    <s v="Sunrisers Hyderabad"/>
    <s v="Royal Challengers Bangalore"/>
    <d v="2015-05-15T00:00:00"/>
    <x v="7"/>
    <x v="6"/>
    <x v="6"/>
    <s v="India"/>
    <x v="10"/>
    <x v="3"/>
    <x v="1"/>
    <x v="1"/>
    <s v="Result"/>
    <x v="104"/>
    <n v="6"/>
    <n v="1"/>
  </r>
  <r>
    <n v="509"/>
    <n v="829814"/>
    <s v="Kings XI Punjab"/>
    <s v="Chennai Super Kings"/>
    <d v="2015-05-16T00:00:00"/>
    <x v="7"/>
    <x v="1"/>
    <x v="1"/>
    <s v="India"/>
    <x v="5"/>
    <x v="1"/>
    <x v="1"/>
    <x v="1"/>
    <s v="Result"/>
    <x v="132"/>
    <n v="7"/>
    <n v="1"/>
  </r>
  <r>
    <n v="510"/>
    <n v="829816"/>
    <s v="Rajasthan Royals"/>
    <s v="Kolkata Knight Riders"/>
    <d v="2015-05-16T00:00:00"/>
    <x v="7"/>
    <x v="17"/>
    <x v="3"/>
    <s v="India"/>
    <x v="2"/>
    <x v="4"/>
    <x v="1"/>
    <x v="0"/>
    <s v="Result"/>
    <x v="5"/>
    <n v="9"/>
    <n v="1"/>
  </r>
  <r>
    <n v="511"/>
    <n v="829818"/>
    <s v="Royal Challengers Bangalore"/>
    <s v="Delhi Daredevils"/>
    <d v="2015-05-17T00:00:00"/>
    <x v="7"/>
    <x v="0"/>
    <x v="0"/>
    <s v="India"/>
    <x v="0"/>
    <x v="10"/>
    <x v="0"/>
    <x v="3"/>
    <s v="No Result"/>
    <x v="115"/>
    <m/>
    <n v="1"/>
  </r>
  <r>
    <n v="512"/>
    <n v="829820"/>
    <s v="Sunrisers Hyderabad"/>
    <s v="Mumbai Indians"/>
    <d v="2015-05-17T00:00:00"/>
    <x v="7"/>
    <x v="6"/>
    <x v="6"/>
    <s v="India"/>
    <x v="10"/>
    <x v="7"/>
    <x v="1"/>
    <x v="1"/>
    <s v="Result"/>
    <x v="175"/>
    <n v="9"/>
    <n v="1"/>
  </r>
  <r>
    <n v="513"/>
    <n v="829822"/>
    <s v="Chennai Super Kings"/>
    <s v="Mumbai Indians"/>
    <d v="2015-05-19T00:00:00"/>
    <x v="7"/>
    <x v="3"/>
    <x v="3"/>
    <s v="India"/>
    <x v="3"/>
    <x v="7"/>
    <x v="1"/>
    <x v="0"/>
    <s v="Result"/>
    <x v="90"/>
    <n v="25"/>
    <n v="1"/>
  </r>
  <r>
    <n v="514"/>
    <n v="829824"/>
    <s v="Royal Challengers Bangalore"/>
    <s v="Rajasthan Royals"/>
    <d v="2015-05-20T00:00:00"/>
    <x v="7"/>
    <x v="31"/>
    <x v="23"/>
    <s v="India"/>
    <x v="0"/>
    <x v="3"/>
    <x v="1"/>
    <x v="0"/>
    <s v="Result"/>
    <x v="46"/>
    <n v="71"/>
    <n v="1"/>
  </r>
  <r>
    <n v="515"/>
    <n v="829826"/>
    <s v="Chennai Super Kings"/>
    <s v="Royal Challengers Bangalore"/>
    <d v="2015-05-22T00:00:00"/>
    <x v="7"/>
    <x v="27"/>
    <x v="25"/>
    <s v="India"/>
    <x v="1"/>
    <x v="1"/>
    <x v="0"/>
    <x v="1"/>
    <s v="Result"/>
    <x v="23"/>
    <n v="3"/>
    <n v="1"/>
  </r>
  <r>
    <n v="516"/>
    <n v="829828"/>
    <s v="Mumbai Indians"/>
    <s v="Chennai Super Kings"/>
    <d v="2015-05-24T00:00:00"/>
    <x v="7"/>
    <x v="4"/>
    <x v="4"/>
    <s v="India"/>
    <x v="1"/>
    <x v="7"/>
    <x v="0"/>
    <x v="0"/>
    <s v="Result"/>
    <x v="57"/>
    <n v="41"/>
    <n v="1"/>
  </r>
  <r>
    <n v="517"/>
    <n v="980906"/>
    <s v="Mumbai Indians"/>
    <s v="Rising Pune Supergiants"/>
    <d v="2016-04-09T00:00:00"/>
    <x v="8"/>
    <x v="3"/>
    <x v="3"/>
    <s v="India"/>
    <x v="3"/>
    <x v="12"/>
    <x v="1"/>
    <x v="1"/>
    <s v="Result"/>
    <x v="119"/>
    <n v="9"/>
    <n v="1"/>
  </r>
  <r>
    <n v="518"/>
    <n v="980908"/>
    <s v="Kolkata Knight Riders"/>
    <s v="Delhi Daredevils"/>
    <d v="2016-04-10T00:00:00"/>
    <x v="8"/>
    <x v="4"/>
    <x v="4"/>
    <s v="India"/>
    <x v="6"/>
    <x v="0"/>
    <x v="0"/>
    <x v="1"/>
    <s v="Result"/>
    <x v="164"/>
    <n v="9"/>
    <n v="1"/>
  </r>
  <r>
    <n v="519"/>
    <n v="980910"/>
    <s v="Kings XI Punjab"/>
    <s v="Gujarat Lions"/>
    <d v="2016-04-11T00:00:00"/>
    <x v="8"/>
    <x v="32"/>
    <x v="1"/>
    <s v="India"/>
    <x v="11"/>
    <x v="13"/>
    <x v="0"/>
    <x v="1"/>
    <s v="Result"/>
    <x v="140"/>
    <n v="5"/>
    <n v="1"/>
  </r>
  <r>
    <n v="520"/>
    <n v="980912"/>
    <s v="Royal Challengers Bangalore"/>
    <s v="Sunrisers Hyderabad"/>
    <d v="2016-04-12T00:00:00"/>
    <x v="8"/>
    <x v="0"/>
    <x v="0"/>
    <s v="India"/>
    <x v="10"/>
    <x v="3"/>
    <x v="0"/>
    <x v="0"/>
    <s v="Result"/>
    <x v="46"/>
    <n v="45"/>
    <n v="1"/>
  </r>
  <r>
    <n v="521"/>
    <n v="980914"/>
    <s v="Kolkata Knight Riders"/>
    <s v="Mumbai Indians"/>
    <d v="2016-04-13T00:00:00"/>
    <x v="8"/>
    <x v="4"/>
    <x v="4"/>
    <s v="India"/>
    <x v="3"/>
    <x v="7"/>
    <x v="0"/>
    <x v="1"/>
    <s v="Result"/>
    <x v="57"/>
    <n v="6"/>
    <n v="1"/>
  </r>
  <r>
    <n v="522"/>
    <n v="980916"/>
    <s v="Gujarat Lions"/>
    <s v="Rising Pune Supergiants"/>
    <d v="2016-04-14T00:00:00"/>
    <x v="8"/>
    <x v="33"/>
    <x v="27"/>
    <s v="India"/>
    <x v="12"/>
    <x v="13"/>
    <x v="1"/>
    <x v="1"/>
    <s v="Result"/>
    <x v="140"/>
    <n v="7"/>
    <n v="1"/>
  </r>
  <r>
    <n v="523"/>
    <n v="980918"/>
    <s v="Delhi Daredevils"/>
    <s v="Kings XI Punjab"/>
    <d v="2016-04-15T00:00:00"/>
    <x v="8"/>
    <x v="2"/>
    <x v="2"/>
    <s v="India"/>
    <x v="7"/>
    <x v="2"/>
    <x v="0"/>
    <x v="1"/>
    <s v="Result"/>
    <x v="28"/>
    <n v="8"/>
    <n v="1"/>
  </r>
  <r>
    <n v="524"/>
    <n v="980920"/>
    <s v="Sunrisers Hyderabad"/>
    <s v="Kolkata Knight Riders"/>
    <d v="2016-04-16T00:00:00"/>
    <x v="8"/>
    <x v="6"/>
    <x v="6"/>
    <s v="India"/>
    <x v="10"/>
    <x v="0"/>
    <x v="1"/>
    <x v="1"/>
    <s v="Result"/>
    <x v="56"/>
    <n v="8"/>
    <n v="1"/>
  </r>
  <r>
    <n v="525"/>
    <n v="980922"/>
    <s v="Mumbai Indians"/>
    <s v="Gujarat Lions"/>
    <d v="2016-04-16T00:00:00"/>
    <x v="8"/>
    <x v="3"/>
    <x v="3"/>
    <s v="India"/>
    <x v="11"/>
    <x v="13"/>
    <x v="0"/>
    <x v="1"/>
    <s v="Result"/>
    <x v="140"/>
    <n v="3"/>
    <n v="1"/>
  </r>
  <r>
    <n v="526"/>
    <n v="980924"/>
    <s v="Kings XI Punjab"/>
    <s v="Rising Pune Supergiants"/>
    <d v="2016-04-17T00:00:00"/>
    <x v="8"/>
    <x v="32"/>
    <x v="1"/>
    <s v="India"/>
    <x v="12"/>
    <x v="5"/>
    <x v="1"/>
    <x v="1"/>
    <s v="Result"/>
    <x v="138"/>
    <n v="6"/>
    <n v="1"/>
  </r>
  <r>
    <n v="527"/>
    <n v="980926"/>
    <s v="Royal Challengers Bangalore"/>
    <s v="Delhi Daredevils"/>
    <d v="2016-04-17T00:00:00"/>
    <x v="8"/>
    <x v="0"/>
    <x v="0"/>
    <s v="India"/>
    <x v="7"/>
    <x v="2"/>
    <x v="0"/>
    <x v="1"/>
    <s v="Result"/>
    <x v="176"/>
    <n v="7"/>
    <n v="1"/>
  </r>
  <r>
    <n v="528"/>
    <n v="980928"/>
    <s v="Sunrisers Hyderabad"/>
    <s v="Mumbai Indians"/>
    <d v="2016-04-18T00:00:00"/>
    <x v="8"/>
    <x v="6"/>
    <x v="6"/>
    <s v="India"/>
    <x v="10"/>
    <x v="11"/>
    <x v="0"/>
    <x v="1"/>
    <s v="Result"/>
    <x v="79"/>
    <n v="7"/>
    <n v="1"/>
  </r>
  <r>
    <n v="529"/>
    <n v="980930"/>
    <s v="Kings XI Punjab"/>
    <s v="Kolkata Knight Riders"/>
    <d v="2016-04-19T00:00:00"/>
    <x v="8"/>
    <x v="32"/>
    <x v="1"/>
    <s v="India"/>
    <x v="6"/>
    <x v="0"/>
    <x v="0"/>
    <x v="1"/>
    <s v="Result"/>
    <x v="75"/>
    <n v="6"/>
    <n v="1"/>
  </r>
  <r>
    <n v="530"/>
    <n v="980932"/>
    <s v="Mumbai Indians"/>
    <s v="Royal Challengers Bangalore"/>
    <d v="2016-04-20T00:00:00"/>
    <x v="8"/>
    <x v="3"/>
    <x v="3"/>
    <s v="India"/>
    <x v="3"/>
    <x v="7"/>
    <x v="0"/>
    <x v="1"/>
    <s v="Result"/>
    <x v="57"/>
    <n v="6"/>
    <n v="1"/>
  </r>
  <r>
    <n v="531"/>
    <n v="980934"/>
    <s v="Gujarat Lions"/>
    <s v="Sunrisers Hyderabad"/>
    <d v="2016-04-21T00:00:00"/>
    <x v="8"/>
    <x v="33"/>
    <x v="27"/>
    <s v="India"/>
    <x v="10"/>
    <x v="11"/>
    <x v="0"/>
    <x v="1"/>
    <s v="Result"/>
    <x v="157"/>
    <n v="10"/>
    <n v="1"/>
  </r>
  <r>
    <n v="532"/>
    <n v="980936"/>
    <s v="Rising Pune Supergiants"/>
    <s v="Royal Challengers Bangalore"/>
    <d v="2016-04-22T00:00:00"/>
    <x v="8"/>
    <x v="31"/>
    <x v="23"/>
    <s v="India"/>
    <x v="12"/>
    <x v="3"/>
    <x v="0"/>
    <x v="0"/>
    <s v="Result"/>
    <x v="46"/>
    <n v="13"/>
    <n v="1"/>
  </r>
  <r>
    <n v="533"/>
    <n v="980938"/>
    <s v="Delhi Daredevils"/>
    <s v="Mumbai Indians"/>
    <d v="2016-04-23T00:00:00"/>
    <x v="8"/>
    <x v="2"/>
    <x v="2"/>
    <s v="India"/>
    <x v="3"/>
    <x v="2"/>
    <x v="0"/>
    <x v="0"/>
    <s v="Result"/>
    <x v="144"/>
    <n v="10"/>
    <n v="1"/>
  </r>
  <r>
    <n v="534"/>
    <n v="980940"/>
    <s v="Sunrisers Hyderabad"/>
    <s v="Kings XI Punjab"/>
    <d v="2016-04-23T00:00:00"/>
    <x v="8"/>
    <x v="6"/>
    <x v="6"/>
    <s v="India"/>
    <x v="10"/>
    <x v="11"/>
    <x v="0"/>
    <x v="1"/>
    <s v="Result"/>
    <x v="177"/>
    <n v="5"/>
    <n v="1"/>
  </r>
  <r>
    <n v="535"/>
    <n v="980942"/>
    <s v="Gujarat Lions"/>
    <s v="Royal Challengers Bangalore"/>
    <d v="2016-04-24T00:00:00"/>
    <x v="8"/>
    <x v="33"/>
    <x v="27"/>
    <s v="India"/>
    <x v="0"/>
    <x v="13"/>
    <x v="1"/>
    <x v="1"/>
    <s v="Result"/>
    <x v="104"/>
    <n v="6"/>
    <n v="1"/>
  </r>
  <r>
    <n v="536"/>
    <n v="980944"/>
    <s v="Rising Pune Supergiants"/>
    <s v="Kolkata Knight Riders"/>
    <d v="2016-04-24T00:00:00"/>
    <x v="8"/>
    <x v="31"/>
    <x v="23"/>
    <s v="India"/>
    <x v="6"/>
    <x v="0"/>
    <x v="0"/>
    <x v="1"/>
    <s v="Result"/>
    <x v="178"/>
    <n v="2"/>
    <n v="1"/>
  </r>
  <r>
    <n v="537"/>
    <n v="980946"/>
    <s v="Kings XI Punjab"/>
    <s v="Mumbai Indians"/>
    <d v="2016-04-25T00:00:00"/>
    <x v="8"/>
    <x v="32"/>
    <x v="1"/>
    <s v="India"/>
    <x v="5"/>
    <x v="7"/>
    <x v="0"/>
    <x v="0"/>
    <s v="Result"/>
    <x v="148"/>
    <n v="25"/>
    <n v="1"/>
  </r>
  <r>
    <n v="538"/>
    <n v="980948"/>
    <s v="Sunrisers Hyderabad"/>
    <s v="Rising Pune Supergiants"/>
    <d v="2016-04-26T00:00:00"/>
    <x v="8"/>
    <x v="6"/>
    <x v="6"/>
    <s v="India"/>
    <x v="12"/>
    <x v="12"/>
    <x v="0"/>
    <x v="0"/>
    <s v="Result"/>
    <x v="179"/>
    <n v="34"/>
    <n v="1"/>
  </r>
  <r>
    <n v="539"/>
    <n v="980950"/>
    <s v="Delhi Daredevils"/>
    <s v="Gujarat Lions"/>
    <d v="2016-04-27T00:00:00"/>
    <x v="8"/>
    <x v="2"/>
    <x v="2"/>
    <s v="India"/>
    <x v="7"/>
    <x v="13"/>
    <x v="0"/>
    <x v="0"/>
    <s v="Result"/>
    <x v="180"/>
    <n v="1"/>
    <n v="1"/>
  </r>
  <r>
    <n v="540"/>
    <n v="980952"/>
    <s v="Mumbai Indians"/>
    <s v="Kolkata Knight Riders"/>
    <d v="2016-04-28T00:00:00"/>
    <x v="8"/>
    <x v="3"/>
    <x v="3"/>
    <s v="India"/>
    <x v="3"/>
    <x v="7"/>
    <x v="0"/>
    <x v="1"/>
    <s v="Result"/>
    <x v="57"/>
    <n v="6"/>
    <n v="1"/>
  </r>
  <r>
    <n v="541"/>
    <n v="980954"/>
    <s v="Rising Pune Supergiants"/>
    <s v="Gujarat Lions"/>
    <d v="2016-04-29T00:00:00"/>
    <x v="8"/>
    <x v="31"/>
    <x v="23"/>
    <s v="India"/>
    <x v="11"/>
    <x v="13"/>
    <x v="0"/>
    <x v="1"/>
    <s v="Result"/>
    <x v="60"/>
    <n v="3"/>
    <n v="1"/>
  </r>
  <r>
    <n v="542"/>
    <n v="980956"/>
    <s v="Delhi Daredevils"/>
    <s v="Kolkata Knight Riders"/>
    <d v="2016-04-30T00:00:00"/>
    <x v="8"/>
    <x v="2"/>
    <x v="2"/>
    <s v="India"/>
    <x v="6"/>
    <x v="2"/>
    <x v="0"/>
    <x v="0"/>
    <s v="Result"/>
    <x v="181"/>
    <n v="27"/>
    <n v="1"/>
  </r>
  <r>
    <n v="543"/>
    <n v="980958"/>
    <s v="Sunrisers Hyderabad"/>
    <s v="Royal Challengers Bangalore"/>
    <d v="2016-04-30T00:00:00"/>
    <x v="8"/>
    <x v="6"/>
    <x v="6"/>
    <s v="India"/>
    <x v="0"/>
    <x v="11"/>
    <x v="0"/>
    <x v="0"/>
    <s v="Result"/>
    <x v="79"/>
    <n v="15"/>
    <n v="1"/>
  </r>
  <r>
    <n v="544"/>
    <n v="980960"/>
    <s v="Gujarat Lions"/>
    <s v="Kings XI Punjab"/>
    <d v="2016-05-01T00:00:00"/>
    <x v="8"/>
    <x v="33"/>
    <x v="27"/>
    <s v="India"/>
    <x v="11"/>
    <x v="5"/>
    <x v="0"/>
    <x v="0"/>
    <s v="Result"/>
    <x v="160"/>
    <n v="23"/>
    <n v="1"/>
  </r>
  <r>
    <n v="545"/>
    <n v="980962"/>
    <s v="Rising Pune Supergiants"/>
    <s v="Mumbai Indians"/>
    <d v="2016-05-01T00:00:00"/>
    <x v="8"/>
    <x v="31"/>
    <x v="23"/>
    <s v="India"/>
    <x v="3"/>
    <x v="7"/>
    <x v="0"/>
    <x v="1"/>
    <s v="Result"/>
    <x v="57"/>
    <n v="8"/>
    <n v="1"/>
  </r>
  <r>
    <n v="546"/>
    <n v="980964"/>
    <s v="Royal Challengers Bangalore"/>
    <s v="Kolkata Knight Riders"/>
    <d v="2016-05-02T00:00:00"/>
    <x v="8"/>
    <x v="0"/>
    <x v="0"/>
    <s v="India"/>
    <x v="6"/>
    <x v="0"/>
    <x v="0"/>
    <x v="1"/>
    <s v="Result"/>
    <x v="164"/>
    <n v="5"/>
    <n v="1"/>
  </r>
  <r>
    <n v="547"/>
    <n v="980966"/>
    <s v="Gujarat Lions"/>
    <s v="Delhi Daredevils"/>
    <d v="2016-05-03T00:00:00"/>
    <x v="8"/>
    <x v="33"/>
    <x v="27"/>
    <s v="India"/>
    <x v="7"/>
    <x v="2"/>
    <x v="0"/>
    <x v="1"/>
    <s v="Result"/>
    <x v="182"/>
    <n v="8"/>
    <n v="1"/>
  </r>
  <r>
    <n v="548"/>
    <n v="980968"/>
    <s v="Kolkata Knight Riders"/>
    <s v="Kings XI Punjab"/>
    <d v="2016-05-04T00:00:00"/>
    <x v="8"/>
    <x v="4"/>
    <x v="4"/>
    <s v="India"/>
    <x v="5"/>
    <x v="0"/>
    <x v="0"/>
    <x v="0"/>
    <s v="Result"/>
    <x v="164"/>
    <n v="7"/>
    <n v="1"/>
  </r>
  <r>
    <n v="549"/>
    <n v="980970"/>
    <s v="Delhi Daredevils"/>
    <s v="Rising Pune Supergiants"/>
    <d v="2016-05-05T00:00:00"/>
    <x v="8"/>
    <x v="2"/>
    <x v="2"/>
    <s v="India"/>
    <x v="12"/>
    <x v="12"/>
    <x v="0"/>
    <x v="1"/>
    <s v="Result"/>
    <x v="119"/>
    <n v="7"/>
    <n v="1"/>
  </r>
  <r>
    <n v="550"/>
    <n v="980972"/>
    <s v="Sunrisers Hyderabad"/>
    <s v="Gujarat Lions"/>
    <d v="2016-05-06T00:00:00"/>
    <x v="8"/>
    <x v="6"/>
    <x v="6"/>
    <s v="India"/>
    <x v="10"/>
    <x v="11"/>
    <x v="0"/>
    <x v="1"/>
    <s v="Result"/>
    <x v="157"/>
    <n v="5"/>
    <n v="1"/>
  </r>
  <r>
    <n v="551"/>
    <n v="980974"/>
    <s v="Royal Challengers Bangalore"/>
    <s v="Rising Pune Supergiants"/>
    <d v="2016-05-07T00:00:00"/>
    <x v="8"/>
    <x v="0"/>
    <x v="0"/>
    <s v="India"/>
    <x v="0"/>
    <x v="3"/>
    <x v="0"/>
    <x v="1"/>
    <s v="Result"/>
    <x v="104"/>
    <n v="7"/>
    <n v="1"/>
  </r>
  <r>
    <n v="552"/>
    <n v="980976"/>
    <s v="Kings XI Punjab"/>
    <s v="Delhi Daredevils"/>
    <d v="2016-05-07T00:00:00"/>
    <x v="8"/>
    <x v="32"/>
    <x v="1"/>
    <s v="India"/>
    <x v="7"/>
    <x v="5"/>
    <x v="0"/>
    <x v="0"/>
    <s v="Result"/>
    <x v="183"/>
    <n v="9"/>
    <n v="1"/>
  </r>
  <r>
    <n v="553"/>
    <n v="980978"/>
    <s v="Mumbai Indians"/>
    <s v="Sunrisers Hyderabad"/>
    <d v="2016-05-08T00:00:00"/>
    <x v="8"/>
    <x v="24"/>
    <x v="22"/>
    <s v="India"/>
    <x v="3"/>
    <x v="11"/>
    <x v="0"/>
    <x v="0"/>
    <s v="Result"/>
    <x v="23"/>
    <n v="85"/>
    <n v="1"/>
  </r>
  <r>
    <n v="554"/>
    <n v="980980"/>
    <s v="Kolkata Knight Riders"/>
    <s v="Gujarat Lions"/>
    <d v="2016-05-08T00:00:00"/>
    <x v="8"/>
    <x v="4"/>
    <x v="4"/>
    <s v="India"/>
    <x v="11"/>
    <x v="13"/>
    <x v="0"/>
    <x v="1"/>
    <s v="Result"/>
    <x v="37"/>
    <n v="5"/>
    <n v="1"/>
  </r>
  <r>
    <n v="555"/>
    <n v="980982"/>
    <s v="Kings XI Punjab"/>
    <s v="Royal Challengers Bangalore"/>
    <d v="2016-05-09T00:00:00"/>
    <x v="8"/>
    <x v="32"/>
    <x v="1"/>
    <s v="India"/>
    <x v="5"/>
    <x v="3"/>
    <x v="0"/>
    <x v="0"/>
    <s v="Result"/>
    <x v="5"/>
    <n v="1"/>
    <n v="1"/>
  </r>
  <r>
    <n v="556"/>
    <n v="980984"/>
    <s v="Rising Pune Supergiants"/>
    <s v="Sunrisers Hyderabad"/>
    <d v="2016-05-10T00:00:00"/>
    <x v="8"/>
    <x v="24"/>
    <x v="22"/>
    <s v="India"/>
    <x v="10"/>
    <x v="11"/>
    <x v="1"/>
    <x v="0"/>
    <s v="Result"/>
    <x v="184"/>
    <n v="4"/>
    <n v="1"/>
  </r>
  <r>
    <n v="557"/>
    <n v="980986"/>
    <s v="Royal Challengers Bangalore"/>
    <s v="Mumbai Indians"/>
    <d v="2016-05-11T00:00:00"/>
    <x v="8"/>
    <x v="0"/>
    <x v="0"/>
    <s v="India"/>
    <x v="3"/>
    <x v="7"/>
    <x v="0"/>
    <x v="1"/>
    <s v="Result"/>
    <x v="185"/>
    <n v="6"/>
    <n v="1"/>
  </r>
  <r>
    <n v="558"/>
    <n v="980988"/>
    <s v="Sunrisers Hyderabad"/>
    <s v="Delhi Daredevils"/>
    <d v="2016-05-12T00:00:00"/>
    <x v="8"/>
    <x v="6"/>
    <x v="6"/>
    <s v="India"/>
    <x v="7"/>
    <x v="2"/>
    <x v="0"/>
    <x v="1"/>
    <s v="Result"/>
    <x v="180"/>
    <n v="7"/>
    <n v="1"/>
  </r>
  <r>
    <n v="559"/>
    <n v="980990"/>
    <s v="Mumbai Indians"/>
    <s v="Kings XI Punjab"/>
    <d v="2016-05-13T00:00:00"/>
    <x v="8"/>
    <x v="24"/>
    <x v="22"/>
    <s v="India"/>
    <x v="3"/>
    <x v="5"/>
    <x v="1"/>
    <x v="1"/>
    <s v="Result"/>
    <x v="183"/>
    <n v="7"/>
    <n v="1"/>
  </r>
  <r>
    <n v="560"/>
    <n v="980992"/>
    <s v="Royal Challengers Bangalore"/>
    <s v="Gujarat Lions"/>
    <d v="2016-05-14T00:00:00"/>
    <x v="8"/>
    <x v="0"/>
    <x v="0"/>
    <s v="India"/>
    <x v="11"/>
    <x v="3"/>
    <x v="0"/>
    <x v="0"/>
    <s v="Result"/>
    <x v="46"/>
    <n v="144"/>
    <n v="1"/>
  </r>
  <r>
    <n v="561"/>
    <n v="980994"/>
    <s v="Kolkata Knight Riders"/>
    <s v="Rising Pune Supergiants"/>
    <d v="2016-05-14T00:00:00"/>
    <x v="8"/>
    <x v="4"/>
    <x v="4"/>
    <s v="India"/>
    <x v="12"/>
    <x v="0"/>
    <x v="1"/>
    <x v="1"/>
    <s v="Result"/>
    <x v="8"/>
    <n v="8"/>
    <n v="1"/>
  </r>
  <r>
    <n v="562"/>
    <n v="980996"/>
    <s v="Kings XI Punjab"/>
    <s v="Sunrisers Hyderabad"/>
    <d v="2016-05-15T00:00:00"/>
    <x v="8"/>
    <x v="32"/>
    <x v="1"/>
    <s v="India"/>
    <x v="5"/>
    <x v="11"/>
    <x v="1"/>
    <x v="1"/>
    <s v="Result"/>
    <x v="186"/>
    <n v="7"/>
    <n v="1"/>
  </r>
  <r>
    <n v="563"/>
    <n v="980998"/>
    <s v="Mumbai Indians"/>
    <s v="Delhi Daredevils"/>
    <d v="2016-05-15T00:00:00"/>
    <x v="8"/>
    <x v="24"/>
    <x v="22"/>
    <s v="India"/>
    <x v="7"/>
    <x v="7"/>
    <x v="0"/>
    <x v="0"/>
    <s v="Result"/>
    <x v="185"/>
    <n v="80"/>
    <n v="1"/>
  </r>
  <r>
    <n v="564"/>
    <n v="981000"/>
    <s v="Kolkata Knight Riders"/>
    <s v="Royal Challengers Bangalore"/>
    <d v="2016-05-16T00:00:00"/>
    <x v="8"/>
    <x v="4"/>
    <x v="4"/>
    <s v="India"/>
    <x v="0"/>
    <x v="3"/>
    <x v="0"/>
    <x v="1"/>
    <s v="Result"/>
    <x v="104"/>
    <n v="9"/>
    <n v="1"/>
  </r>
  <r>
    <n v="565"/>
    <n v="981002"/>
    <s v="Rising Pune Supergiants"/>
    <s v="Delhi Daredevils"/>
    <d v="2016-05-17T00:00:00"/>
    <x v="8"/>
    <x v="24"/>
    <x v="22"/>
    <s v="India"/>
    <x v="12"/>
    <x v="12"/>
    <x v="0"/>
    <x v="0"/>
    <s v="Result"/>
    <x v="179"/>
    <n v="19"/>
    <n v="1"/>
  </r>
  <r>
    <n v="566"/>
    <n v="981004"/>
    <s v="Royal Challengers Bangalore"/>
    <s v="Kings XI Punjab"/>
    <d v="2016-05-18T00:00:00"/>
    <x v="8"/>
    <x v="0"/>
    <x v="0"/>
    <s v="India"/>
    <x v="5"/>
    <x v="3"/>
    <x v="0"/>
    <x v="0"/>
    <s v="Result"/>
    <x v="104"/>
    <n v="82"/>
    <n v="1"/>
  </r>
  <r>
    <n v="567"/>
    <n v="981006"/>
    <s v="Gujarat Lions"/>
    <s v="Kolkata Knight Riders"/>
    <d v="2016-05-19T00:00:00"/>
    <x v="8"/>
    <x v="34"/>
    <x v="28"/>
    <s v="India"/>
    <x v="11"/>
    <x v="13"/>
    <x v="0"/>
    <x v="1"/>
    <s v="Result"/>
    <x v="60"/>
    <n v="6"/>
    <n v="1"/>
  </r>
  <r>
    <n v="568"/>
    <n v="981008"/>
    <s v="Delhi Daredevils"/>
    <s v="Sunrisers Hyderabad"/>
    <d v="2016-05-20T00:00:00"/>
    <x v="8"/>
    <x v="26"/>
    <x v="24"/>
    <s v="India"/>
    <x v="7"/>
    <x v="2"/>
    <x v="0"/>
    <x v="1"/>
    <s v="Result"/>
    <x v="159"/>
    <n v="6"/>
    <n v="1"/>
  </r>
  <r>
    <n v="569"/>
    <n v="981010"/>
    <s v="Rising Pune Supergiants"/>
    <s v="Kings XI Punjab"/>
    <d v="2016-05-21T00:00:00"/>
    <x v="8"/>
    <x v="24"/>
    <x v="22"/>
    <s v="India"/>
    <x v="5"/>
    <x v="12"/>
    <x v="1"/>
    <x v="1"/>
    <s v="Result"/>
    <x v="13"/>
    <n v="4"/>
    <n v="1"/>
  </r>
  <r>
    <n v="570"/>
    <n v="981012"/>
    <s v="Gujarat Lions"/>
    <s v="Mumbai Indians"/>
    <d v="2016-05-21T00:00:00"/>
    <x v="8"/>
    <x v="34"/>
    <x v="28"/>
    <s v="India"/>
    <x v="11"/>
    <x v="13"/>
    <x v="0"/>
    <x v="1"/>
    <s v="Result"/>
    <x v="39"/>
    <n v="6"/>
    <n v="1"/>
  </r>
  <r>
    <n v="571"/>
    <n v="981014"/>
    <s v="Kolkata Knight Riders"/>
    <s v="Sunrisers Hyderabad"/>
    <d v="2016-05-22T00:00:00"/>
    <x v="8"/>
    <x v="4"/>
    <x v="4"/>
    <s v="India"/>
    <x v="10"/>
    <x v="0"/>
    <x v="0"/>
    <x v="0"/>
    <s v="Result"/>
    <x v="8"/>
    <n v="22"/>
    <n v="1"/>
  </r>
  <r>
    <n v="572"/>
    <n v="981016"/>
    <s v="Delhi Daredevils"/>
    <s v="Royal Challengers Bangalore"/>
    <d v="2016-05-22T00:00:00"/>
    <x v="8"/>
    <x v="26"/>
    <x v="24"/>
    <s v="India"/>
    <x v="0"/>
    <x v="3"/>
    <x v="0"/>
    <x v="1"/>
    <s v="Result"/>
    <x v="104"/>
    <n v="6"/>
    <n v="1"/>
  </r>
  <r>
    <n v="573"/>
    <n v="981018"/>
    <s v="Gujarat Lions"/>
    <s v="Royal Challengers Bangalore"/>
    <d v="2016-05-24T00:00:00"/>
    <x v="8"/>
    <x v="0"/>
    <x v="0"/>
    <s v="India"/>
    <x v="0"/>
    <x v="3"/>
    <x v="0"/>
    <x v="1"/>
    <s v="Result"/>
    <x v="46"/>
    <n v="4"/>
    <n v="1"/>
  </r>
  <r>
    <n v="574"/>
    <n v="981020"/>
    <s v="Sunrisers Hyderabad"/>
    <s v="Kolkata Knight Riders"/>
    <d v="2016-05-25T00:00:00"/>
    <x v="8"/>
    <x v="2"/>
    <x v="2"/>
    <s v="India"/>
    <x v="6"/>
    <x v="11"/>
    <x v="0"/>
    <x v="0"/>
    <s v="Result"/>
    <x v="173"/>
    <n v="22"/>
    <n v="1"/>
  </r>
  <r>
    <n v="575"/>
    <n v="981022"/>
    <s v="Gujarat Lions"/>
    <s v="Sunrisers Hyderabad"/>
    <d v="2016-05-27T00:00:00"/>
    <x v="8"/>
    <x v="2"/>
    <x v="2"/>
    <s v="India"/>
    <x v="10"/>
    <x v="11"/>
    <x v="0"/>
    <x v="1"/>
    <s v="Result"/>
    <x v="79"/>
    <n v="4"/>
    <n v="1"/>
  </r>
  <r>
    <n v="576"/>
    <n v="981024"/>
    <s v="Royal Challengers Bangalore"/>
    <s v="Sunrisers Hyderabad"/>
    <d v="2016-05-29T00:00:00"/>
    <x v="8"/>
    <x v="0"/>
    <x v="0"/>
    <s v="India"/>
    <x v="10"/>
    <x v="11"/>
    <x v="1"/>
    <x v="0"/>
    <s v="Result"/>
    <x v="187"/>
    <n v="8"/>
    <n v="1"/>
  </r>
  <r>
    <n v="577"/>
    <n v="1082591"/>
    <s v="Sunrisers Hyderabad"/>
    <s v="Royal Challengers Bangalore"/>
    <d v="2017-04-05T00:00:00"/>
    <x v="9"/>
    <x v="35"/>
    <x v="29"/>
    <s v="India"/>
    <x v="0"/>
    <x v="11"/>
    <x v="0"/>
    <x v="0"/>
    <s v="Result"/>
    <x v="53"/>
    <n v="35"/>
    <n v="1"/>
  </r>
  <r>
    <n v="578"/>
    <n v="1082592"/>
    <s v="Rising Pune Supergiants"/>
    <s v="Mumbai Indians"/>
    <d v="2017-04-06T00:00:00"/>
    <x v="9"/>
    <x v="31"/>
    <x v="23"/>
    <s v="India"/>
    <x v="13"/>
    <x v="12"/>
    <x v="0"/>
    <x v="1"/>
    <s v="Result"/>
    <x v="118"/>
    <n v="7"/>
    <n v="1"/>
  </r>
  <r>
    <n v="579"/>
    <n v="1082593"/>
    <s v="Gujarat Lions"/>
    <s v="Kolkata Knight Riders"/>
    <d v="2017-04-07T00:00:00"/>
    <x v="9"/>
    <x v="33"/>
    <x v="27"/>
    <s v="India"/>
    <x v="6"/>
    <x v="0"/>
    <x v="0"/>
    <x v="1"/>
    <s v="Result"/>
    <x v="153"/>
    <n v="10"/>
    <n v="1"/>
  </r>
  <r>
    <n v="580"/>
    <n v="1082594"/>
    <s v="Kings XI Punjab"/>
    <s v="Rising Pune Supergiants"/>
    <d v="2017-04-08T00:00:00"/>
    <x v="9"/>
    <x v="23"/>
    <x v="21"/>
    <s v="India"/>
    <x v="5"/>
    <x v="5"/>
    <x v="0"/>
    <x v="1"/>
    <s v="Result"/>
    <x v="152"/>
    <n v="6"/>
    <n v="1"/>
  </r>
  <r>
    <n v="581"/>
    <n v="1082595"/>
    <s v="Royal Challengers Bangalore"/>
    <s v="Delhi Daredevils"/>
    <d v="2017-04-08T00:00:00"/>
    <x v="9"/>
    <x v="0"/>
    <x v="30"/>
    <s v="India"/>
    <x v="0"/>
    <x v="3"/>
    <x v="1"/>
    <x v="0"/>
    <s v="Result"/>
    <x v="77"/>
    <n v="15"/>
    <n v="1"/>
  </r>
  <r>
    <n v="582"/>
    <n v="1082596"/>
    <s v="Sunrisers Hyderabad"/>
    <s v="Gujarat Lions"/>
    <d v="2017-04-09T00:00:00"/>
    <x v="9"/>
    <x v="35"/>
    <x v="29"/>
    <s v="India"/>
    <x v="10"/>
    <x v="11"/>
    <x v="0"/>
    <x v="1"/>
    <s v="Result"/>
    <x v="188"/>
    <n v="9"/>
    <n v="1"/>
  </r>
  <r>
    <n v="583"/>
    <n v="1082597"/>
    <s v="Mumbai Indians"/>
    <s v="Kolkata Knight Riders"/>
    <d v="2017-04-09T00:00:00"/>
    <x v="9"/>
    <x v="3"/>
    <x v="3"/>
    <s v="India"/>
    <x v="3"/>
    <x v="7"/>
    <x v="0"/>
    <x v="1"/>
    <s v="Result"/>
    <x v="189"/>
    <n v="4"/>
    <n v="1"/>
  </r>
  <r>
    <n v="584"/>
    <n v="1082598"/>
    <s v="Kings XI Punjab"/>
    <s v="Royal Challengers Bangalore"/>
    <d v="2017-04-10T00:00:00"/>
    <x v="9"/>
    <x v="23"/>
    <x v="21"/>
    <s v="India"/>
    <x v="0"/>
    <x v="5"/>
    <x v="1"/>
    <x v="1"/>
    <s v="Result"/>
    <x v="160"/>
    <n v="8"/>
    <n v="1"/>
  </r>
  <r>
    <n v="585"/>
    <n v="1082599"/>
    <s v="Rising Pune Supergiants"/>
    <s v="Delhi Daredevils"/>
    <d v="2017-04-11T00:00:00"/>
    <x v="9"/>
    <x v="31"/>
    <x v="23"/>
    <s v="India"/>
    <x v="12"/>
    <x v="2"/>
    <x v="0"/>
    <x v="0"/>
    <s v="Result"/>
    <x v="144"/>
    <n v="97"/>
    <n v="1"/>
  </r>
  <r>
    <n v="586"/>
    <n v="1082600"/>
    <s v="Mumbai Indians"/>
    <s v="Sunrisers Hyderabad"/>
    <d v="2017-04-12T00:00:00"/>
    <x v="9"/>
    <x v="3"/>
    <x v="3"/>
    <s v="India"/>
    <x v="3"/>
    <x v="7"/>
    <x v="0"/>
    <x v="1"/>
    <s v="Result"/>
    <x v="190"/>
    <n v="4"/>
    <n v="1"/>
  </r>
  <r>
    <n v="587"/>
    <n v="1082601"/>
    <s v="Kolkata Knight Riders"/>
    <s v="Kings XI Punjab"/>
    <d v="2017-04-13T00:00:00"/>
    <x v="9"/>
    <x v="4"/>
    <x v="4"/>
    <s v="India"/>
    <x v="6"/>
    <x v="0"/>
    <x v="0"/>
    <x v="1"/>
    <s v="Result"/>
    <x v="191"/>
    <n v="8"/>
    <n v="1"/>
  </r>
  <r>
    <n v="588"/>
    <n v="1082602"/>
    <s v="Royal Challengers Bangalore"/>
    <s v="Mumbai Indians"/>
    <d v="2017-04-14T00:00:00"/>
    <x v="9"/>
    <x v="0"/>
    <x v="30"/>
    <s v="India"/>
    <x v="3"/>
    <x v="7"/>
    <x v="0"/>
    <x v="1"/>
    <s v="Result"/>
    <x v="90"/>
    <n v="4"/>
    <n v="1"/>
  </r>
  <r>
    <n v="589"/>
    <n v="1082603"/>
    <s v="Gujarat Lions"/>
    <s v="Rising Pune Supergiants"/>
    <d v="2017-04-14T00:00:00"/>
    <x v="9"/>
    <x v="33"/>
    <x v="27"/>
    <s v="India"/>
    <x v="11"/>
    <x v="13"/>
    <x v="0"/>
    <x v="1"/>
    <s v="Result"/>
    <x v="192"/>
    <n v="7"/>
    <n v="1"/>
  </r>
  <r>
    <n v="590"/>
    <n v="1082604"/>
    <s v="Kolkata Knight Riders"/>
    <s v="Sunrisers Hyderabad"/>
    <d v="2017-04-15T00:00:00"/>
    <x v="9"/>
    <x v="4"/>
    <x v="4"/>
    <s v="India"/>
    <x v="10"/>
    <x v="0"/>
    <x v="0"/>
    <x v="0"/>
    <s v="Result"/>
    <x v="75"/>
    <n v="17"/>
    <n v="1"/>
  </r>
  <r>
    <n v="591"/>
    <n v="1082605"/>
    <s v="Delhi Daredevils"/>
    <s v="Kings XI Punjab"/>
    <d v="2017-04-15T00:00:00"/>
    <x v="9"/>
    <x v="2"/>
    <x v="2"/>
    <s v="India"/>
    <x v="7"/>
    <x v="2"/>
    <x v="1"/>
    <x v="0"/>
    <s v="Result"/>
    <x v="158"/>
    <n v="51"/>
    <n v="1"/>
  </r>
  <r>
    <n v="592"/>
    <n v="1082606"/>
    <s v="Mumbai Indians"/>
    <s v="Gujarat Lions"/>
    <d v="2017-04-16T00:00:00"/>
    <x v="9"/>
    <x v="3"/>
    <x v="3"/>
    <s v="India"/>
    <x v="3"/>
    <x v="7"/>
    <x v="0"/>
    <x v="1"/>
    <s v="Result"/>
    <x v="189"/>
    <n v="6"/>
    <n v="1"/>
  </r>
  <r>
    <n v="593"/>
    <n v="1082607"/>
    <s v="Royal Challengers Bangalore"/>
    <s v="Rising Pune Supergiants"/>
    <d v="2017-04-16T00:00:00"/>
    <x v="9"/>
    <x v="0"/>
    <x v="30"/>
    <s v="India"/>
    <x v="0"/>
    <x v="12"/>
    <x v="0"/>
    <x v="0"/>
    <s v="Result"/>
    <x v="193"/>
    <n v="27"/>
    <n v="1"/>
  </r>
  <r>
    <n v="594"/>
    <n v="1082608"/>
    <s v="Delhi Daredevils"/>
    <s v="Kolkata Knight Riders"/>
    <d v="2017-04-17T00:00:00"/>
    <x v="9"/>
    <x v="2"/>
    <x v="2"/>
    <s v="India"/>
    <x v="7"/>
    <x v="0"/>
    <x v="1"/>
    <x v="1"/>
    <s v="Result"/>
    <x v="170"/>
    <n v="4"/>
    <n v="1"/>
  </r>
  <r>
    <n v="595"/>
    <n v="1082609"/>
    <s v="Sunrisers Hyderabad"/>
    <s v="Kings XI Punjab"/>
    <d v="2017-04-17T00:00:00"/>
    <x v="9"/>
    <x v="35"/>
    <x v="29"/>
    <s v="India"/>
    <x v="5"/>
    <x v="11"/>
    <x v="0"/>
    <x v="0"/>
    <s v="Result"/>
    <x v="157"/>
    <n v="5"/>
    <n v="1"/>
  </r>
  <r>
    <n v="596"/>
    <n v="1082610"/>
    <s v="Gujarat Lions"/>
    <s v="Royal Challengers Bangalore"/>
    <d v="2017-04-18T00:00:00"/>
    <x v="9"/>
    <x v="33"/>
    <x v="27"/>
    <s v="India"/>
    <x v="11"/>
    <x v="3"/>
    <x v="0"/>
    <x v="0"/>
    <s v="Result"/>
    <x v="45"/>
    <n v="21"/>
    <n v="1"/>
  </r>
  <r>
    <n v="597"/>
    <n v="1082611"/>
    <s v="Sunrisers Hyderabad"/>
    <s v="Delhi Daredevils"/>
    <d v="2017-04-19T00:00:00"/>
    <x v="9"/>
    <x v="35"/>
    <x v="29"/>
    <s v="India"/>
    <x v="10"/>
    <x v="11"/>
    <x v="1"/>
    <x v="0"/>
    <s v="Result"/>
    <x v="194"/>
    <n v="15"/>
    <n v="1"/>
  </r>
  <r>
    <n v="598"/>
    <n v="1082612"/>
    <s v="Kings XI Punjab"/>
    <s v="Mumbai Indians"/>
    <d v="2017-04-20T00:00:00"/>
    <x v="9"/>
    <x v="23"/>
    <x v="21"/>
    <s v="India"/>
    <x v="3"/>
    <x v="7"/>
    <x v="0"/>
    <x v="1"/>
    <s v="Result"/>
    <x v="195"/>
    <n v="8"/>
    <n v="1"/>
  </r>
  <r>
    <n v="599"/>
    <n v="1082613"/>
    <s v="Kolkata Knight Riders"/>
    <s v="Gujarat Lions"/>
    <d v="2017-04-21T00:00:00"/>
    <x v="9"/>
    <x v="4"/>
    <x v="4"/>
    <s v="India"/>
    <x v="11"/>
    <x v="13"/>
    <x v="0"/>
    <x v="1"/>
    <s v="Result"/>
    <x v="39"/>
    <n v="4"/>
    <n v="1"/>
  </r>
  <r>
    <n v="600"/>
    <n v="1082614"/>
    <s v="Mumbai Indians"/>
    <s v="Delhi Daredevils"/>
    <d v="2017-04-22T00:00:00"/>
    <x v="9"/>
    <x v="3"/>
    <x v="3"/>
    <s v="India"/>
    <x v="7"/>
    <x v="7"/>
    <x v="0"/>
    <x v="0"/>
    <s v="Result"/>
    <x v="175"/>
    <n v="14"/>
    <n v="1"/>
  </r>
  <r>
    <n v="601"/>
    <n v="1082615"/>
    <s v="Rising Pune Supergiants"/>
    <s v="Sunrisers Hyderabad"/>
    <d v="2017-04-22T00:00:00"/>
    <x v="9"/>
    <x v="31"/>
    <x v="23"/>
    <s v="India"/>
    <x v="12"/>
    <x v="12"/>
    <x v="0"/>
    <x v="1"/>
    <s v="Result"/>
    <x v="13"/>
    <n v="6"/>
    <n v="1"/>
  </r>
  <r>
    <n v="602"/>
    <n v="1082616"/>
    <s v="Gujarat Lions"/>
    <s v="Kings XI Punjab"/>
    <d v="2017-04-23T00:00:00"/>
    <x v="9"/>
    <x v="33"/>
    <x v="27"/>
    <s v="India"/>
    <x v="11"/>
    <x v="5"/>
    <x v="0"/>
    <x v="0"/>
    <s v="Result"/>
    <x v="186"/>
    <n v="26"/>
    <n v="1"/>
  </r>
  <r>
    <n v="603"/>
    <n v="1082617"/>
    <s v="Kolkata Knight Riders"/>
    <s v="Royal Challengers Bangalore"/>
    <d v="2017-04-23T00:00:00"/>
    <x v="9"/>
    <x v="4"/>
    <x v="4"/>
    <s v="India"/>
    <x v="0"/>
    <x v="0"/>
    <x v="0"/>
    <x v="0"/>
    <s v="Result"/>
    <x v="170"/>
    <n v="82"/>
    <n v="1"/>
  </r>
  <r>
    <n v="604"/>
    <n v="1082618"/>
    <s v="Mumbai Indians"/>
    <s v="Rising Pune Supergiants"/>
    <d v="2017-04-24T00:00:00"/>
    <x v="9"/>
    <x v="3"/>
    <x v="3"/>
    <s v="India"/>
    <x v="3"/>
    <x v="12"/>
    <x v="0"/>
    <x v="0"/>
    <s v="Result"/>
    <x v="193"/>
    <n v="3"/>
    <n v="1"/>
  </r>
  <r>
    <n v="605"/>
    <n v="1082619"/>
    <s v="Royal Challengers Bangalore"/>
    <s v="Sunrisers Hyderabad"/>
    <d v="2017-04-25T00:00:00"/>
    <x v="9"/>
    <x v="36"/>
    <x v="30"/>
    <s v="India"/>
    <x v="14"/>
    <x v="14"/>
    <x v="2"/>
    <x v="4"/>
    <s v="abandoned"/>
    <x v="196"/>
    <n v="0"/>
    <n v="1"/>
  </r>
  <r>
    <n v="606"/>
    <n v="1082620"/>
    <s v="Rising Pune Supergiants"/>
    <s v="Kolkata Knight Riders"/>
    <d v="2017-04-26T00:00:00"/>
    <x v="9"/>
    <x v="31"/>
    <x v="23"/>
    <s v="India"/>
    <x v="6"/>
    <x v="0"/>
    <x v="0"/>
    <x v="1"/>
    <s v="Result"/>
    <x v="75"/>
    <n v="7"/>
    <n v="1"/>
  </r>
  <r>
    <n v="607"/>
    <n v="1082621"/>
    <s v="Royal Challengers Bangalore"/>
    <s v="Gujarat Lions"/>
    <d v="2017-04-27T00:00:00"/>
    <x v="9"/>
    <x v="0"/>
    <x v="30"/>
    <s v="India"/>
    <x v="11"/>
    <x v="13"/>
    <x v="0"/>
    <x v="1"/>
    <s v="Result"/>
    <x v="192"/>
    <n v="7"/>
    <n v="1"/>
  </r>
  <r>
    <n v="608"/>
    <n v="1082622"/>
    <s v="Kolkata Knight Riders"/>
    <s v="Delhi Daredevils"/>
    <d v="2017-04-28T00:00:00"/>
    <x v="9"/>
    <x v="4"/>
    <x v="4"/>
    <s v="India"/>
    <x v="6"/>
    <x v="0"/>
    <x v="0"/>
    <x v="1"/>
    <s v="Result"/>
    <x v="56"/>
    <n v="7"/>
    <n v="1"/>
  </r>
  <r>
    <n v="609"/>
    <n v="1082623"/>
    <s v="Kings XI Punjab"/>
    <s v="Sunrisers Hyderabad"/>
    <d v="2017-04-28T00:00:00"/>
    <x v="9"/>
    <x v="37"/>
    <x v="31"/>
    <s v="India"/>
    <x v="5"/>
    <x v="11"/>
    <x v="0"/>
    <x v="0"/>
    <s v="Result"/>
    <x v="188"/>
    <n v="26"/>
    <n v="1"/>
  </r>
  <r>
    <n v="610"/>
    <n v="1082624"/>
    <s v="Rising Pune Supergiants"/>
    <s v="Royal Challengers Bangalore"/>
    <d v="2017-04-29T00:00:00"/>
    <x v="9"/>
    <x v="31"/>
    <x v="23"/>
    <s v="India"/>
    <x v="0"/>
    <x v="12"/>
    <x v="0"/>
    <x v="0"/>
    <s v="Result"/>
    <x v="197"/>
    <n v="61"/>
    <n v="1"/>
  </r>
  <r>
    <n v="611"/>
    <n v="1082625"/>
    <s v="Gujarat Lions"/>
    <s v="Mumbai Indians"/>
    <d v="2017-04-29T00:00:00"/>
    <x v="9"/>
    <x v="33"/>
    <x v="27"/>
    <s v="India"/>
    <x v="11"/>
    <x v="15"/>
    <x v="1"/>
    <x v="5"/>
    <s v="tied"/>
    <x v="185"/>
    <n v="0"/>
    <n v="1"/>
  </r>
  <r>
    <n v="612"/>
    <n v="1082626"/>
    <s v="Kings XI Punjab"/>
    <s v="Delhi Daredevils"/>
    <d v="2017-04-30T00:00:00"/>
    <x v="9"/>
    <x v="37"/>
    <x v="31"/>
    <s v="India"/>
    <x v="5"/>
    <x v="5"/>
    <x v="0"/>
    <x v="1"/>
    <s v="Result"/>
    <x v="156"/>
    <n v="10"/>
    <n v="1"/>
  </r>
  <r>
    <n v="613"/>
    <n v="1082627"/>
    <s v="Sunrisers Hyderabad"/>
    <s v="Kolkata Knight Riders"/>
    <d v="2017-04-30T00:00:00"/>
    <x v="9"/>
    <x v="35"/>
    <x v="29"/>
    <s v="India"/>
    <x v="6"/>
    <x v="11"/>
    <x v="0"/>
    <x v="0"/>
    <s v="Result"/>
    <x v="79"/>
    <n v="48"/>
    <n v="1"/>
  </r>
  <r>
    <n v="614"/>
    <n v="1082628"/>
    <s v="Mumbai Indians"/>
    <s v="Royal Challengers Bangalore"/>
    <d v="2017-05-01T00:00:00"/>
    <x v="9"/>
    <x v="3"/>
    <x v="3"/>
    <s v="India"/>
    <x v="0"/>
    <x v="7"/>
    <x v="1"/>
    <x v="1"/>
    <s v="Result"/>
    <x v="57"/>
    <n v="5"/>
    <n v="1"/>
  </r>
  <r>
    <n v="615"/>
    <n v="1082629"/>
    <s v="Rising Pune Supergiants"/>
    <s v="Gujarat Lions"/>
    <d v="2017-05-01T00:00:00"/>
    <x v="9"/>
    <x v="31"/>
    <x v="23"/>
    <s v="India"/>
    <x v="12"/>
    <x v="12"/>
    <x v="0"/>
    <x v="1"/>
    <s v="Result"/>
    <x v="193"/>
    <n v="5"/>
    <n v="1"/>
  </r>
  <r>
    <n v="616"/>
    <n v="1082630"/>
    <s v="Delhi Daredevils"/>
    <s v="Sunrisers Hyderabad"/>
    <d v="2017-05-02T00:00:00"/>
    <x v="9"/>
    <x v="2"/>
    <x v="2"/>
    <s v="India"/>
    <x v="7"/>
    <x v="2"/>
    <x v="0"/>
    <x v="1"/>
    <s v="Result"/>
    <x v="198"/>
    <n v="6"/>
    <n v="1"/>
  </r>
  <r>
    <n v="617"/>
    <n v="1082631"/>
    <s v="Kolkata Knight Riders"/>
    <s v="Rising Pune Supergiants"/>
    <d v="2017-05-03T00:00:00"/>
    <x v="9"/>
    <x v="4"/>
    <x v="4"/>
    <s v="India"/>
    <x v="12"/>
    <x v="12"/>
    <x v="0"/>
    <x v="1"/>
    <s v="Result"/>
    <x v="199"/>
    <n v="4"/>
    <n v="1"/>
  </r>
  <r>
    <n v="618"/>
    <n v="1082632"/>
    <s v="Delhi Daredevils"/>
    <s v="Gujarat Lions"/>
    <d v="2017-05-04T00:00:00"/>
    <x v="9"/>
    <x v="2"/>
    <x v="2"/>
    <s v="India"/>
    <x v="7"/>
    <x v="2"/>
    <x v="0"/>
    <x v="1"/>
    <s v="Result"/>
    <x v="182"/>
    <n v="7"/>
    <n v="1"/>
  </r>
  <r>
    <n v="619"/>
    <n v="1082633"/>
    <s v="Royal Challengers Bangalore"/>
    <s v="Kings XI Punjab"/>
    <d v="2017-05-05T00:00:00"/>
    <x v="9"/>
    <x v="0"/>
    <x v="30"/>
    <s v="India"/>
    <x v="0"/>
    <x v="5"/>
    <x v="0"/>
    <x v="0"/>
    <s v="Result"/>
    <x v="156"/>
    <n v="19"/>
    <n v="1"/>
  </r>
  <r>
    <n v="620"/>
    <n v="1082634"/>
    <s v="Sunrisers Hyderabad"/>
    <s v="Rising Pune Supergiants"/>
    <d v="2017-05-06T00:00:00"/>
    <x v="9"/>
    <x v="35"/>
    <x v="29"/>
    <s v="India"/>
    <x v="10"/>
    <x v="12"/>
    <x v="0"/>
    <x v="0"/>
    <s v="Result"/>
    <x v="93"/>
    <n v="12"/>
    <n v="1"/>
  </r>
  <r>
    <n v="621"/>
    <n v="1082635"/>
    <s v="Delhi Daredevils"/>
    <s v="Mumbai Indians"/>
    <d v="2017-05-06T00:00:00"/>
    <x v="9"/>
    <x v="2"/>
    <x v="2"/>
    <s v="India"/>
    <x v="7"/>
    <x v="7"/>
    <x v="0"/>
    <x v="0"/>
    <s v="Result"/>
    <x v="161"/>
    <n v="146"/>
    <n v="1"/>
  </r>
  <r>
    <n v="622"/>
    <n v="1082636"/>
    <s v="Royal Challengers Bangalore"/>
    <s v="Kolkata Knight Riders"/>
    <d v="2017-05-07T00:00:00"/>
    <x v="9"/>
    <x v="0"/>
    <x v="30"/>
    <s v="India"/>
    <x v="6"/>
    <x v="0"/>
    <x v="0"/>
    <x v="1"/>
    <s v="Result"/>
    <x v="127"/>
    <n v="6"/>
    <n v="1"/>
  </r>
  <r>
    <n v="623"/>
    <n v="1082637"/>
    <s v="Kings XI Punjab"/>
    <s v="Gujarat Lions"/>
    <d v="2017-05-07T00:00:00"/>
    <x v="9"/>
    <x v="37"/>
    <x v="31"/>
    <s v="India"/>
    <x v="11"/>
    <x v="13"/>
    <x v="0"/>
    <x v="1"/>
    <s v="Result"/>
    <x v="60"/>
    <n v="6"/>
    <n v="1"/>
  </r>
  <r>
    <n v="624"/>
    <n v="1082638"/>
    <s v="Sunrisers Hyderabad"/>
    <s v="Mumbai Indians"/>
    <d v="2017-05-08T00:00:00"/>
    <x v="9"/>
    <x v="35"/>
    <x v="29"/>
    <s v="India"/>
    <x v="3"/>
    <x v="11"/>
    <x v="1"/>
    <x v="1"/>
    <s v="Result"/>
    <x v="114"/>
    <n v="7"/>
    <n v="1"/>
  </r>
  <r>
    <n v="625"/>
    <n v="1082639"/>
    <s v="Kings XI Punjab"/>
    <s v="Kolkata Knight Riders"/>
    <d v="2017-05-09T00:00:00"/>
    <x v="9"/>
    <x v="37"/>
    <x v="31"/>
    <s v="India"/>
    <x v="6"/>
    <x v="5"/>
    <x v="0"/>
    <x v="0"/>
    <s v="Result"/>
    <x v="154"/>
    <n v="14"/>
    <n v="1"/>
  </r>
  <r>
    <n v="626"/>
    <n v="1082640"/>
    <s v="Gujarat Lions"/>
    <s v="Delhi Daredevils"/>
    <d v="2017-05-10T00:00:00"/>
    <x v="9"/>
    <x v="34"/>
    <x v="28"/>
    <s v="India"/>
    <x v="7"/>
    <x v="2"/>
    <x v="0"/>
    <x v="1"/>
    <s v="Result"/>
    <x v="166"/>
    <n v="2"/>
    <n v="1"/>
  </r>
  <r>
    <n v="627"/>
    <n v="1082641"/>
    <s v="Mumbai Indians"/>
    <s v="Kings XI Punjab"/>
    <d v="2017-05-11T00:00:00"/>
    <x v="9"/>
    <x v="3"/>
    <x v="3"/>
    <s v="India"/>
    <x v="3"/>
    <x v="5"/>
    <x v="0"/>
    <x v="0"/>
    <s v="Result"/>
    <x v="113"/>
    <n v="7"/>
    <n v="1"/>
  </r>
  <r>
    <n v="628"/>
    <n v="1082642"/>
    <s v="Delhi Daredevils"/>
    <s v="Rising Pune Supergiants"/>
    <d v="2017-05-12T00:00:00"/>
    <x v="9"/>
    <x v="2"/>
    <x v="2"/>
    <s v="India"/>
    <x v="7"/>
    <x v="2"/>
    <x v="1"/>
    <x v="0"/>
    <s v="Result"/>
    <x v="159"/>
    <n v="7"/>
    <n v="1"/>
  </r>
  <r>
    <n v="629"/>
    <n v="1082643"/>
    <s v="Gujarat Lions"/>
    <s v="Sunrisers Hyderabad"/>
    <d v="2017-05-13T00:00:00"/>
    <x v="9"/>
    <x v="34"/>
    <x v="28"/>
    <s v="India"/>
    <x v="10"/>
    <x v="11"/>
    <x v="0"/>
    <x v="1"/>
    <s v="Result"/>
    <x v="200"/>
    <n v="8"/>
    <n v="1"/>
  </r>
  <r>
    <n v="630"/>
    <n v="1082644"/>
    <s v="Kolkata Knight Riders"/>
    <s v="Mumbai Indians"/>
    <d v="2017-05-13T00:00:00"/>
    <x v="9"/>
    <x v="4"/>
    <x v="4"/>
    <s v="India"/>
    <x v="6"/>
    <x v="7"/>
    <x v="0"/>
    <x v="0"/>
    <s v="Result"/>
    <x v="83"/>
    <n v="9"/>
    <n v="1"/>
  </r>
  <r>
    <n v="631"/>
    <n v="1082645"/>
    <s v="Rising Pune Supergiants"/>
    <s v="Kings XI Punjab"/>
    <d v="2017-05-14T00:00:00"/>
    <x v="9"/>
    <x v="31"/>
    <x v="23"/>
    <s v="India"/>
    <x v="12"/>
    <x v="12"/>
    <x v="0"/>
    <x v="1"/>
    <s v="Result"/>
    <x v="93"/>
    <n v="9"/>
    <n v="1"/>
  </r>
  <r>
    <n v="632"/>
    <n v="1082646"/>
    <s v="Delhi Daredevils"/>
    <s v="Royal Challengers Bangalore"/>
    <d v="2017-05-14T00:00:00"/>
    <x v="9"/>
    <x v="2"/>
    <x v="2"/>
    <s v="India"/>
    <x v="0"/>
    <x v="3"/>
    <x v="1"/>
    <x v="0"/>
    <s v="Result"/>
    <x v="201"/>
    <n v="10"/>
    <n v="1"/>
  </r>
  <r>
    <n v="633"/>
    <n v="1082647"/>
    <s v="Mumbai Indians"/>
    <s v="Rising Pune Supergiants"/>
    <d v="2017-05-16T00:00:00"/>
    <x v="9"/>
    <x v="3"/>
    <x v="3"/>
    <s v="India"/>
    <x v="3"/>
    <x v="12"/>
    <x v="0"/>
    <x v="0"/>
    <s v="Result"/>
    <x v="202"/>
    <n v="20"/>
    <n v="1"/>
  </r>
  <r>
    <n v="634"/>
    <n v="1082648"/>
    <s v="Sunrisers Hyderabad"/>
    <s v="Kolkata Knight Riders"/>
    <d v="2017-05-17T00:00:00"/>
    <x v="9"/>
    <x v="0"/>
    <x v="30"/>
    <s v="India"/>
    <x v="6"/>
    <x v="0"/>
    <x v="0"/>
    <x v="1"/>
    <s v="Result"/>
    <x v="170"/>
    <n v="7"/>
    <n v="1"/>
  </r>
  <r>
    <n v="635"/>
    <n v="1082649"/>
    <s v="Mumbai Indians"/>
    <s v="Kolkata Knight Riders"/>
    <d v="2017-05-19T00:00:00"/>
    <x v="9"/>
    <x v="0"/>
    <x v="30"/>
    <s v="India"/>
    <x v="3"/>
    <x v="7"/>
    <x v="0"/>
    <x v="1"/>
    <s v="Result"/>
    <x v="203"/>
    <n v="6"/>
    <n v="1"/>
  </r>
  <r>
    <n v="636"/>
    <n v="1082650"/>
    <s v="Mumbai Indians"/>
    <s v="Rising Pune Supergiants"/>
    <d v="2017-05-21T00:00:00"/>
    <x v="9"/>
    <x v="35"/>
    <x v="29"/>
    <s v="India"/>
    <x v="3"/>
    <x v="7"/>
    <x v="1"/>
    <x v="6"/>
    <s v="Result"/>
    <x v="185"/>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B81B2-0CB6-4E94-A1B4-E2B78B22EAF9}" name="Matches win by Team"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E21" firstHeaderRow="1" firstDataRow="2" firstDataCol="1"/>
  <pivotFields count="17">
    <pivotField showAll="0"/>
    <pivotField showAll="0"/>
    <pivotField showAll="0"/>
    <pivotField showAll="0"/>
    <pivotField numFmtId="14" showAll="0"/>
    <pivotField showAll="0">
      <items count="11">
        <item x="0"/>
        <item x="1"/>
        <item x="2"/>
        <item x="3"/>
        <item x="4"/>
        <item x="5"/>
        <item x="6"/>
        <item x="7"/>
        <item x="8"/>
        <item x="9"/>
        <item t="default"/>
      </items>
    </pivotField>
    <pivotField showAll="0"/>
    <pivotField showAll="0">
      <items count="33">
        <item x="26"/>
        <item x="16"/>
        <item x="0"/>
        <item x="30"/>
        <item x="15"/>
        <item x="8"/>
        <item x="11"/>
        <item x="1"/>
        <item x="7"/>
        <item x="17"/>
        <item x="2"/>
        <item x="19"/>
        <item x="10"/>
        <item x="12"/>
        <item x="6"/>
        <item x="29"/>
        <item x="21"/>
        <item x="5"/>
        <item x="13"/>
        <item x="28"/>
        <item x="14"/>
        <item x="20"/>
        <item x="4"/>
        <item x="31"/>
        <item x="3"/>
        <item x="18"/>
        <item x="9"/>
        <item x="23"/>
        <item x="24"/>
        <item x="27"/>
        <item x="25"/>
        <item x="22"/>
        <item t="default"/>
      </items>
    </pivotField>
    <pivotField showAll="0"/>
    <pivotField dataField="1" showAll="0"/>
    <pivotField axis="axisRow" showAll="0" sortType="descending">
      <items count="17">
        <item x="14"/>
        <item x="1"/>
        <item x="6"/>
        <item x="2"/>
        <item x="13"/>
        <item x="5"/>
        <item x="9"/>
        <item x="0"/>
        <item x="7"/>
        <item x="10"/>
        <item x="8"/>
        <item x="4"/>
        <item x="12"/>
        <item x="3"/>
        <item x="11"/>
        <item x="15"/>
        <item t="default"/>
      </items>
      <autoSortScope>
        <pivotArea dataOnly="0" outline="0" fieldPosition="0">
          <references count="1">
            <reference field="4294967294" count="1" selected="0">
              <x v="0"/>
            </reference>
          </references>
        </pivotArea>
      </autoSortScope>
    </pivotField>
    <pivotField axis="axisCol" showAll="0">
      <items count="4">
        <item x="1"/>
        <item x="0"/>
        <item x="2"/>
        <item t="default"/>
      </items>
    </pivotField>
    <pivotField showAll="0">
      <items count="8">
        <item x="4"/>
        <item x="3"/>
        <item x="6"/>
        <item x="0"/>
        <item x="2"/>
        <item x="1"/>
        <item x="5"/>
        <item t="default"/>
      </items>
    </pivotField>
    <pivotField showAll="0"/>
    <pivotField showAll="0">
      <items count="205">
        <item x="135"/>
        <item x="34"/>
        <item x="28"/>
        <item x="23"/>
        <item x="58"/>
        <item x="72"/>
        <item x="184"/>
        <item x="73"/>
        <item x="46"/>
        <item x="179"/>
        <item x="11"/>
        <item x="76"/>
        <item x="124"/>
        <item x="69"/>
        <item x="164"/>
        <item x="140"/>
        <item x="192"/>
        <item x="119"/>
        <item x="149"/>
        <item x="160"/>
        <item x="83"/>
        <item x="133"/>
        <item x="157"/>
        <item x="65"/>
        <item x="111"/>
        <item x="193"/>
        <item x="0"/>
        <item x="187"/>
        <item x="66"/>
        <item x="134"/>
        <item x="153"/>
        <item x="45"/>
        <item x="180"/>
        <item x="158"/>
        <item x="130"/>
        <item x="181"/>
        <item x="25"/>
        <item x="143"/>
        <item x="79"/>
        <item x="95"/>
        <item x="31"/>
        <item x="162"/>
        <item x="4"/>
        <item x="145"/>
        <item x="42"/>
        <item x="51"/>
        <item x="29"/>
        <item x="60"/>
        <item x="101"/>
        <item x="171"/>
        <item x="123"/>
        <item x="56"/>
        <item x="30"/>
        <item x="15"/>
        <item x="139"/>
        <item x="163"/>
        <item x="152"/>
        <item x="62"/>
        <item x="89"/>
        <item x="50"/>
        <item x="172"/>
        <item x="186"/>
        <item x="201"/>
        <item x="105"/>
        <item x="19"/>
        <item x="107"/>
        <item x="106"/>
        <item x="74"/>
        <item x="36"/>
        <item x="195"/>
        <item x="126"/>
        <item x="93"/>
        <item x="10"/>
        <item x="116"/>
        <item x="55"/>
        <item x="190"/>
        <item x="52"/>
        <item x="141"/>
        <item x="90"/>
        <item x="9"/>
        <item x="35"/>
        <item x="185"/>
        <item x="147"/>
        <item x="159"/>
        <item x="77"/>
        <item x="129"/>
        <item x="82"/>
        <item x="194"/>
        <item x="203"/>
        <item x="26"/>
        <item x="197"/>
        <item x="150"/>
        <item x="161"/>
        <item x="67"/>
        <item x="61"/>
        <item x="94"/>
        <item x="122"/>
        <item x="44"/>
        <item x="32"/>
        <item x="81"/>
        <item x="138"/>
        <item x="165"/>
        <item x="167"/>
        <item x="131"/>
        <item x="173"/>
        <item x="100"/>
        <item x="1"/>
        <item x="2"/>
        <item x="146"/>
        <item x="85"/>
        <item x="175"/>
        <item x="68"/>
        <item x="70"/>
        <item x="7"/>
        <item x="103"/>
        <item x="154"/>
        <item x="121"/>
        <item x="198"/>
        <item x="200"/>
        <item x="183"/>
        <item x="110"/>
        <item x="137"/>
        <item x="13"/>
        <item x="142"/>
        <item x="177"/>
        <item x="3"/>
        <item x="189"/>
        <item x="196"/>
        <item x="191"/>
        <item x="170"/>
        <item x="115"/>
        <item x="78"/>
        <item x="37"/>
        <item x="132"/>
        <item x="108"/>
        <item x="148"/>
        <item x="99"/>
        <item x="84"/>
        <item x="88"/>
        <item x="48"/>
        <item x="155"/>
        <item x="176"/>
        <item x="91"/>
        <item x="63"/>
        <item x="41"/>
        <item x="92"/>
        <item x="109"/>
        <item x="18"/>
        <item x="120"/>
        <item x="199"/>
        <item x="188"/>
        <item x="117"/>
        <item x="57"/>
        <item x="87"/>
        <item x="43"/>
        <item x="182"/>
        <item x="47"/>
        <item x="75"/>
        <item x="96"/>
        <item x="112"/>
        <item x="59"/>
        <item x="114"/>
        <item x="128"/>
        <item x="102"/>
        <item x="22"/>
        <item x="17"/>
        <item x="178"/>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202"/>
        <item x="113"/>
        <item x="71"/>
        <item x="8"/>
        <item x="151"/>
        <item x="53"/>
        <item x="174"/>
        <item t="default"/>
      </items>
    </pivotField>
    <pivotField showAll="0"/>
    <pivotField showAll="0"/>
  </pivotFields>
  <rowFields count="1">
    <field x="10"/>
  </rowFields>
  <rowItems count="17">
    <i>
      <x v="8"/>
    </i>
    <i>
      <x v="1"/>
    </i>
    <i>
      <x v="7"/>
    </i>
    <i>
      <x v="13"/>
    </i>
    <i>
      <x v="5"/>
    </i>
    <i>
      <x v="11"/>
    </i>
    <i>
      <x v="3"/>
    </i>
    <i>
      <x v="14"/>
    </i>
    <i>
      <x v="2"/>
    </i>
    <i>
      <x v="12"/>
    </i>
    <i>
      <x v="4"/>
    </i>
    <i>
      <x v="10"/>
    </i>
    <i>
      <x v="6"/>
    </i>
    <i>
      <x v="9"/>
    </i>
    <i>
      <x v="15"/>
    </i>
    <i>
      <x/>
    </i>
    <i t="grand">
      <x/>
    </i>
  </rowItems>
  <colFields count="1">
    <field x="11"/>
  </colFields>
  <colItems count="4">
    <i>
      <x/>
    </i>
    <i>
      <x v="1"/>
    </i>
    <i>
      <x v="2"/>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3" format="5" series="1">
      <pivotArea type="data" outline="0" fieldPosition="0">
        <references count="2">
          <reference field="4294967294" count="1" selected="0">
            <x v="0"/>
          </reference>
          <reference field="11" count="1" selected="0">
            <x v="0"/>
          </reference>
        </references>
      </pivotArea>
    </chartFormat>
    <chartFormat chart="3" format="6" series="1">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ACE7C-A059-47C1-8D33-509361806A64}" name="Toss based decision"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3:B7" firstHeaderRow="1" firstDataRow="1" firstDataCol="1"/>
  <pivotFields count="17">
    <pivotField showAll="0"/>
    <pivotField showAll="0"/>
    <pivotField showAll="0"/>
    <pivotField showAll="0"/>
    <pivotField numFmtId="14" showAll="0"/>
    <pivotField showAll="0">
      <items count="11">
        <item x="0"/>
        <item x="1"/>
        <item x="2"/>
        <item x="3"/>
        <item x="4"/>
        <item x="5"/>
        <item x="6"/>
        <item x="7"/>
        <item x="8"/>
        <item x="9"/>
        <item t="default"/>
      </items>
    </pivotField>
    <pivotField showAll="0"/>
    <pivotField showAll="0">
      <items count="33">
        <item x="26"/>
        <item x="16"/>
        <item x="0"/>
        <item x="30"/>
        <item x="15"/>
        <item x="8"/>
        <item x="11"/>
        <item x="1"/>
        <item x="7"/>
        <item x="17"/>
        <item x="2"/>
        <item x="19"/>
        <item x="10"/>
        <item x="12"/>
        <item x="6"/>
        <item x="29"/>
        <item x="21"/>
        <item x="5"/>
        <item x="13"/>
        <item x="28"/>
        <item x="14"/>
        <item x="20"/>
        <item x="4"/>
        <item x="31"/>
        <item x="3"/>
        <item x="18"/>
        <item x="9"/>
        <item x="23"/>
        <item x="24"/>
        <item x="27"/>
        <item x="25"/>
        <item x="22"/>
        <item t="default"/>
      </items>
    </pivotField>
    <pivotField showAll="0"/>
    <pivotField showAll="0">
      <items count="16">
        <item x="1"/>
        <item x="4"/>
        <item x="7"/>
        <item x="11"/>
        <item x="5"/>
        <item x="8"/>
        <item x="6"/>
        <item x="3"/>
        <item x="9"/>
        <item x="2"/>
        <item x="13"/>
        <item x="12"/>
        <item x="0"/>
        <item x="10"/>
        <item x="14"/>
        <item t="default"/>
      </items>
    </pivotField>
    <pivotField showAll="0">
      <items count="17">
        <item x="14"/>
        <item x="1"/>
        <item x="6"/>
        <item x="2"/>
        <item x="13"/>
        <item x="5"/>
        <item x="9"/>
        <item x="0"/>
        <item x="7"/>
        <item x="10"/>
        <item x="8"/>
        <item x="4"/>
        <item x="12"/>
        <item x="3"/>
        <item x="11"/>
        <item x="15"/>
        <item t="default"/>
      </items>
    </pivotField>
    <pivotField axis="axisRow" showAll="0">
      <items count="4">
        <item x="1"/>
        <item x="0"/>
        <item x="2"/>
        <item t="default"/>
      </items>
    </pivotField>
    <pivotField dataField="1" showAll="0">
      <items count="8">
        <item x="4"/>
        <item x="3"/>
        <item x="6"/>
        <item x="0"/>
        <item x="2"/>
        <item x="1"/>
        <item x="5"/>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Win_Type" fld="12"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2272A-A162-4309-B186-150ACBCA24CD}" name="Top 10 venues"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3:E15" firstHeaderRow="1" firstDataRow="2" firstDataCol="1"/>
  <pivotFields count="17">
    <pivotField showAll="0"/>
    <pivotField showAll="0"/>
    <pivotField showAll="0"/>
    <pivotField showAll="0"/>
    <pivotField numFmtId="14" showAll="0"/>
    <pivotField showAll="0">
      <items count="11">
        <item x="0"/>
        <item x="1"/>
        <item x="2"/>
        <item x="3"/>
        <item x="4"/>
        <item x="5"/>
        <item x="6"/>
        <item x="7"/>
        <item x="8"/>
        <item x="9"/>
        <item t="default"/>
      </items>
    </pivotField>
    <pivotField axis="axisRow" showAll="0" measureFilter="1" sortType="descending">
      <items count="39">
        <item x="19"/>
        <item x="17"/>
        <item x="13"/>
        <item x="15"/>
        <item x="8"/>
        <item x="24"/>
        <item x="30"/>
        <item x="4"/>
        <item x="2"/>
        <item x="34"/>
        <item x="21"/>
        <item x="23"/>
        <item x="27"/>
        <item x="11"/>
        <item x="0"/>
        <item x="7"/>
        <item x="31"/>
        <item x="22"/>
        <item x="14"/>
        <item x="9"/>
        <item x="36"/>
        <item x="16"/>
        <item x="37"/>
        <item x="32"/>
        <item x="1"/>
        <item x="35"/>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items count="33">
        <item x="26"/>
        <item x="16"/>
        <item x="0"/>
        <item x="30"/>
        <item x="15"/>
        <item x="8"/>
        <item x="11"/>
        <item x="1"/>
        <item x="7"/>
        <item x="17"/>
        <item x="2"/>
        <item x="19"/>
        <item x="10"/>
        <item x="12"/>
        <item x="6"/>
        <item x="29"/>
        <item x="21"/>
        <item x="5"/>
        <item x="13"/>
        <item x="28"/>
        <item x="14"/>
        <item x="20"/>
        <item x="4"/>
        <item x="31"/>
        <item x="3"/>
        <item x="18"/>
        <item x="9"/>
        <item x="23"/>
        <item x="24"/>
        <item x="27"/>
        <item x="25"/>
        <item x="22"/>
        <item t="default"/>
      </items>
    </pivotField>
    <pivotField showAll="0"/>
    <pivotField showAll="0"/>
    <pivotField dataField="1" showAll="0"/>
    <pivotField axis="axisCol" showAll="0">
      <items count="4">
        <item x="1"/>
        <item x="0"/>
        <item x="2"/>
        <item t="default"/>
      </items>
    </pivotField>
    <pivotField showAll="0">
      <items count="8">
        <item x="4"/>
        <item x="3"/>
        <item x="6"/>
        <item x="0"/>
        <item x="2"/>
        <item x="1"/>
        <item x="5"/>
        <item t="default"/>
      </items>
    </pivotField>
    <pivotField showAll="0"/>
    <pivotField showAll="0"/>
    <pivotField showAll="0"/>
    <pivotField showAll="0"/>
  </pivotFields>
  <rowFields count="1">
    <field x="6"/>
  </rowFields>
  <rowItems count="11">
    <i>
      <x v="14"/>
    </i>
    <i>
      <x v="7"/>
    </i>
    <i>
      <x v="8"/>
    </i>
    <i>
      <x v="37"/>
    </i>
    <i>
      <x v="15"/>
    </i>
    <i>
      <x v="26"/>
    </i>
    <i>
      <x v="24"/>
    </i>
    <i>
      <x v="29"/>
    </i>
    <i>
      <x v="4"/>
    </i>
    <i>
      <x v="34"/>
    </i>
    <i t="grand">
      <x/>
    </i>
  </rowItems>
  <colFields count="1">
    <field x="11"/>
  </colFields>
  <colItems count="4">
    <i>
      <x/>
    </i>
    <i>
      <x v="1"/>
    </i>
    <i>
      <x v="2"/>
    </i>
    <i t="grand">
      <x/>
    </i>
  </colItems>
  <dataFields count="1">
    <dataField name="Count of match_winner" fld="10"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5" series="1">
      <pivotArea type="data" outline="0" fieldPosition="0">
        <references count="2">
          <reference field="4294967294" count="1" selected="0">
            <x v="0"/>
          </reference>
          <reference field="11" count="1" selected="0">
            <x v="0"/>
          </reference>
        </references>
      </pivotArea>
    </chartFormat>
    <chartFormat chart="2" format="6" series="1">
      <pivotArea type="data" outline="0" fieldPosition="0">
        <references count="2">
          <reference field="4294967294" count="1" selected="0">
            <x v="0"/>
          </reference>
          <reference field="11" count="1" selected="0">
            <x v="1"/>
          </reference>
        </references>
      </pivotArea>
    </chartFormat>
    <chartFormat chart="2" format="7"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BA65A8-FC34-4370-B0E5-D4C5EF3F0FD7}" name="PivotTable3"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B208" firstHeaderRow="1" firstDataRow="1" firstDataCol="1"/>
  <pivotFields count="17">
    <pivotField showAll="0"/>
    <pivotField showAll="0"/>
    <pivotField showAll="0"/>
    <pivotField showAll="0"/>
    <pivotField numFmtId="14" showAll="0"/>
    <pivotField showAll="0">
      <items count="11">
        <item x="0"/>
        <item x="1"/>
        <item x="2"/>
        <item x="3"/>
        <item x="4"/>
        <item x="5"/>
        <item x="6"/>
        <item x="7"/>
        <item x="8"/>
        <item x="9"/>
        <item t="default"/>
      </items>
    </pivotField>
    <pivotField showAll="0"/>
    <pivotField showAll="0">
      <items count="33">
        <item x="26"/>
        <item x="16"/>
        <item x="0"/>
        <item x="30"/>
        <item x="15"/>
        <item x="8"/>
        <item x="11"/>
        <item x="1"/>
        <item x="7"/>
        <item x="17"/>
        <item x="2"/>
        <item x="19"/>
        <item x="10"/>
        <item x="12"/>
        <item x="6"/>
        <item x="29"/>
        <item x="21"/>
        <item x="5"/>
        <item x="13"/>
        <item x="28"/>
        <item x="14"/>
        <item x="20"/>
        <item x="4"/>
        <item x="31"/>
        <item x="3"/>
        <item x="18"/>
        <item x="9"/>
        <item x="23"/>
        <item x="24"/>
        <item x="27"/>
        <item x="25"/>
        <item x="22"/>
        <item t="default"/>
      </items>
    </pivotField>
    <pivotField showAll="0"/>
    <pivotField showAll="0"/>
    <pivotField showAll="0"/>
    <pivotField showAll="0">
      <items count="4">
        <item x="1"/>
        <item x="0"/>
        <item x="2"/>
        <item t="default"/>
      </items>
    </pivotField>
    <pivotField showAll="0">
      <items count="8">
        <item x="4"/>
        <item x="3"/>
        <item x="6"/>
        <item x="0"/>
        <item x="2"/>
        <item x="1"/>
        <item x="5"/>
        <item t="default"/>
      </items>
    </pivotField>
    <pivotField showAll="0"/>
    <pivotField axis="axisRow" dataField="1" showAll="0" sortType="descending">
      <items count="205">
        <item x="135"/>
        <item x="34"/>
        <item x="28"/>
        <item x="23"/>
        <item x="58"/>
        <item x="72"/>
        <item x="184"/>
        <item x="73"/>
        <item x="46"/>
        <item x="179"/>
        <item x="11"/>
        <item x="76"/>
        <item x="124"/>
        <item x="69"/>
        <item x="164"/>
        <item x="140"/>
        <item x="192"/>
        <item x="119"/>
        <item x="149"/>
        <item x="160"/>
        <item x="83"/>
        <item x="133"/>
        <item x="157"/>
        <item x="65"/>
        <item x="111"/>
        <item x="193"/>
        <item x="0"/>
        <item x="187"/>
        <item x="66"/>
        <item x="134"/>
        <item x="153"/>
        <item x="45"/>
        <item x="180"/>
        <item x="158"/>
        <item x="130"/>
        <item x="181"/>
        <item x="25"/>
        <item x="143"/>
        <item x="79"/>
        <item x="95"/>
        <item x="31"/>
        <item x="162"/>
        <item x="4"/>
        <item x="145"/>
        <item x="42"/>
        <item x="51"/>
        <item x="29"/>
        <item x="60"/>
        <item x="101"/>
        <item x="171"/>
        <item x="123"/>
        <item x="56"/>
        <item x="30"/>
        <item x="15"/>
        <item x="139"/>
        <item x="163"/>
        <item x="152"/>
        <item x="62"/>
        <item x="89"/>
        <item x="50"/>
        <item x="172"/>
        <item x="186"/>
        <item x="201"/>
        <item x="105"/>
        <item x="19"/>
        <item x="107"/>
        <item x="106"/>
        <item x="74"/>
        <item x="36"/>
        <item x="195"/>
        <item x="126"/>
        <item x="93"/>
        <item x="10"/>
        <item x="116"/>
        <item x="55"/>
        <item x="190"/>
        <item x="52"/>
        <item x="141"/>
        <item x="90"/>
        <item x="9"/>
        <item x="35"/>
        <item x="185"/>
        <item x="147"/>
        <item x="159"/>
        <item x="77"/>
        <item x="129"/>
        <item x="82"/>
        <item x="194"/>
        <item x="203"/>
        <item x="26"/>
        <item x="197"/>
        <item x="150"/>
        <item x="161"/>
        <item x="67"/>
        <item x="61"/>
        <item x="94"/>
        <item x="122"/>
        <item x="44"/>
        <item x="32"/>
        <item x="81"/>
        <item x="138"/>
        <item x="165"/>
        <item x="167"/>
        <item x="131"/>
        <item x="173"/>
        <item x="100"/>
        <item x="1"/>
        <item x="2"/>
        <item x="146"/>
        <item x="85"/>
        <item x="175"/>
        <item x="68"/>
        <item x="70"/>
        <item x="7"/>
        <item x="103"/>
        <item x="154"/>
        <item x="121"/>
        <item x="198"/>
        <item x="200"/>
        <item x="183"/>
        <item x="110"/>
        <item x="137"/>
        <item x="13"/>
        <item x="142"/>
        <item x="177"/>
        <item x="3"/>
        <item x="189"/>
        <item x="196"/>
        <item x="191"/>
        <item x="170"/>
        <item x="115"/>
        <item x="78"/>
        <item x="37"/>
        <item x="132"/>
        <item x="108"/>
        <item x="148"/>
        <item x="99"/>
        <item x="84"/>
        <item x="88"/>
        <item x="48"/>
        <item x="155"/>
        <item x="176"/>
        <item x="91"/>
        <item x="63"/>
        <item x="41"/>
        <item x="92"/>
        <item x="109"/>
        <item x="18"/>
        <item x="120"/>
        <item x="199"/>
        <item x="188"/>
        <item x="117"/>
        <item x="57"/>
        <item x="87"/>
        <item x="43"/>
        <item x="182"/>
        <item x="47"/>
        <item x="75"/>
        <item x="96"/>
        <item x="112"/>
        <item x="59"/>
        <item x="114"/>
        <item x="128"/>
        <item x="102"/>
        <item x="22"/>
        <item x="17"/>
        <item x="178"/>
        <item x="156"/>
        <item x="54"/>
        <item x="98"/>
        <item x="24"/>
        <item x="16"/>
        <item x="125"/>
        <item x="27"/>
        <item x="39"/>
        <item x="97"/>
        <item x="64"/>
        <item x="80"/>
        <item x="12"/>
        <item x="20"/>
        <item x="21"/>
        <item x="33"/>
        <item x="127"/>
        <item x="118"/>
        <item x="40"/>
        <item x="5"/>
        <item x="166"/>
        <item x="14"/>
        <item x="144"/>
        <item x="169"/>
        <item x="86"/>
        <item x="49"/>
        <item x="38"/>
        <item x="136"/>
        <item x="104"/>
        <item x="6"/>
        <item x="168"/>
        <item x="202"/>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05">
    <i>
      <x v="31"/>
    </i>
    <i>
      <x v="200"/>
    </i>
    <i>
      <x v="38"/>
    </i>
    <i>
      <x v="8"/>
    </i>
    <i>
      <x v="152"/>
    </i>
    <i>
      <x v="174"/>
    </i>
    <i>
      <x v="122"/>
    </i>
    <i>
      <x v="51"/>
    </i>
    <i>
      <x v="106"/>
    </i>
    <i>
      <x v="17"/>
    </i>
    <i>
      <x v="194"/>
    </i>
    <i>
      <x v="47"/>
    </i>
    <i>
      <x v="195"/>
    </i>
    <i>
      <x v="185"/>
    </i>
    <i>
      <x v="74"/>
    </i>
    <i>
      <x v="171"/>
    </i>
    <i>
      <x v="2"/>
    </i>
    <i>
      <x v="78"/>
    </i>
    <i>
      <x v="184"/>
    </i>
    <i>
      <x v="157"/>
    </i>
    <i>
      <x v="10"/>
    </i>
    <i>
      <x v="20"/>
    </i>
    <i>
      <x v="148"/>
    </i>
    <i>
      <x v="57"/>
    </i>
    <i>
      <x v="28"/>
    </i>
    <i>
      <x v="14"/>
    </i>
    <i>
      <x v="193"/>
    </i>
    <i>
      <x v="3"/>
    </i>
    <i>
      <x v="99"/>
    </i>
    <i>
      <x v="56"/>
    </i>
    <i>
      <x v="177"/>
    </i>
    <i>
      <x v="170"/>
    </i>
    <i>
      <x v="46"/>
    </i>
    <i>
      <x v="48"/>
    </i>
    <i>
      <x v="79"/>
    </i>
    <i>
      <x v="167"/>
    </i>
    <i>
      <x v="15"/>
    </i>
    <i>
      <x v="22"/>
    </i>
    <i>
      <x v="202"/>
    </i>
    <i>
      <x v="182"/>
    </i>
    <i>
      <x v="26"/>
    </i>
    <i>
      <x v="77"/>
    </i>
    <i>
      <x v="183"/>
    </i>
    <i>
      <x v="76"/>
    </i>
    <i>
      <x v="111"/>
    </i>
    <i>
      <x v="113"/>
    </i>
    <i>
      <x v="81"/>
    </i>
    <i>
      <x v="19"/>
    </i>
    <i>
      <x v="71"/>
    </i>
    <i>
      <x v="80"/>
    </i>
    <i>
      <x v="176"/>
    </i>
    <i>
      <x v="135"/>
    </i>
    <i>
      <x v="129"/>
    </i>
    <i>
      <x v="25"/>
    </i>
    <i>
      <x v="147"/>
    </i>
    <i>
      <x v="1"/>
    </i>
    <i>
      <x v="5"/>
    </i>
    <i>
      <x v="103"/>
    </i>
    <i>
      <x v="89"/>
    </i>
    <i>
      <x v="130"/>
    </i>
    <i>
      <x v="112"/>
    </i>
    <i>
      <x v="138"/>
    </i>
    <i>
      <x v="37"/>
    </i>
    <i>
      <x v="188"/>
    </i>
    <i>
      <x v="92"/>
    </i>
    <i>
      <x v="33"/>
    </i>
    <i>
      <x v="94"/>
    </i>
    <i>
      <x v="198"/>
    </i>
    <i>
      <x v="86"/>
    </i>
    <i>
      <x v="83"/>
    </i>
    <i>
      <x v="100"/>
    </i>
    <i>
      <x v="155"/>
    </i>
    <i>
      <x v="133"/>
    </i>
    <i>
      <x v="180"/>
    </i>
    <i>
      <x v="29"/>
    </i>
    <i>
      <x v="146"/>
    </i>
    <i>
      <x v="30"/>
    </i>
    <i>
      <x v="58"/>
    </i>
    <i>
      <x v="16"/>
    </i>
    <i>
      <x v="186"/>
    </i>
    <i>
      <x v="32"/>
    </i>
    <i>
      <x v="140"/>
    </i>
    <i>
      <x v="9"/>
    </i>
    <i>
      <x v="52"/>
    </i>
    <i>
      <x v="84"/>
    </i>
    <i>
      <x v="161"/>
    </i>
    <i>
      <x v="96"/>
    </i>
    <i>
      <x v="60"/>
    </i>
    <i>
      <x v="97"/>
    </i>
    <i>
      <x v="63"/>
    </i>
    <i>
      <x v="98"/>
    </i>
    <i>
      <x v="65"/>
    </i>
    <i>
      <x v="39"/>
    </i>
    <i>
      <x v="50"/>
    </i>
    <i>
      <x v="40"/>
    </i>
    <i>
      <x v="144"/>
    </i>
    <i>
      <x v="104"/>
    </i>
    <i>
      <x v="23"/>
    </i>
    <i>
      <x v="42"/>
    </i>
    <i>
      <x v="150"/>
    </i>
    <i>
      <x v="108"/>
    </i>
    <i>
      <x v="54"/>
    </i>
    <i>
      <x v="110"/>
    </i>
    <i>
      <x v="172"/>
    </i>
    <i>
      <x v="114"/>
    </i>
    <i>
      <x v="175"/>
    </i>
    <i>
      <x v="115"/>
    </i>
    <i>
      <x v="179"/>
    </i>
    <i>
      <x v="119"/>
    </i>
    <i>
      <x v="61"/>
    </i>
    <i>
      <x v="125"/>
    </i>
    <i>
      <x v="64"/>
    </i>
    <i>
      <x v="126"/>
    </i>
    <i>
      <x v="187"/>
    </i>
    <i>
      <x v="21"/>
    </i>
    <i>
      <x v="68"/>
    </i>
    <i>
      <x v="132"/>
    </i>
    <i>
      <x v="136"/>
    </i>
    <i>
      <x v="181"/>
    </i>
    <i>
      <x v="165"/>
    </i>
    <i>
      <x v="197"/>
    </i>
    <i>
      <x v="36"/>
    </i>
    <i>
      <x v="173"/>
    </i>
    <i>
      <x v="120"/>
    </i>
    <i>
      <x v="189"/>
    </i>
    <i>
      <x v="121"/>
    </i>
    <i>
      <x v="34"/>
    </i>
    <i>
      <x v="11"/>
    </i>
    <i>
      <x v="169"/>
    </i>
    <i>
      <x v="123"/>
    </i>
    <i>
      <x v="85"/>
    </i>
    <i>
      <x v="124"/>
    </i>
    <i>
      <x v="45"/>
    </i>
    <i>
      <x v="90"/>
    </i>
    <i>
      <x v="66"/>
    </i>
    <i>
      <x v="91"/>
    </i>
    <i>
      <x v="201"/>
    </i>
    <i>
      <x v="127"/>
    </i>
    <i>
      <x v="163"/>
    </i>
    <i>
      <x v="128"/>
    </i>
    <i>
      <x v="55"/>
    </i>
    <i>
      <x v="18"/>
    </i>
    <i>
      <x v="13"/>
    </i>
    <i>
      <x v="12"/>
    </i>
    <i>
      <x v="107"/>
    </i>
    <i>
      <x v="131"/>
    </i>
    <i>
      <x v="109"/>
    </i>
    <i>
      <x v="93"/>
    </i>
    <i>
      <x v="62"/>
    </i>
    <i>
      <x v="6"/>
    </i>
    <i>
      <x v="88"/>
    </i>
    <i>
      <x v="134"/>
    </i>
    <i>
      <x v="191"/>
    </i>
    <i>
      <x v="49"/>
    </i>
    <i>
      <x v="117"/>
    </i>
    <i>
      <x v="7"/>
    </i>
    <i>
      <x v="199"/>
    </i>
    <i>
      <x v="137"/>
    </i>
    <i>
      <x v="160"/>
    </i>
    <i>
      <x v="95"/>
    </i>
    <i>
      <x v="162"/>
    </i>
    <i>
      <x v="139"/>
    </i>
    <i>
      <x v="164"/>
    </i>
    <i>
      <x v="73"/>
    </i>
    <i>
      <x v="166"/>
    </i>
    <i>
      <x v="141"/>
    </i>
    <i>
      <x v="168"/>
    </i>
    <i>
      <x v="142"/>
    </i>
    <i>
      <x v="24"/>
    </i>
    <i>
      <x v="143"/>
    </i>
    <i>
      <x v="105"/>
    </i>
    <i>
      <x v="27"/>
    </i>
    <i>
      <x v="72"/>
    </i>
    <i>
      <x v="145"/>
    </i>
    <i>
      <x v="59"/>
    </i>
    <i>
      <x v="75"/>
    </i>
    <i>
      <x v="178"/>
    </i>
    <i>
      <x v="4"/>
    </i>
    <i>
      <x v="35"/>
    </i>
    <i>
      <x v="82"/>
    </i>
    <i>
      <x v="43"/>
    </i>
    <i>
      <x v="149"/>
    </i>
    <i>
      <x v="44"/>
    </i>
    <i>
      <x v="203"/>
    </i>
    <i>
      <x v="87"/>
    </i>
    <i>
      <x v="151"/>
    </i>
    <i>
      <x v="116"/>
    </i>
    <i>
      <x v="53"/>
    </i>
    <i>
      <x v="190"/>
    </i>
    <i>
      <x v="153"/>
    </i>
    <i>
      <x v="192"/>
    </i>
    <i>
      <x v="154"/>
    </i>
    <i>
      <x v="67"/>
    </i>
    <i>
      <x v="102"/>
    </i>
    <i>
      <x v="196"/>
    </i>
    <i>
      <x v="156"/>
    </i>
    <i>
      <x v="69"/>
    </i>
    <i>
      <x v="41"/>
    </i>
    <i>
      <x v="70"/>
    </i>
    <i>
      <x v="158"/>
    </i>
    <i>
      <x v="118"/>
    </i>
    <i>
      <x v="159"/>
    </i>
    <i>
      <x/>
    </i>
    <i>
      <x v="101"/>
    </i>
    <i t="grand">
      <x/>
    </i>
  </rowItems>
  <colItems count="1">
    <i/>
  </colItems>
  <dataFields count="1">
    <dataField name="Count of ManOfMach"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602BEA-EE9F-48FA-8B03-090334A7A8C1}" name="PivotTable4" cacheId="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location ref="A3:B20" firstHeaderRow="1" firstDataRow="1" firstDataCol="1"/>
  <pivotFields count="17">
    <pivotField showAll="0"/>
    <pivotField showAll="0"/>
    <pivotField showAll="0"/>
    <pivotField showAll="0"/>
    <pivotField numFmtId="14" showAll="0"/>
    <pivotField showAll="0">
      <items count="11">
        <item x="0"/>
        <item x="1"/>
        <item x="2"/>
        <item x="3"/>
        <item x="4"/>
        <item x="5"/>
        <item x="6"/>
        <item x="7"/>
        <item x="8"/>
        <item x="9"/>
        <item t="default"/>
      </items>
    </pivotField>
    <pivotField showAll="0"/>
    <pivotField showAll="0">
      <items count="33">
        <item x="26"/>
        <item x="16"/>
        <item x="0"/>
        <item x="30"/>
        <item x="15"/>
        <item x="8"/>
        <item x="11"/>
        <item x="1"/>
        <item x="7"/>
        <item x="17"/>
        <item x="2"/>
        <item x="19"/>
        <item x="10"/>
        <item x="12"/>
        <item x="6"/>
        <item x="29"/>
        <item x="21"/>
        <item x="5"/>
        <item x="13"/>
        <item x="28"/>
        <item x="14"/>
        <item x="20"/>
        <item x="4"/>
        <item x="31"/>
        <item x="3"/>
        <item x="18"/>
        <item x="9"/>
        <item x="23"/>
        <item x="24"/>
        <item x="27"/>
        <item x="25"/>
        <item x="22"/>
        <item t="default"/>
      </items>
    </pivotField>
    <pivotField showAll="0"/>
    <pivotField showAll="0"/>
    <pivotField axis="axisRow" dataField="1" showAll="0" sortType="descending">
      <items count="17">
        <item x="14"/>
        <item x="1"/>
        <item x="6"/>
        <item x="2"/>
        <item x="13"/>
        <item x="5"/>
        <item x="9"/>
        <item x="0"/>
        <item x="7"/>
        <item x="10"/>
        <item x="8"/>
        <item x="4"/>
        <item x="12"/>
        <item x="3"/>
        <item x="11"/>
        <item x="15"/>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8">
        <item x="4"/>
        <item x="3"/>
        <item x="6"/>
        <item x="0"/>
        <item x="2"/>
        <item x="1"/>
        <item x="5"/>
        <item t="default"/>
      </items>
    </pivotField>
    <pivotField showAll="0"/>
    <pivotField showAll="0"/>
    <pivotField showAll="0"/>
    <pivotField showAll="0"/>
  </pivotFields>
  <rowFields count="1">
    <field x="10"/>
  </rowFields>
  <rowItems count="17">
    <i>
      <x v="8"/>
    </i>
    <i>
      <x v="1"/>
    </i>
    <i>
      <x v="7"/>
    </i>
    <i>
      <x v="13"/>
    </i>
    <i>
      <x v="5"/>
    </i>
    <i>
      <x v="11"/>
    </i>
    <i>
      <x v="3"/>
    </i>
    <i>
      <x v="14"/>
    </i>
    <i>
      <x v="2"/>
    </i>
    <i>
      <x v="12"/>
    </i>
    <i>
      <x v="4"/>
    </i>
    <i>
      <x v="10"/>
    </i>
    <i>
      <x v="6"/>
    </i>
    <i>
      <x v="9"/>
    </i>
    <i>
      <x v="15"/>
    </i>
    <i>
      <x/>
    </i>
    <i t="grand">
      <x/>
    </i>
  </rowItems>
  <colItems count="1">
    <i/>
  </colItems>
  <dataFields count="1">
    <dataField name="Count of match_win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Year3" xr10:uid="{24974791-EBA2-428D-80FE-A7F29636FCC3}" sourceName="Season_Year">
  <pivotTables>
    <pivotTable tabId="2" name="Matches win by Team"/>
    <pivotTable tabId="5" name="PivotTable3"/>
    <pivotTable tabId="6" name="PivotTable4"/>
    <pivotTable tabId="4" name="Top 10 venues"/>
    <pivotTable tabId="3" name="Toss based decision"/>
  </pivotTables>
  <data>
    <tabular pivotCacheId="27691986">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Name" xr10:uid="{F313DAE6-77C8-47FC-942E-CE5630F82997}" sourceName="Toss_Name">
  <pivotTables>
    <pivotTable tabId="2" name="Matches win by Team"/>
    <pivotTable tabId="5" name="PivotTable3"/>
    <pivotTable tabId="6" name="PivotTable4"/>
    <pivotTable tabId="4" name="Top 10 venues"/>
    <pivotTable tabId="3" name="Toss based decision"/>
  </pivotTables>
  <data>
    <tabular pivotCacheId="2769198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_Type" xr10:uid="{A66ADD20-59F6-4220-9DC1-3AE38E9451F4}" sourceName="Win_Type">
  <pivotTables>
    <pivotTable tabId="3" name="Toss based decision"/>
    <pivotTable tabId="2" name="Matches win by Team"/>
    <pivotTable tabId="5" name="PivotTable3"/>
    <pivotTable tabId="6" name="PivotTable4"/>
    <pivotTable tabId="4" name="Top 10 venues"/>
  </pivotTables>
  <data>
    <tabular pivotCacheId="27691986">
      <items count="7">
        <i x="4" s="1"/>
        <i x="3" s="1"/>
        <i x="6" s="1"/>
        <i x="0"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 xr10:uid="{1BF2D463-7C72-4837-81DE-E15CDF705FAC}" sourceName="City_Name">
  <pivotTables>
    <pivotTable tabId="3" name="Toss based decision"/>
    <pivotTable tabId="2" name="Matches win by Team"/>
    <pivotTable tabId="5" name="PivotTable3"/>
    <pivotTable tabId="6" name="PivotTable4"/>
    <pivotTable tabId="4" name="Top 10 venues"/>
  </pivotTables>
  <data>
    <tabular pivotCacheId="27691986">
      <items count="32">
        <i x="26" s="1"/>
        <i x="16" s="1"/>
        <i x="0" s="1"/>
        <i x="30" s="1"/>
        <i x="15" s="1"/>
        <i x="8" s="1"/>
        <i x="11" s="1"/>
        <i x="1" s="1"/>
        <i x="7" s="1"/>
        <i x="17" s="1"/>
        <i x="2" s="1"/>
        <i x="19" s="1"/>
        <i x="10" s="1"/>
        <i x="12" s="1"/>
        <i x="6" s="1"/>
        <i x="29" s="1"/>
        <i x="21" s="1"/>
        <i x="5" s="1"/>
        <i x="13" s="1"/>
        <i x="28" s="1"/>
        <i x="14" s="1"/>
        <i x="20" s="1"/>
        <i x="4" s="1"/>
        <i x="31" s="1"/>
        <i x="3" s="1"/>
        <i x="18" s="1"/>
        <i x="9" s="1"/>
        <i x="23" s="1"/>
        <i x="24" s="1"/>
        <i x="27" s="1"/>
        <i x="25"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Year 3" xr10:uid="{1B1363A5-D73B-4652-BD16-601ED4337FCC}" cache="Slicer_Season_Year3" caption="Season_Year" columnCount="10" rowHeight="234950"/>
  <slicer name="Toss_Name" xr10:uid="{21220878-BCD3-459C-80EA-4D6C8726D4D1}" cache="Slicer_Toss_Name" caption="Toss_Name" columnCount="3" rowHeight="234950"/>
  <slicer name="Win_Type" xr10:uid="{728E5B47-0D0D-4080-BCC0-D77253456612}" cache="Slicer_Win_Type" caption="Win_Type" rowHeight="234950"/>
  <slicer name="City_Name" xr10:uid="{26C3F897-C916-405C-9D6E-48B06625132E}" cache="Slicer_City_Name" caption="City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Year" xr10:uid="{6BDA1ED8-2278-4F9A-A9E8-45D3CB914910}" cache="Slicer_Season_Year3" caption="Season_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9CDFC8-C353-4A81-A3F7-7384CABFA3A3}" name="Table1" displayName="Table1" ref="A1:Q638" totalsRowShown="0">
  <autoFilter ref="A1:Q638" xr:uid="{739CDFC8-C353-4A81-A3F7-7384CABFA3A3}"/>
  <tableColumns count="17">
    <tableColumn id="1" xr3:uid="{42582C18-00B7-4C38-8AB8-47585F2301CE}" name="Match_SK"/>
    <tableColumn id="2" xr3:uid="{757799C2-DBC6-4D7E-9132-B198AA5E7F3C}" name="match_id"/>
    <tableColumn id="3" xr3:uid="{D10FAD70-7A0A-4479-A59B-79B5867FE296}" name="Team1"/>
    <tableColumn id="4" xr3:uid="{F09DC911-2B10-4747-8F84-63B8B171B244}" name="Team2"/>
    <tableColumn id="5" xr3:uid="{348FB482-E7BC-448E-B125-15015E42C137}" name="match_date" dataDxfId="0"/>
    <tableColumn id="6" xr3:uid="{7AD597A0-E16E-4DAE-9001-900C223D24F4}" name="Season_Year"/>
    <tableColumn id="7" xr3:uid="{7827B41E-D806-4921-8F21-D6BC8E9110C4}" name="Venue_Name"/>
    <tableColumn id="8" xr3:uid="{67E476CF-08C3-44E2-ADED-C9F437EB0B5B}" name="City_Name"/>
    <tableColumn id="9" xr3:uid="{C4B5C894-38F1-438F-9E44-AFB9BFF55087}" name="Country_Name"/>
    <tableColumn id="10" xr3:uid="{A689A52A-C006-49B6-BDFB-F8705F5771AE}" name="Toss_Winner"/>
    <tableColumn id="11" xr3:uid="{895E2430-4B1C-4516-B884-0F981C6588FE}" name="match_winner"/>
    <tableColumn id="12" xr3:uid="{43B8E054-6DE0-4DE2-BA37-E9CCD62E798B}" name="Toss_Name"/>
    <tableColumn id="13" xr3:uid="{9DEB67D4-5313-46D4-B145-D0B8C7CC1FE8}" name="Win_Type"/>
    <tableColumn id="14" xr3:uid="{92D9071D-01E9-4CCA-B693-C916A14BF62B}" name="Outcome_Type"/>
    <tableColumn id="15" xr3:uid="{DDE0EC66-729A-4F4C-9D1E-BFC2841CDEC1}" name="ManOfMach"/>
    <tableColumn id="16" xr3:uid="{9432FE03-BB7B-4B8D-BB77-0C24C71B1131}" name="Win_Margin"/>
    <tableColumn id="17" xr3:uid="{8323B1D0-2B20-4DD2-A23D-8B9032568188}" name="Country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55-46A5-424F-BCA0-28A103AF7A94}">
  <dimension ref="A1:W135"/>
  <sheetViews>
    <sheetView tabSelected="1" zoomScale="70" zoomScaleNormal="70" workbookViewId="0">
      <selection activeCell="Y13" sqref="Y13"/>
    </sheetView>
  </sheetViews>
  <sheetFormatPr defaultRowHeight="14.4" x14ac:dyDescent="0.3"/>
  <sheetData>
    <row r="1" spans="1:23" ht="14.4" customHeight="1" x14ac:dyDescent="0.3">
      <c r="A1" s="9" t="s">
        <v>330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7"/>
      <c r="B39" s="7"/>
      <c r="C39" s="7"/>
      <c r="D39" s="7"/>
      <c r="E39" s="7"/>
      <c r="F39" s="7"/>
      <c r="G39" s="7"/>
      <c r="H39" s="7"/>
      <c r="I39" s="7"/>
      <c r="J39" s="7"/>
      <c r="K39" s="7"/>
      <c r="L39" s="7"/>
      <c r="M39" s="7"/>
      <c r="N39" s="7"/>
      <c r="O39" s="7"/>
      <c r="P39" s="7"/>
      <c r="Q39" s="7"/>
      <c r="R39" s="7"/>
      <c r="S39" s="7"/>
      <c r="T39" s="7"/>
      <c r="U39" s="7"/>
      <c r="V39" s="7"/>
    </row>
    <row r="40" spans="1:23" x14ac:dyDescent="0.3">
      <c r="A40" s="7"/>
      <c r="B40" s="7"/>
      <c r="C40" s="7"/>
      <c r="D40" s="7"/>
      <c r="E40" s="7"/>
      <c r="F40" s="7"/>
      <c r="G40" s="7"/>
      <c r="H40" s="7"/>
      <c r="I40" s="7"/>
      <c r="J40" s="7"/>
      <c r="K40" s="7"/>
      <c r="L40" s="7"/>
      <c r="M40" s="7"/>
      <c r="N40" s="7"/>
      <c r="O40" s="7"/>
      <c r="P40" s="7"/>
      <c r="Q40" s="7"/>
      <c r="R40" s="7"/>
      <c r="S40" s="7"/>
      <c r="T40" s="7"/>
      <c r="U40" s="7"/>
      <c r="V40" s="7"/>
    </row>
    <row r="41" spans="1:23" x14ac:dyDescent="0.3">
      <c r="A41" s="7"/>
      <c r="B41" s="7"/>
      <c r="C41" s="7"/>
      <c r="D41" s="7"/>
      <c r="E41" s="7"/>
      <c r="F41" s="7"/>
      <c r="G41" s="7"/>
      <c r="H41" s="7"/>
      <c r="I41" s="7"/>
      <c r="J41" s="7"/>
      <c r="K41" s="7"/>
      <c r="L41" s="7"/>
      <c r="M41" s="7"/>
      <c r="N41" s="7"/>
      <c r="O41" s="7"/>
      <c r="P41" s="7"/>
      <c r="Q41" s="7"/>
      <c r="R41" s="7"/>
      <c r="S41" s="7"/>
      <c r="T41" s="7"/>
      <c r="U41" s="7"/>
      <c r="V41" s="7"/>
    </row>
    <row r="42" spans="1:23" x14ac:dyDescent="0.3">
      <c r="A42" s="7"/>
      <c r="B42" s="7"/>
      <c r="C42" s="7"/>
      <c r="D42" s="7"/>
      <c r="E42" s="7"/>
      <c r="F42" s="7"/>
      <c r="G42" s="7"/>
      <c r="H42" s="7"/>
      <c r="I42" s="7"/>
      <c r="J42" s="7"/>
      <c r="K42" s="7"/>
      <c r="L42" s="7"/>
      <c r="M42" s="7"/>
      <c r="N42" s="7"/>
      <c r="O42" s="7"/>
      <c r="P42" s="7"/>
      <c r="Q42" s="7"/>
      <c r="R42" s="7"/>
      <c r="S42" s="7"/>
      <c r="T42" s="7"/>
      <c r="U42" s="7"/>
      <c r="V42" s="7"/>
    </row>
    <row r="43" spans="1:23" x14ac:dyDescent="0.3">
      <c r="A43" s="7"/>
      <c r="B43" s="7"/>
      <c r="C43" s="7"/>
      <c r="D43" s="7"/>
      <c r="E43" s="7"/>
      <c r="F43" s="7"/>
      <c r="G43" s="7"/>
      <c r="H43" s="7"/>
      <c r="I43" s="7"/>
      <c r="J43" s="7"/>
      <c r="K43" s="7"/>
      <c r="L43" s="7"/>
      <c r="M43" s="7"/>
      <c r="N43" s="7"/>
      <c r="O43" s="7"/>
      <c r="P43" s="7"/>
      <c r="Q43" s="7"/>
      <c r="R43" s="7"/>
      <c r="S43" s="7"/>
      <c r="T43" s="7"/>
      <c r="U43" s="7"/>
      <c r="V43" s="7"/>
    </row>
    <row r="44" spans="1:23" x14ac:dyDescent="0.3">
      <c r="A44" s="7"/>
      <c r="B44" s="7"/>
      <c r="C44" s="7"/>
      <c r="D44" s="7"/>
      <c r="E44" s="7"/>
      <c r="F44" s="7"/>
      <c r="G44" s="7"/>
      <c r="H44" s="7"/>
      <c r="I44" s="7"/>
      <c r="J44" s="7"/>
      <c r="K44" s="7"/>
      <c r="L44" s="7"/>
      <c r="M44" s="7"/>
      <c r="N44" s="7"/>
      <c r="O44" s="7"/>
      <c r="P44" s="7"/>
      <c r="Q44" s="7"/>
      <c r="R44" s="7"/>
      <c r="S44" s="7"/>
      <c r="T44" s="7"/>
      <c r="U44" s="7"/>
      <c r="V44" s="7"/>
    </row>
    <row r="45" spans="1:23" x14ac:dyDescent="0.3">
      <c r="A45" s="7"/>
      <c r="B45" s="7"/>
      <c r="C45" s="7"/>
      <c r="D45" s="7"/>
      <c r="E45" s="7"/>
      <c r="F45" s="7"/>
      <c r="G45" s="7"/>
      <c r="H45" s="7"/>
      <c r="I45" s="7"/>
      <c r="J45" s="7"/>
      <c r="K45" s="7"/>
      <c r="L45" s="7"/>
      <c r="M45" s="7"/>
      <c r="N45" s="7"/>
      <c r="O45" s="7"/>
      <c r="P45" s="7"/>
      <c r="Q45" s="7"/>
      <c r="R45" s="7"/>
      <c r="S45" s="7"/>
      <c r="T45" s="7"/>
      <c r="U45" s="7"/>
      <c r="V45" s="7"/>
    </row>
    <row r="46" spans="1:23" x14ac:dyDescent="0.3">
      <c r="A46" s="7"/>
      <c r="B46" s="7"/>
      <c r="C46" s="7"/>
      <c r="D46" s="7"/>
      <c r="E46" s="7"/>
      <c r="F46" s="7"/>
      <c r="G46" s="7"/>
      <c r="H46" s="7"/>
      <c r="I46" s="7"/>
      <c r="J46" s="7"/>
      <c r="K46" s="7"/>
      <c r="L46" s="7"/>
      <c r="M46" s="7"/>
      <c r="N46" s="7"/>
      <c r="O46" s="7"/>
      <c r="P46" s="7"/>
      <c r="Q46" s="7"/>
      <c r="R46" s="7"/>
      <c r="S46" s="7"/>
      <c r="T46" s="7"/>
      <c r="U46" s="7"/>
      <c r="V46" s="7"/>
    </row>
    <row r="47" spans="1:23" x14ac:dyDescent="0.3">
      <c r="A47" s="7"/>
      <c r="B47" s="7"/>
      <c r="C47" s="7"/>
      <c r="D47" s="7"/>
      <c r="E47" s="7"/>
      <c r="F47" s="7"/>
      <c r="G47" s="7"/>
      <c r="H47" s="7"/>
      <c r="I47" s="7"/>
      <c r="J47" s="7"/>
      <c r="K47" s="7"/>
      <c r="L47" s="7"/>
      <c r="M47" s="7"/>
      <c r="N47" s="7"/>
      <c r="O47" s="7"/>
      <c r="P47" s="7"/>
      <c r="Q47" s="7"/>
      <c r="R47" s="7"/>
      <c r="S47" s="7"/>
      <c r="T47" s="7"/>
      <c r="U47" s="7"/>
      <c r="V47" s="7"/>
    </row>
    <row r="48" spans="1:23" x14ac:dyDescent="0.3">
      <c r="A48" s="7"/>
      <c r="B48" s="7"/>
      <c r="C48" s="7"/>
      <c r="D48" s="7"/>
      <c r="E48" s="7"/>
      <c r="F48" s="7"/>
      <c r="G48" s="7"/>
      <c r="H48" s="7"/>
      <c r="I48" s="7"/>
      <c r="J48" s="7"/>
      <c r="K48" s="7"/>
      <c r="L48" s="7"/>
      <c r="M48" s="7"/>
      <c r="N48" s="7"/>
      <c r="O48" s="7"/>
      <c r="P48" s="7"/>
      <c r="Q48" s="7"/>
      <c r="R48" s="7"/>
      <c r="S48" s="7"/>
      <c r="T48" s="7"/>
      <c r="U48" s="7"/>
      <c r="V48" s="7"/>
    </row>
    <row r="49" spans="1:22" x14ac:dyDescent="0.3">
      <c r="A49" s="7"/>
      <c r="B49" s="7"/>
      <c r="C49" s="7"/>
      <c r="D49" s="7"/>
      <c r="E49" s="7"/>
      <c r="F49" s="7"/>
      <c r="G49" s="7"/>
      <c r="H49" s="7"/>
      <c r="I49" s="7"/>
      <c r="J49" s="7"/>
      <c r="K49" s="7"/>
      <c r="L49" s="7"/>
      <c r="M49" s="7"/>
      <c r="N49" s="7"/>
      <c r="O49" s="7"/>
      <c r="P49" s="7"/>
      <c r="Q49" s="7"/>
      <c r="R49" s="7"/>
      <c r="S49" s="7"/>
      <c r="T49" s="7"/>
      <c r="U49" s="7"/>
      <c r="V49" s="7"/>
    </row>
    <row r="50" spans="1:22" x14ac:dyDescent="0.3">
      <c r="A50" s="7"/>
      <c r="B50" s="7"/>
      <c r="C50" s="7"/>
      <c r="D50" s="7"/>
      <c r="E50" s="7"/>
      <c r="F50" s="7"/>
      <c r="G50" s="7"/>
      <c r="H50" s="7"/>
      <c r="I50" s="7"/>
      <c r="J50" s="7"/>
      <c r="K50" s="7"/>
      <c r="L50" s="7"/>
      <c r="M50" s="7"/>
      <c r="N50" s="7"/>
      <c r="O50" s="7"/>
      <c r="P50" s="7"/>
      <c r="Q50" s="7"/>
      <c r="R50" s="7"/>
      <c r="S50" s="7"/>
      <c r="T50" s="7"/>
      <c r="U50" s="7"/>
      <c r="V50" s="7"/>
    </row>
    <row r="51" spans="1:22" x14ac:dyDescent="0.3">
      <c r="A51" s="7"/>
      <c r="B51" s="7"/>
      <c r="C51" s="7"/>
      <c r="D51" s="7"/>
      <c r="E51" s="7"/>
      <c r="F51" s="7"/>
      <c r="G51" s="7"/>
      <c r="H51" s="7"/>
      <c r="I51" s="7"/>
      <c r="J51" s="7"/>
      <c r="K51" s="7"/>
      <c r="L51" s="7"/>
      <c r="M51" s="7"/>
      <c r="N51" s="7"/>
      <c r="O51" s="7"/>
      <c r="P51" s="7"/>
      <c r="Q51" s="7"/>
      <c r="R51" s="7"/>
      <c r="S51" s="7"/>
      <c r="T51" s="7"/>
      <c r="U51" s="7"/>
      <c r="V51" s="7"/>
    </row>
    <row r="52" spans="1:22" x14ac:dyDescent="0.3">
      <c r="A52" s="7"/>
      <c r="B52" s="7"/>
      <c r="C52" s="7"/>
      <c r="D52" s="7"/>
      <c r="E52" s="7"/>
      <c r="F52" s="7"/>
      <c r="G52" s="7"/>
      <c r="H52" s="7"/>
      <c r="I52" s="7"/>
      <c r="J52" s="7"/>
      <c r="K52" s="7"/>
      <c r="L52" s="7"/>
      <c r="M52" s="7"/>
      <c r="N52" s="7"/>
      <c r="O52" s="7"/>
      <c r="P52" s="7"/>
      <c r="Q52" s="7"/>
      <c r="R52" s="7"/>
      <c r="S52" s="7"/>
      <c r="T52" s="7"/>
      <c r="U52" s="7"/>
      <c r="V52" s="7"/>
    </row>
    <row r="53" spans="1:22" x14ac:dyDescent="0.3">
      <c r="A53" s="7"/>
      <c r="B53" s="7"/>
      <c r="C53" s="7"/>
      <c r="D53" s="7"/>
      <c r="E53" s="7"/>
      <c r="F53" s="7"/>
      <c r="G53" s="7"/>
      <c r="H53" s="7"/>
      <c r="I53" s="7"/>
      <c r="J53" s="7"/>
      <c r="K53" s="7"/>
      <c r="L53" s="7"/>
      <c r="M53" s="7"/>
      <c r="N53" s="7"/>
      <c r="O53" s="7"/>
      <c r="P53" s="7"/>
      <c r="Q53" s="7"/>
      <c r="R53" s="7"/>
      <c r="S53" s="7"/>
      <c r="T53" s="7"/>
      <c r="U53" s="7"/>
      <c r="V53" s="7"/>
    </row>
    <row r="54" spans="1:22" x14ac:dyDescent="0.3">
      <c r="A54" s="7"/>
      <c r="B54" s="7"/>
      <c r="C54" s="7"/>
      <c r="D54" s="7"/>
      <c r="E54" s="7"/>
      <c r="F54" s="7"/>
      <c r="G54" s="7"/>
      <c r="H54" s="7"/>
      <c r="I54" s="7"/>
      <c r="J54" s="7"/>
      <c r="K54" s="7"/>
      <c r="L54" s="7"/>
      <c r="M54" s="7"/>
      <c r="N54" s="7"/>
      <c r="O54" s="7"/>
      <c r="P54" s="7"/>
      <c r="Q54" s="7"/>
      <c r="R54" s="7"/>
      <c r="S54" s="7"/>
      <c r="T54" s="7"/>
      <c r="U54" s="7"/>
      <c r="V54" s="7"/>
    </row>
    <row r="55" spans="1:22" x14ac:dyDescent="0.3">
      <c r="A55" s="7"/>
      <c r="B55" s="7"/>
      <c r="C55" s="7"/>
      <c r="D55" s="7"/>
      <c r="E55" s="7"/>
      <c r="F55" s="7"/>
      <c r="G55" s="7"/>
      <c r="H55" s="7"/>
      <c r="I55" s="7"/>
      <c r="J55" s="7"/>
      <c r="K55" s="7"/>
      <c r="L55" s="7"/>
      <c r="M55" s="7"/>
      <c r="N55" s="7"/>
      <c r="O55" s="7"/>
      <c r="P55" s="7"/>
      <c r="Q55" s="7"/>
      <c r="R55" s="7"/>
      <c r="S55" s="7"/>
      <c r="T55" s="7"/>
      <c r="U55" s="7"/>
      <c r="V55" s="7"/>
    </row>
    <row r="56" spans="1:22" x14ac:dyDescent="0.3">
      <c r="A56" s="7"/>
      <c r="B56" s="7"/>
      <c r="C56" s="7"/>
      <c r="D56" s="7"/>
      <c r="E56" s="7"/>
      <c r="F56" s="7"/>
      <c r="G56" s="7"/>
      <c r="H56" s="7"/>
      <c r="I56" s="7"/>
      <c r="J56" s="7"/>
      <c r="K56" s="7"/>
      <c r="L56" s="7"/>
      <c r="M56" s="7"/>
      <c r="N56" s="7"/>
      <c r="O56" s="7"/>
      <c r="P56" s="7"/>
      <c r="Q56" s="7"/>
      <c r="R56" s="7"/>
      <c r="S56" s="7"/>
      <c r="T56" s="7"/>
      <c r="U56" s="7"/>
      <c r="V56" s="7"/>
    </row>
    <row r="57" spans="1:22" x14ac:dyDescent="0.3">
      <c r="A57" s="7"/>
      <c r="B57" s="7"/>
      <c r="C57" s="7"/>
      <c r="D57" s="7"/>
      <c r="E57" s="7"/>
      <c r="F57" s="7"/>
      <c r="G57" s="7"/>
      <c r="H57" s="7"/>
      <c r="I57" s="7"/>
      <c r="J57" s="7"/>
      <c r="K57" s="7"/>
      <c r="L57" s="7"/>
      <c r="M57" s="7"/>
      <c r="N57" s="7"/>
      <c r="O57" s="7"/>
      <c r="P57" s="7"/>
      <c r="Q57" s="7"/>
      <c r="R57" s="7"/>
      <c r="S57" s="7"/>
      <c r="T57" s="7"/>
      <c r="U57" s="7"/>
      <c r="V57" s="7"/>
    </row>
    <row r="58" spans="1:22" x14ac:dyDescent="0.3">
      <c r="A58" s="7"/>
      <c r="B58" s="7"/>
      <c r="C58" s="7"/>
      <c r="D58" s="7"/>
      <c r="E58" s="7"/>
      <c r="F58" s="7"/>
      <c r="G58" s="7"/>
      <c r="H58" s="7"/>
      <c r="I58" s="7"/>
      <c r="J58" s="7"/>
      <c r="K58" s="7"/>
      <c r="L58" s="7"/>
      <c r="M58" s="7"/>
      <c r="N58" s="7"/>
      <c r="O58" s="7"/>
      <c r="P58" s="7"/>
      <c r="Q58" s="7"/>
      <c r="R58" s="7"/>
      <c r="S58" s="7"/>
      <c r="T58" s="7"/>
      <c r="U58" s="7"/>
      <c r="V58" s="7"/>
    </row>
    <row r="59" spans="1:22" x14ac:dyDescent="0.3">
      <c r="A59" s="7"/>
      <c r="B59" s="7"/>
      <c r="C59" s="7"/>
      <c r="D59" s="7"/>
      <c r="E59" s="7"/>
      <c r="F59" s="7"/>
      <c r="G59" s="7"/>
      <c r="H59" s="7"/>
      <c r="I59" s="7"/>
      <c r="J59" s="7"/>
      <c r="K59" s="7"/>
      <c r="L59" s="7"/>
      <c r="M59" s="7"/>
      <c r="N59" s="7"/>
      <c r="O59" s="7"/>
      <c r="P59" s="7"/>
      <c r="Q59" s="7"/>
      <c r="R59" s="7"/>
      <c r="S59" s="7"/>
      <c r="T59" s="7"/>
      <c r="U59" s="7"/>
      <c r="V59" s="7"/>
    </row>
    <row r="60" spans="1:22" x14ac:dyDescent="0.3">
      <c r="A60" s="7"/>
      <c r="B60" s="7"/>
      <c r="C60" s="7"/>
      <c r="D60" s="7"/>
      <c r="E60" s="7"/>
      <c r="F60" s="7"/>
      <c r="G60" s="7"/>
      <c r="H60" s="7"/>
      <c r="I60" s="7"/>
      <c r="J60" s="7"/>
      <c r="K60" s="7"/>
      <c r="L60" s="7"/>
      <c r="M60" s="7"/>
      <c r="N60" s="7"/>
      <c r="O60" s="7"/>
      <c r="P60" s="7"/>
      <c r="Q60" s="7"/>
      <c r="R60" s="7"/>
      <c r="S60" s="7"/>
      <c r="T60" s="7"/>
      <c r="U60" s="7"/>
      <c r="V60" s="7"/>
    </row>
    <row r="61" spans="1:22" x14ac:dyDescent="0.3">
      <c r="A61" s="7"/>
      <c r="B61" s="7"/>
      <c r="C61" s="7"/>
      <c r="D61" s="7"/>
      <c r="E61" s="7"/>
      <c r="F61" s="7"/>
      <c r="G61" s="7"/>
      <c r="H61" s="7"/>
      <c r="I61" s="7"/>
      <c r="J61" s="7"/>
      <c r="K61" s="7"/>
      <c r="L61" s="7"/>
      <c r="M61" s="7"/>
      <c r="N61" s="7"/>
      <c r="O61" s="7"/>
      <c r="P61" s="7"/>
      <c r="Q61" s="7"/>
      <c r="R61" s="7"/>
      <c r="S61" s="7"/>
      <c r="T61" s="7"/>
      <c r="U61" s="7"/>
      <c r="V61" s="7"/>
    </row>
    <row r="62" spans="1:22" x14ac:dyDescent="0.3">
      <c r="A62" s="7"/>
      <c r="B62" s="7"/>
      <c r="C62" s="7"/>
      <c r="D62" s="7"/>
      <c r="E62" s="7"/>
      <c r="F62" s="7"/>
      <c r="G62" s="7"/>
      <c r="H62" s="7"/>
      <c r="I62" s="7"/>
      <c r="J62" s="7"/>
      <c r="K62" s="7"/>
      <c r="L62" s="7"/>
      <c r="M62" s="7"/>
      <c r="N62" s="7"/>
      <c r="O62" s="7"/>
      <c r="P62" s="7"/>
      <c r="Q62" s="7"/>
      <c r="R62" s="7"/>
      <c r="S62" s="7"/>
      <c r="T62" s="7"/>
      <c r="U62" s="7"/>
      <c r="V62" s="7"/>
    </row>
    <row r="63" spans="1:22" x14ac:dyDescent="0.3">
      <c r="A63" s="7"/>
      <c r="B63" s="7"/>
      <c r="C63" s="7"/>
      <c r="D63" s="7"/>
      <c r="E63" s="7"/>
      <c r="F63" s="7"/>
      <c r="G63" s="7"/>
      <c r="H63" s="7"/>
      <c r="I63" s="7"/>
      <c r="J63" s="7"/>
      <c r="K63" s="7"/>
      <c r="L63" s="7"/>
      <c r="M63" s="7"/>
      <c r="N63" s="7"/>
      <c r="O63" s="7"/>
      <c r="P63" s="7"/>
      <c r="Q63" s="7"/>
      <c r="R63" s="7"/>
      <c r="S63" s="7"/>
      <c r="T63" s="7"/>
      <c r="U63" s="7"/>
      <c r="V63" s="7"/>
    </row>
    <row r="64" spans="1:22" x14ac:dyDescent="0.3">
      <c r="A64" s="7"/>
      <c r="B64" s="7"/>
      <c r="C64" s="7"/>
      <c r="D64" s="7"/>
      <c r="E64" s="7"/>
      <c r="F64" s="7"/>
      <c r="G64" s="7"/>
      <c r="H64" s="7"/>
      <c r="I64" s="7"/>
      <c r="J64" s="7"/>
      <c r="K64" s="7"/>
      <c r="L64" s="7"/>
      <c r="M64" s="7"/>
      <c r="N64" s="7"/>
      <c r="O64" s="7"/>
      <c r="P64" s="7"/>
      <c r="Q64" s="7"/>
      <c r="R64" s="7"/>
      <c r="S64" s="7"/>
      <c r="T64" s="7"/>
      <c r="U64" s="7"/>
      <c r="V64" s="7"/>
    </row>
    <row r="65" spans="1:22" x14ac:dyDescent="0.3">
      <c r="A65" s="7"/>
      <c r="B65" s="7"/>
      <c r="C65" s="7"/>
      <c r="D65" s="7"/>
      <c r="E65" s="7"/>
      <c r="F65" s="7"/>
      <c r="G65" s="7"/>
      <c r="H65" s="7"/>
      <c r="I65" s="7"/>
      <c r="J65" s="7"/>
      <c r="K65" s="7"/>
      <c r="L65" s="7"/>
      <c r="M65" s="7"/>
      <c r="N65" s="7"/>
      <c r="O65" s="7"/>
      <c r="P65" s="7"/>
      <c r="Q65" s="7"/>
      <c r="R65" s="7"/>
      <c r="S65" s="7"/>
      <c r="T65" s="7"/>
      <c r="U65" s="7"/>
      <c r="V65" s="7"/>
    </row>
    <row r="66" spans="1:22" x14ac:dyDescent="0.3">
      <c r="A66" s="7"/>
      <c r="B66" s="7"/>
      <c r="C66" s="7"/>
      <c r="D66" s="7"/>
      <c r="E66" s="7"/>
      <c r="F66" s="7"/>
      <c r="G66" s="7"/>
      <c r="H66" s="7"/>
      <c r="I66" s="7"/>
      <c r="J66" s="7"/>
      <c r="K66" s="7"/>
      <c r="L66" s="7"/>
      <c r="M66" s="7"/>
      <c r="N66" s="7"/>
      <c r="O66" s="7"/>
      <c r="P66" s="7"/>
      <c r="Q66" s="7"/>
      <c r="R66" s="7"/>
      <c r="S66" s="7"/>
      <c r="T66" s="7"/>
      <c r="U66" s="7"/>
      <c r="V66" s="7"/>
    </row>
    <row r="67" spans="1:22" x14ac:dyDescent="0.3">
      <c r="A67" s="7"/>
      <c r="B67" s="7"/>
      <c r="C67" s="7"/>
      <c r="D67" s="7"/>
      <c r="E67" s="7"/>
      <c r="F67" s="7"/>
      <c r="G67" s="7"/>
      <c r="H67" s="7"/>
      <c r="I67" s="7"/>
      <c r="J67" s="7"/>
      <c r="K67" s="7"/>
      <c r="L67" s="7"/>
      <c r="M67" s="7"/>
      <c r="N67" s="7"/>
      <c r="O67" s="7"/>
      <c r="P67" s="7"/>
      <c r="Q67" s="7"/>
      <c r="R67" s="7"/>
      <c r="S67" s="7"/>
      <c r="T67" s="7"/>
      <c r="U67" s="7"/>
      <c r="V67" s="7"/>
    </row>
    <row r="68" spans="1:22" x14ac:dyDescent="0.3">
      <c r="A68" s="7"/>
      <c r="B68" s="7"/>
      <c r="C68" s="7"/>
      <c r="D68" s="7"/>
      <c r="E68" s="7"/>
      <c r="F68" s="7"/>
      <c r="G68" s="7"/>
      <c r="H68" s="7"/>
      <c r="I68" s="7"/>
      <c r="J68" s="7"/>
      <c r="K68" s="7"/>
      <c r="L68" s="7"/>
      <c r="M68" s="7"/>
      <c r="N68" s="7"/>
      <c r="O68" s="7"/>
      <c r="P68" s="7"/>
      <c r="Q68" s="7"/>
      <c r="R68" s="7"/>
      <c r="S68" s="7"/>
      <c r="T68" s="7"/>
      <c r="U68" s="7"/>
      <c r="V68" s="7"/>
    </row>
    <row r="69" spans="1:22" x14ac:dyDescent="0.3">
      <c r="A69" s="7"/>
      <c r="B69" s="7"/>
      <c r="C69" s="7"/>
      <c r="D69" s="7"/>
      <c r="E69" s="7"/>
      <c r="F69" s="7"/>
      <c r="G69" s="7"/>
      <c r="H69" s="7"/>
      <c r="I69" s="7"/>
      <c r="J69" s="7"/>
      <c r="K69" s="7"/>
      <c r="L69" s="7"/>
      <c r="M69" s="7"/>
      <c r="N69" s="7"/>
      <c r="O69" s="7"/>
      <c r="P69" s="7"/>
      <c r="Q69" s="7"/>
      <c r="R69" s="7"/>
      <c r="S69" s="7"/>
      <c r="T69" s="7"/>
      <c r="U69" s="7"/>
      <c r="V69" s="7"/>
    </row>
    <row r="70" spans="1:22" x14ac:dyDescent="0.3">
      <c r="A70" s="7"/>
      <c r="B70" s="7"/>
      <c r="C70" s="7"/>
      <c r="D70" s="7"/>
      <c r="E70" s="7"/>
      <c r="F70" s="7"/>
      <c r="G70" s="7"/>
      <c r="H70" s="7"/>
      <c r="I70" s="7"/>
      <c r="J70" s="7"/>
      <c r="K70" s="7"/>
      <c r="L70" s="7"/>
      <c r="M70" s="7"/>
      <c r="N70" s="7"/>
      <c r="O70" s="7"/>
      <c r="P70" s="7"/>
      <c r="Q70" s="7"/>
      <c r="R70" s="7"/>
      <c r="S70" s="7"/>
      <c r="T70" s="7"/>
      <c r="U70" s="7"/>
      <c r="V70" s="7"/>
    </row>
    <row r="71" spans="1:22" x14ac:dyDescent="0.3">
      <c r="A71" s="7"/>
      <c r="B71" s="7"/>
      <c r="C71" s="7"/>
      <c r="D71" s="7"/>
      <c r="E71" s="7"/>
      <c r="F71" s="7"/>
      <c r="G71" s="7"/>
      <c r="H71" s="7"/>
      <c r="I71" s="7"/>
      <c r="J71" s="7"/>
      <c r="K71" s="7"/>
      <c r="L71" s="7"/>
      <c r="M71" s="7"/>
      <c r="N71" s="7"/>
      <c r="O71" s="7"/>
      <c r="P71" s="7"/>
      <c r="Q71" s="7"/>
      <c r="R71" s="7"/>
      <c r="S71" s="7"/>
      <c r="T71" s="7"/>
      <c r="U71" s="7"/>
      <c r="V71" s="7"/>
    </row>
    <row r="72" spans="1:22" x14ac:dyDescent="0.3">
      <c r="A72" s="7"/>
      <c r="B72" s="7"/>
      <c r="C72" s="7"/>
      <c r="D72" s="7"/>
      <c r="E72" s="7"/>
      <c r="F72" s="7"/>
      <c r="G72" s="7"/>
      <c r="H72" s="7"/>
      <c r="I72" s="7"/>
      <c r="J72" s="7"/>
      <c r="K72" s="7"/>
      <c r="L72" s="7"/>
      <c r="M72" s="7"/>
      <c r="N72" s="7"/>
      <c r="O72" s="7"/>
      <c r="P72" s="7"/>
      <c r="Q72" s="7"/>
      <c r="R72" s="7"/>
      <c r="S72" s="7"/>
      <c r="T72" s="7"/>
      <c r="U72" s="7"/>
      <c r="V72" s="7"/>
    </row>
    <row r="73" spans="1:22" x14ac:dyDescent="0.3">
      <c r="A73" s="7"/>
      <c r="B73" s="7"/>
      <c r="C73" s="7"/>
      <c r="D73" s="7"/>
      <c r="E73" s="7"/>
      <c r="F73" s="7"/>
      <c r="G73" s="7"/>
      <c r="H73" s="7"/>
      <c r="I73" s="7"/>
      <c r="J73" s="7"/>
      <c r="K73" s="7"/>
      <c r="L73" s="7"/>
      <c r="M73" s="7"/>
      <c r="N73" s="7"/>
      <c r="O73" s="7"/>
      <c r="P73" s="7"/>
      <c r="Q73" s="7"/>
      <c r="R73" s="7"/>
      <c r="S73" s="7"/>
      <c r="T73" s="7"/>
      <c r="U73" s="7"/>
      <c r="V73" s="7"/>
    </row>
    <row r="74" spans="1:22" x14ac:dyDescent="0.3">
      <c r="A74" s="7"/>
      <c r="B74" s="7"/>
      <c r="C74" s="7"/>
      <c r="D74" s="7"/>
      <c r="E74" s="7"/>
      <c r="F74" s="7"/>
      <c r="G74" s="7"/>
      <c r="H74" s="7"/>
      <c r="I74" s="7"/>
      <c r="J74" s="7"/>
      <c r="K74" s="7"/>
      <c r="L74" s="7"/>
      <c r="M74" s="7"/>
      <c r="N74" s="7"/>
      <c r="O74" s="7"/>
      <c r="P74" s="7"/>
      <c r="Q74" s="7"/>
      <c r="R74" s="7"/>
      <c r="S74" s="7"/>
      <c r="T74" s="7"/>
      <c r="U74" s="7"/>
      <c r="V74" s="7"/>
    </row>
    <row r="75" spans="1:22" x14ac:dyDescent="0.3">
      <c r="A75" s="7"/>
      <c r="B75" s="7"/>
      <c r="C75" s="7"/>
      <c r="D75" s="7"/>
      <c r="E75" s="7"/>
      <c r="F75" s="7"/>
      <c r="G75" s="7"/>
      <c r="H75" s="7"/>
      <c r="I75" s="7"/>
      <c r="J75" s="7"/>
      <c r="K75" s="7"/>
      <c r="L75" s="7"/>
      <c r="M75" s="7"/>
      <c r="N75" s="7"/>
      <c r="O75" s="7"/>
      <c r="P75" s="7"/>
      <c r="Q75" s="7"/>
      <c r="R75" s="7"/>
      <c r="S75" s="7"/>
      <c r="T75" s="7"/>
      <c r="U75" s="7"/>
      <c r="V75" s="7"/>
    </row>
    <row r="76" spans="1:22" x14ac:dyDescent="0.3">
      <c r="A76" s="7"/>
      <c r="B76" s="7"/>
      <c r="C76" s="7"/>
      <c r="D76" s="7"/>
      <c r="E76" s="7"/>
      <c r="F76" s="7"/>
      <c r="G76" s="7"/>
      <c r="H76" s="7"/>
      <c r="I76" s="7"/>
      <c r="J76" s="7"/>
      <c r="K76" s="7"/>
      <c r="L76" s="7"/>
      <c r="M76" s="7"/>
      <c r="N76" s="7"/>
      <c r="O76" s="7"/>
      <c r="P76" s="7"/>
      <c r="Q76" s="7"/>
      <c r="R76" s="7"/>
      <c r="S76" s="7"/>
      <c r="T76" s="7"/>
      <c r="U76" s="7"/>
      <c r="V76" s="7"/>
    </row>
    <row r="77" spans="1:22" x14ac:dyDescent="0.3">
      <c r="A77" s="7"/>
      <c r="B77" s="7"/>
      <c r="C77" s="7"/>
      <c r="D77" s="7"/>
      <c r="E77" s="7"/>
      <c r="F77" s="7"/>
      <c r="G77" s="7"/>
      <c r="H77" s="7"/>
      <c r="I77" s="7"/>
      <c r="J77" s="7"/>
      <c r="K77" s="7"/>
      <c r="L77" s="7"/>
      <c r="M77" s="7"/>
      <c r="N77" s="7"/>
      <c r="O77" s="7"/>
      <c r="P77" s="7"/>
      <c r="Q77" s="7"/>
      <c r="R77" s="7"/>
      <c r="S77" s="7"/>
      <c r="T77" s="7"/>
      <c r="U77" s="7"/>
      <c r="V77" s="7"/>
    </row>
    <row r="78" spans="1:22" x14ac:dyDescent="0.3">
      <c r="A78" s="7"/>
      <c r="B78" s="7"/>
      <c r="C78" s="7"/>
      <c r="D78" s="7"/>
      <c r="E78" s="7"/>
      <c r="F78" s="7"/>
      <c r="G78" s="7"/>
      <c r="H78" s="7"/>
      <c r="I78" s="7"/>
      <c r="J78" s="7"/>
      <c r="K78" s="7"/>
      <c r="L78" s="7"/>
      <c r="M78" s="7"/>
      <c r="N78" s="7"/>
      <c r="O78" s="7"/>
      <c r="P78" s="7"/>
      <c r="Q78" s="7"/>
      <c r="R78" s="7"/>
      <c r="S78" s="7"/>
      <c r="T78" s="7"/>
      <c r="U78" s="7"/>
      <c r="V78" s="7"/>
    </row>
    <row r="79" spans="1:22" x14ac:dyDescent="0.3">
      <c r="A79" s="7"/>
      <c r="B79" s="7"/>
      <c r="C79" s="7"/>
      <c r="D79" s="7"/>
      <c r="E79" s="7"/>
      <c r="F79" s="7"/>
      <c r="G79" s="7"/>
      <c r="H79" s="7"/>
      <c r="I79" s="7"/>
      <c r="J79" s="7"/>
      <c r="K79" s="7"/>
      <c r="L79" s="7"/>
      <c r="M79" s="7"/>
      <c r="N79" s="7"/>
      <c r="O79" s="7"/>
      <c r="P79" s="7"/>
      <c r="Q79" s="7"/>
      <c r="R79" s="7"/>
      <c r="S79" s="7"/>
      <c r="T79" s="7"/>
      <c r="U79" s="7"/>
      <c r="V79" s="7"/>
    </row>
    <row r="80" spans="1:22" x14ac:dyDescent="0.3">
      <c r="A80" s="7"/>
      <c r="B80" s="7"/>
      <c r="C80" s="7"/>
      <c r="D80" s="7"/>
      <c r="E80" s="7"/>
      <c r="F80" s="7"/>
      <c r="G80" s="7"/>
      <c r="H80" s="7"/>
      <c r="I80" s="7"/>
      <c r="J80" s="7"/>
      <c r="K80" s="7"/>
      <c r="L80" s="7"/>
      <c r="M80" s="7"/>
      <c r="N80" s="7"/>
      <c r="O80" s="7"/>
      <c r="P80" s="7"/>
      <c r="Q80" s="7"/>
      <c r="R80" s="7"/>
      <c r="S80" s="7"/>
      <c r="T80" s="7"/>
      <c r="U80" s="7"/>
      <c r="V80" s="7"/>
    </row>
    <row r="81" spans="1:22" x14ac:dyDescent="0.3">
      <c r="A81" s="7"/>
      <c r="B81" s="7"/>
      <c r="C81" s="7"/>
      <c r="D81" s="7"/>
      <c r="E81" s="7"/>
      <c r="F81" s="7"/>
      <c r="G81" s="7"/>
      <c r="H81" s="7"/>
      <c r="I81" s="7"/>
      <c r="J81" s="7"/>
      <c r="K81" s="7"/>
      <c r="L81" s="7"/>
      <c r="M81" s="7"/>
      <c r="N81" s="7"/>
      <c r="O81" s="7"/>
      <c r="P81" s="7"/>
      <c r="Q81" s="7"/>
      <c r="R81" s="7"/>
      <c r="S81" s="7"/>
      <c r="T81" s="7"/>
      <c r="U81" s="7"/>
      <c r="V81" s="7"/>
    </row>
    <row r="82" spans="1:22" x14ac:dyDescent="0.3">
      <c r="A82" s="7"/>
      <c r="B82" s="7"/>
      <c r="C82" s="7"/>
      <c r="D82" s="7"/>
      <c r="E82" s="7"/>
      <c r="F82" s="7"/>
      <c r="G82" s="7"/>
      <c r="H82" s="7"/>
      <c r="I82" s="7"/>
      <c r="J82" s="7"/>
      <c r="K82" s="7"/>
      <c r="L82" s="7"/>
      <c r="M82" s="7"/>
      <c r="N82" s="7"/>
      <c r="O82" s="7"/>
      <c r="P82" s="7"/>
      <c r="Q82" s="7"/>
      <c r="R82" s="7"/>
      <c r="S82" s="7"/>
      <c r="T82" s="7"/>
      <c r="U82" s="7"/>
      <c r="V82" s="7"/>
    </row>
    <row r="83" spans="1:22" x14ac:dyDescent="0.3">
      <c r="A83" s="7"/>
      <c r="B83" s="7"/>
      <c r="C83" s="7"/>
      <c r="D83" s="7"/>
      <c r="E83" s="7"/>
      <c r="F83" s="7"/>
      <c r="G83" s="7"/>
      <c r="H83" s="7"/>
      <c r="I83" s="7"/>
      <c r="J83" s="7"/>
      <c r="K83" s="7"/>
      <c r="L83" s="7"/>
      <c r="M83" s="7"/>
      <c r="N83" s="7"/>
      <c r="O83" s="7"/>
      <c r="P83" s="7"/>
      <c r="Q83" s="7"/>
      <c r="R83" s="7"/>
      <c r="S83" s="7"/>
      <c r="T83" s="7"/>
      <c r="U83" s="7"/>
      <c r="V83" s="7"/>
    </row>
    <row r="84" spans="1:22" x14ac:dyDescent="0.3">
      <c r="A84" s="7"/>
      <c r="B84" s="7"/>
      <c r="C84" s="7"/>
      <c r="D84" s="7"/>
      <c r="E84" s="7"/>
      <c r="F84" s="7"/>
      <c r="G84" s="7"/>
      <c r="H84" s="7"/>
      <c r="I84" s="7"/>
      <c r="J84" s="7"/>
      <c r="K84" s="7"/>
      <c r="L84" s="7"/>
      <c r="M84" s="7"/>
      <c r="N84" s="7"/>
      <c r="O84" s="7"/>
      <c r="P84" s="7"/>
      <c r="Q84" s="7"/>
      <c r="R84" s="7"/>
      <c r="S84" s="7"/>
      <c r="T84" s="7"/>
      <c r="U84" s="7"/>
      <c r="V84" s="7"/>
    </row>
    <row r="85" spans="1:22" x14ac:dyDescent="0.3">
      <c r="A85" s="7"/>
      <c r="B85" s="7"/>
      <c r="C85" s="7"/>
      <c r="D85" s="7"/>
      <c r="E85" s="7"/>
      <c r="F85" s="7"/>
      <c r="G85" s="7"/>
      <c r="H85" s="7"/>
      <c r="I85" s="7"/>
      <c r="J85" s="7"/>
      <c r="K85" s="7"/>
      <c r="L85" s="7"/>
      <c r="M85" s="7"/>
      <c r="N85" s="7"/>
      <c r="O85" s="7"/>
      <c r="P85" s="7"/>
      <c r="Q85" s="7"/>
      <c r="R85" s="7"/>
      <c r="S85" s="7"/>
      <c r="T85" s="7"/>
      <c r="U85" s="7"/>
      <c r="V85" s="7"/>
    </row>
    <row r="86" spans="1:22" x14ac:dyDescent="0.3">
      <c r="A86" s="7"/>
      <c r="B86" s="7"/>
      <c r="C86" s="7"/>
      <c r="D86" s="7"/>
      <c r="E86" s="7"/>
      <c r="F86" s="7"/>
      <c r="G86" s="7"/>
      <c r="H86" s="7"/>
      <c r="I86" s="7"/>
      <c r="J86" s="7"/>
      <c r="K86" s="7"/>
      <c r="L86" s="7"/>
      <c r="M86" s="7"/>
      <c r="N86" s="7"/>
      <c r="O86" s="7"/>
      <c r="P86" s="7"/>
      <c r="Q86" s="7"/>
      <c r="R86" s="7"/>
      <c r="S86" s="7"/>
      <c r="T86" s="7"/>
      <c r="U86" s="7"/>
      <c r="V86" s="7"/>
    </row>
    <row r="87" spans="1:22" x14ac:dyDescent="0.3">
      <c r="A87" s="7"/>
      <c r="B87" s="7"/>
      <c r="C87" s="7"/>
      <c r="D87" s="7"/>
      <c r="E87" s="7"/>
      <c r="F87" s="7"/>
      <c r="G87" s="7"/>
      <c r="H87" s="7"/>
      <c r="I87" s="7"/>
      <c r="J87" s="7"/>
      <c r="K87" s="7"/>
      <c r="L87" s="7"/>
      <c r="M87" s="7"/>
      <c r="N87" s="7"/>
      <c r="O87" s="7"/>
      <c r="P87" s="7"/>
      <c r="Q87" s="7"/>
      <c r="R87" s="7"/>
      <c r="S87" s="7"/>
      <c r="T87" s="7"/>
      <c r="U87" s="7"/>
      <c r="V87" s="7"/>
    </row>
    <row r="88" spans="1:22" x14ac:dyDescent="0.3">
      <c r="A88" s="7"/>
      <c r="B88" s="7"/>
      <c r="C88" s="7"/>
      <c r="D88" s="7"/>
      <c r="E88" s="7"/>
      <c r="F88" s="7"/>
      <c r="G88" s="7"/>
      <c r="H88" s="7"/>
      <c r="I88" s="7"/>
      <c r="J88" s="7"/>
      <c r="K88" s="7"/>
      <c r="L88" s="7"/>
      <c r="M88" s="7"/>
      <c r="N88" s="7"/>
      <c r="O88" s="7"/>
      <c r="P88" s="7"/>
      <c r="Q88" s="7"/>
      <c r="R88" s="7"/>
      <c r="S88" s="7"/>
      <c r="T88" s="7"/>
      <c r="U88" s="7"/>
      <c r="V88" s="7"/>
    </row>
    <row r="89" spans="1:22" x14ac:dyDescent="0.3">
      <c r="A89" s="7"/>
      <c r="B89" s="7"/>
      <c r="C89" s="7"/>
      <c r="D89" s="7"/>
      <c r="E89" s="7"/>
      <c r="F89" s="7"/>
      <c r="G89" s="7"/>
      <c r="H89" s="7"/>
      <c r="I89" s="7"/>
      <c r="J89" s="7"/>
      <c r="K89" s="7"/>
      <c r="L89" s="7"/>
      <c r="M89" s="7"/>
      <c r="N89" s="7"/>
      <c r="O89" s="7"/>
      <c r="P89" s="7"/>
      <c r="Q89" s="7"/>
      <c r="R89" s="7"/>
      <c r="S89" s="7"/>
      <c r="T89" s="7"/>
      <c r="U89" s="7"/>
      <c r="V89" s="7"/>
    </row>
    <row r="90" spans="1:22" x14ac:dyDescent="0.3">
      <c r="A90" s="7"/>
      <c r="B90" s="7"/>
      <c r="C90" s="7"/>
      <c r="D90" s="7"/>
      <c r="E90" s="7"/>
      <c r="F90" s="7"/>
      <c r="G90" s="7"/>
      <c r="H90" s="7"/>
      <c r="I90" s="7"/>
      <c r="J90" s="7"/>
      <c r="K90" s="7"/>
      <c r="L90" s="7"/>
      <c r="M90" s="7"/>
      <c r="N90" s="7"/>
      <c r="O90" s="7"/>
      <c r="P90" s="7"/>
      <c r="Q90" s="7"/>
      <c r="R90" s="7"/>
      <c r="S90" s="7"/>
      <c r="T90" s="7"/>
      <c r="U90" s="7"/>
      <c r="V90" s="7"/>
    </row>
    <row r="91" spans="1:22" x14ac:dyDescent="0.3">
      <c r="A91" s="7"/>
      <c r="B91" s="7"/>
      <c r="C91" s="7"/>
      <c r="D91" s="7"/>
      <c r="E91" s="7"/>
      <c r="F91" s="7"/>
      <c r="G91" s="7"/>
      <c r="H91" s="7"/>
      <c r="I91" s="7"/>
      <c r="J91" s="7"/>
      <c r="K91" s="7"/>
      <c r="L91" s="7"/>
      <c r="M91" s="7"/>
      <c r="N91" s="7"/>
      <c r="O91" s="7"/>
      <c r="P91" s="7"/>
      <c r="Q91" s="7"/>
      <c r="R91" s="7"/>
      <c r="S91" s="7"/>
      <c r="T91" s="7"/>
      <c r="U91" s="7"/>
      <c r="V91" s="7"/>
    </row>
    <row r="92" spans="1:22" x14ac:dyDescent="0.3">
      <c r="A92" s="7"/>
      <c r="B92" s="7"/>
      <c r="C92" s="7"/>
      <c r="D92" s="7"/>
      <c r="E92" s="7"/>
      <c r="F92" s="7"/>
      <c r="G92" s="7"/>
      <c r="H92" s="7"/>
      <c r="I92" s="7"/>
      <c r="J92" s="7"/>
      <c r="K92" s="7"/>
      <c r="L92" s="7"/>
      <c r="M92" s="7"/>
      <c r="N92" s="7"/>
      <c r="O92" s="7"/>
      <c r="P92" s="7"/>
      <c r="Q92" s="7"/>
      <c r="R92" s="7"/>
      <c r="S92" s="7"/>
      <c r="T92" s="7"/>
      <c r="U92" s="7"/>
      <c r="V92" s="7"/>
    </row>
    <row r="93" spans="1:22" x14ac:dyDescent="0.3">
      <c r="A93" s="7"/>
      <c r="B93" s="7"/>
      <c r="C93" s="7"/>
      <c r="D93" s="7"/>
      <c r="E93" s="7"/>
      <c r="F93" s="7"/>
      <c r="G93" s="7"/>
      <c r="H93" s="7"/>
      <c r="I93" s="7"/>
      <c r="J93" s="7"/>
      <c r="K93" s="7"/>
      <c r="L93" s="7"/>
      <c r="M93" s="7"/>
      <c r="N93" s="7"/>
      <c r="O93" s="7"/>
      <c r="P93" s="7"/>
      <c r="Q93" s="7"/>
      <c r="R93" s="7"/>
      <c r="S93" s="7"/>
      <c r="T93" s="7"/>
      <c r="U93" s="7"/>
      <c r="V93" s="7"/>
    </row>
    <row r="94" spans="1:22" x14ac:dyDescent="0.3">
      <c r="A94" s="7"/>
      <c r="B94" s="7"/>
      <c r="C94" s="7"/>
      <c r="D94" s="7"/>
      <c r="E94" s="7"/>
      <c r="F94" s="7"/>
      <c r="G94" s="7"/>
      <c r="H94" s="7"/>
      <c r="I94" s="7"/>
      <c r="J94" s="7"/>
      <c r="K94" s="7"/>
      <c r="L94" s="7"/>
      <c r="M94" s="7"/>
      <c r="N94" s="7"/>
      <c r="O94" s="7"/>
      <c r="P94" s="7"/>
      <c r="Q94" s="7"/>
      <c r="R94" s="7"/>
      <c r="S94" s="7"/>
      <c r="T94" s="7"/>
      <c r="U94" s="7"/>
      <c r="V94" s="7"/>
    </row>
    <row r="95" spans="1:22" x14ac:dyDescent="0.3">
      <c r="A95" s="7"/>
      <c r="B95" s="7"/>
      <c r="C95" s="7"/>
      <c r="D95" s="7"/>
      <c r="E95" s="7"/>
      <c r="F95" s="7"/>
      <c r="G95" s="7"/>
      <c r="H95" s="7"/>
      <c r="I95" s="7"/>
      <c r="J95" s="7"/>
      <c r="K95" s="7"/>
      <c r="L95" s="7"/>
      <c r="M95" s="7"/>
      <c r="N95" s="7"/>
      <c r="O95" s="7"/>
      <c r="P95" s="7"/>
      <c r="Q95" s="7"/>
      <c r="R95" s="7"/>
      <c r="S95" s="7"/>
      <c r="T95" s="7"/>
      <c r="U95" s="7"/>
      <c r="V95" s="7"/>
    </row>
    <row r="96" spans="1:22" x14ac:dyDescent="0.3">
      <c r="A96" s="7"/>
      <c r="B96" s="7"/>
      <c r="C96" s="7"/>
      <c r="D96" s="7"/>
      <c r="E96" s="7"/>
      <c r="F96" s="7"/>
      <c r="G96" s="7"/>
      <c r="H96" s="7"/>
      <c r="I96" s="7"/>
      <c r="J96" s="7"/>
      <c r="K96" s="7"/>
      <c r="L96" s="7"/>
      <c r="M96" s="7"/>
      <c r="N96" s="7"/>
      <c r="O96" s="7"/>
      <c r="P96" s="7"/>
      <c r="Q96" s="7"/>
      <c r="R96" s="7"/>
      <c r="S96" s="7"/>
      <c r="T96" s="7"/>
      <c r="U96" s="7"/>
      <c r="V96" s="7"/>
    </row>
    <row r="97" spans="1:22" x14ac:dyDescent="0.3">
      <c r="A97" s="7"/>
      <c r="B97" s="7"/>
      <c r="C97" s="7"/>
      <c r="D97" s="7"/>
      <c r="E97" s="7"/>
      <c r="F97" s="7"/>
      <c r="G97" s="7"/>
      <c r="H97" s="7"/>
      <c r="I97" s="7"/>
      <c r="J97" s="7"/>
      <c r="K97" s="7"/>
      <c r="L97" s="7"/>
      <c r="M97" s="7"/>
      <c r="N97" s="7"/>
      <c r="O97" s="7"/>
      <c r="P97" s="7"/>
      <c r="Q97" s="7"/>
      <c r="R97" s="7"/>
      <c r="S97" s="7"/>
      <c r="T97" s="7"/>
      <c r="U97" s="7"/>
      <c r="V97" s="7"/>
    </row>
    <row r="98" spans="1:22" x14ac:dyDescent="0.3">
      <c r="A98" s="7"/>
      <c r="B98" s="7"/>
      <c r="C98" s="7"/>
      <c r="D98" s="7"/>
      <c r="E98" s="7"/>
      <c r="F98" s="7"/>
      <c r="G98" s="7"/>
      <c r="H98" s="7"/>
      <c r="I98" s="7"/>
      <c r="J98" s="7"/>
      <c r="K98" s="7"/>
      <c r="L98" s="7"/>
      <c r="M98" s="7"/>
      <c r="N98" s="7"/>
      <c r="O98" s="7"/>
      <c r="P98" s="7"/>
      <c r="Q98" s="7"/>
      <c r="R98" s="7"/>
      <c r="S98" s="7"/>
      <c r="T98" s="7"/>
      <c r="U98" s="7"/>
      <c r="V98" s="7"/>
    </row>
    <row r="99" spans="1:22" x14ac:dyDescent="0.3">
      <c r="A99" s="7"/>
      <c r="B99" s="7"/>
      <c r="C99" s="7"/>
      <c r="D99" s="7"/>
      <c r="E99" s="7"/>
      <c r="F99" s="7"/>
      <c r="G99" s="7"/>
      <c r="H99" s="7"/>
      <c r="I99" s="7"/>
      <c r="J99" s="7"/>
      <c r="K99" s="7"/>
      <c r="L99" s="7"/>
      <c r="M99" s="7"/>
      <c r="N99" s="7"/>
      <c r="O99" s="7"/>
      <c r="P99" s="7"/>
      <c r="Q99" s="7"/>
      <c r="R99" s="7"/>
      <c r="S99" s="7"/>
      <c r="T99" s="7"/>
      <c r="U99" s="7"/>
      <c r="V99" s="7"/>
    </row>
    <row r="100" spans="1:22" x14ac:dyDescent="0.3">
      <c r="A100" s="7"/>
      <c r="B100" s="7"/>
      <c r="C100" s="7"/>
      <c r="D100" s="7"/>
      <c r="E100" s="7"/>
      <c r="F100" s="7"/>
      <c r="G100" s="7"/>
      <c r="H100" s="7"/>
      <c r="I100" s="7"/>
      <c r="J100" s="7"/>
      <c r="K100" s="7"/>
      <c r="L100" s="7"/>
      <c r="M100" s="7"/>
      <c r="N100" s="7"/>
      <c r="O100" s="7"/>
      <c r="P100" s="7"/>
      <c r="Q100" s="7"/>
      <c r="R100" s="7"/>
      <c r="S100" s="7"/>
      <c r="T100" s="7"/>
      <c r="U100" s="7"/>
      <c r="V100" s="7"/>
    </row>
    <row r="101" spans="1:22" x14ac:dyDescent="0.3">
      <c r="A101" s="7"/>
      <c r="B101" s="7"/>
      <c r="C101" s="7"/>
      <c r="D101" s="7"/>
      <c r="E101" s="7"/>
      <c r="F101" s="7"/>
      <c r="G101" s="7"/>
      <c r="H101" s="7"/>
      <c r="I101" s="7"/>
      <c r="J101" s="7"/>
      <c r="K101" s="7"/>
      <c r="L101" s="7"/>
      <c r="M101" s="7"/>
      <c r="N101" s="7"/>
      <c r="O101" s="7"/>
      <c r="P101" s="7"/>
      <c r="Q101" s="7"/>
      <c r="R101" s="7"/>
      <c r="S101" s="7"/>
      <c r="T101" s="7"/>
      <c r="U101" s="7"/>
      <c r="V101" s="7"/>
    </row>
    <row r="102" spans="1:22" x14ac:dyDescent="0.3">
      <c r="A102" s="7"/>
      <c r="B102" s="7"/>
      <c r="C102" s="7"/>
      <c r="D102" s="7"/>
      <c r="E102" s="7"/>
      <c r="F102" s="7"/>
      <c r="G102" s="7"/>
      <c r="H102" s="7"/>
      <c r="I102" s="7"/>
      <c r="J102" s="7"/>
      <c r="K102" s="7"/>
      <c r="L102" s="7"/>
      <c r="M102" s="7"/>
      <c r="N102" s="7"/>
      <c r="O102" s="7"/>
      <c r="P102" s="7"/>
      <c r="Q102" s="7"/>
      <c r="R102" s="7"/>
      <c r="S102" s="7"/>
      <c r="T102" s="7"/>
      <c r="U102" s="7"/>
      <c r="V102" s="7"/>
    </row>
    <row r="103" spans="1:22" x14ac:dyDescent="0.3">
      <c r="A103" s="7"/>
      <c r="B103" s="7"/>
      <c r="C103" s="7"/>
      <c r="D103" s="7"/>
      <c r="E103" s="7"/>
      <c r="F103" s="7"/>
      <c r="G103" s="7"/>
      <c r="H103" s="7"/>
      <c r="I103" s="7"/>
      <c r="J103" s="7"/>
      <c r="K103" s="7"/>
      <c r="L103" s="7"/>
      <c r="M103" s="7"/>
      <c r="N103" s="7"/>
      <c r="O103" s="7"/>
      <c r="P103" s="7"/>
      <c r="Q103" s="7"/>
      <c r="R103" s="7"/>
      <c r="S103" s="7"/>
      <c r="T103" s="7"/>
      <c r="U103" s="7"/>
      <c r="V103" s="7"/>
    </row>
    <row r="104" spans="1:22" x14ac:dyDescent="0.3">
      <c r="A104" s="7"/>
      <c r="B104" s="7"/>
      <c r="C104" s="7"/>
      <c r="D104" s="7"/>
      <c r="E104" s="7"/>
      <c r="F104" s="7"/>
      <c r="G104" s="7"/>
      <c r="H104" s="7"/>
      <c r="I104" s="7"/>
      <c r="J104" s="7"/>
      <c r="K104" s="7"/>
      <c r="L104" s="7"/>
      <c r="M104" s="7"/>
      <c r="N104" s="7"/>
      <c r="O104" s="7"/>
      <c r="P104" s="7"/>
      <c r="Q104" s="7"/>
      <c r="R104" s="7"/>
      <c r="S104" s="7"/>
      <c r="T104" s="7"/>
      <c r="U104" s="7"/>
      <c r="V104" s="7"/>
    </row>
    <row r="105" spans="1:22" x14ac:dyDescent="0.3">
      <c r="A105" s="7"/>
      <c r="B105" s="7"/>
      <c r="C105" s="7"/>
      <c r="D105" s="7"/>
      <c r="E105" s="7"/>
      <c r="F105" s="7"/>
      <c r="G105" s="7"/>
      <c r="H105" s="7"/>
      <c r="I105" s="7"/>
      <c r="J105" s="7"/>
      <c r="K105" s="7"/>
      <c r="L105" s="7"/>
      <c r="M105" s="7"/>
      <c r="N105" s="7"/>
      <c r="O105" s="7"/>
      <c r="P105" s="7"/>
      <c r="Q105" s="7"/>
      <c r="R105" s="7"/>
      <c r="S105" s="7"/>
      <c r="T105" s="7"/>
      <c r="U105" s="7"/>
      <c r="V105" s="7"/>
    </row>
    <row r="106" spans="1:22" x14ac:dyDescent="0.3">
      <c r="A106" s="7"/>
      <c r="B106" s="7"/>
      <c r="C106" s="7"/>
      <c r="D106" s="7"/>
      <c r="E106" s="7"/>
      <c r="F106" s="7"/>
      <c r="G106" s="7"/>
      <c r="H106" s="7"/>
      <c r="I106" s="7"/>
      <c r="J106" s="7"/>
      <c r="K106" s="7"/>
      <c r="L106" s="7"/>
      <c r="M106" s="7"/>
      <c r="N106" s="7"/>
      <c r="O106" s="7"/>
      <c r="P106" s="7"/>
      <c r="Q106" s="7"/>
      <c r="R106" s="7"/>
      <c r="S106" s="7"/>
      <c r="T106" s="7"/>
      <c r="U106" s="7"/>
      <c r="V106" s="7"/>
    </row>
    <row r="107" spans="1:22" x14ac:dyDescent="0.3">
      <c r="A107" s="7"/>
      <c r="B107" s="7"/>
      <c r="C107" s="7"/>
      <c r="D107" s="7"/>
      <c r="E107" s="7"/>
      <c r="F107" s="7"/>
      <c r="G107" s="7"/>
      <c r="H107" s="7"/>
      <c r="I107" s="7"/>
      <c r="J107" s="7"/>
      <c r="K107" s="7"/>
      <c r="L107" s="7"/>
      <c r="M107" s="7"/>
      <c r="N107" s="7"/>
      <c r="O107" s="7"/>
      <c r="P107" s="7"/>
      <c r="Q107" s="7"/>
      <c r="R107" s="7"/>
      <c r="S107" s="7"/>
      <c r="T107" s="7"/>
      <c r="U107" s="7"/>
      <c r="V107" s="7"/>
    </row>
    <row r="108" spans="1:22" x14ac:dyDescent="0.3">
      <c r="A108" s="7"/>
      <c r="B108" s="7"/>
      <c r="C108" s="7"/>
      <c r="D108" s="7"/>
      <c r="E108" s="7"/>
      <c r="F108" s="7"/>
      <c r="G108" s="7"/>
      <c r="H108" s="7"/>
      <c r="I108" s="7"/>
      <c r="J108" s="7"/>
      <c r="K108" s="7"/>
      <c r="L108" s="7"/>
      <c r="M108" s="7"/>
      <c r="N108" s="7"/>
      <c r="O108" s="7"/>
      <c r="P108" s="7"/>
      <c r="Q108" s="7"/>
      <c r="R108" s="7"/>
      <c r="S108" s="7"/>
      <c r="T108" s="7"/>
      <c r="U108" s="7"/>
      <c r="V108" s="7"/>
    </row>
    <row r="109" spans="1:22" x14ac:dyDescent="0.3">
      <c r="A109" s="7"/>
      <c r="B109" s="7"/>
      <c r="C109" s="7"/>
      <c r="D109" s="7"/>
      <c r="E109" s="7"/>
      <c r="F109" s="7"/>
      <c r="G109" s="7"/>
      <c r="H109" s="7"/>
      <c r="I109" s="7"/>
      <c r="J109" s="7"/>
      <c r="K109" s="7"/>
      <c r="L109" s="7"/>
      <c r="M109" s="7"/>
      <c r="N109" s="7"/>
      <c r="O109" s="7"/>
      <c r="P109" s="7"/>
      <c r="Q109" s="7"/>
      <c r="R109" s="7"/>
      <c r="S109" s="7"/>
      <c r="T109" s="7"/>
      <c r="U109" s="7"/>
      <c r="V109" s="7"/>
    </row>
    <row r="110" spans="1:22" x14ac:dyDescent="0.3">
      <c r="A110" s="7"/>
      <c r="B110" s="7"/>
      <c r="C110" s="7"/>
      <c r="D110" s="7"/>
      <c r="E110" s="7"/>
      <c r="F110" s="7"/>
      <c r="G110" s="7"/>
      <c r="H110" s="7"/>
      <c r="I110" s="7"/>
      <c r="J110" s="7"/>
      <c r="K110" s="7"/>
      <c r="L110" s="7"/>
      <c r="M110" s="7"/>
      <c r="N110" s="7"/>
      <c r="O110" s="7"/>
      <c r="P110" s="7"/>
      <c r="Q110" s="7"/>
      <c r="R110" s="7"/>
      <c r="S110" s="7"/>
      <c r="T110" s="7"/>
      <c r="U110" s="7"/>
      <c r="V110" s="7"/>
    </row>
    <row r="111" spans="1:22" x14ac:dyDescent="0.3">
      <c r="A111" s="7"/>
      <c r="B111" s="7"/>
      <c r="C111" s="7"/>
      <c r="D111" s="7"/>
      <c r="E111" s="7"/>
      <c r="F111" s="7"/>
      <c r="G111" s="7"/>
      <c r="H111" s="7"/>
      <c r="I111" s="7"/>
      <c r="J111" s="7"/>
      <c r="K111" s="7"/>
      <c r="L111" s="7"/>
      <c r="M111" s="7"/>
      <c r="N111" s="7"/>
      <c r="O111" s="7"/>
      <c r="P111" s="7"/>
      <c r="Q111" s="7"/>
      <c r="R111" s="7"/>
      <c r="S111" s="7"/>
      <c r="T111" s="7"/>
      <c r="U111" s="7"/>
      <c r="V111" s="7"/>
    </row>
    <row r="112" spans="1:22" x14ac:dyDescent="0.3">
      <c r="A112" s="7"/>
      <c r="B112" s="7"/>
      <c r="C112" s="7"/>
      <c r="D112" s="7"/>
      <c r="E112" s="7"/>
      <c r="F112" s="7"/>
      <c r="G112" s="7"/>
      <c r="H112" s="7"/>
      <c r="I112" s="7"/>
      <c r="J112" s="7"/>
      <c r="K112" s="7"/>
      <c r="L112" s="7"/>
      <c r="M112" s="7"/>
      <c r="N112" s="7"/>
      <c r="O112" s="7"/>
      <c r="P112" s="7"/>
      <c r="Q112" s="7"/>
      <c r="R112" s="7"/>
      <c r="S112" s="7"/>
      <c r="T112" s="7"/>
      <c r="U112" s="7"/>
      <c r="V112" s="7"/>
    </row>
    <row r="113" spans="1:22" x14ac:dyDescent="0.3">
      <c r="A113" s="7"/>
      <c r="B113" s="7"/>
      <c r="C113" s="7"/>
      <c r="D113" s="7"/>
      <c r="E113" s="7"/>
      <c r="F113" s="7"/>
      <c r="G113" s="7"/>
      <c r="H113" s="7"/>
      <c r="I113" s="7"/>
      <c r="J113" s="7"/>
      <c r="K113" s="7"/>
      <c r="L113" s="7"/>
      <c r="M113" s="7"/>
      <c r="N113" s="7"/>
      <c r="O113" s="7"/>
      <c r="P113" s="7"/>
      <c r="Q113" s="7"/>
      <c r="R113" s="7"/>
      <c r="S113" s="7"/>
      <c r="T113" s="7"/>
      <c r="U113" s="7"/>
      <c r="V113" s="7"/>
    </row>
    <row r="114" spans="1:22" x14ac:dyDescent="0.3">
      <c r="A114" s="7"/>
      <c r="B114" s="7"/>
      <c r="C114" s="7"/>
      <c r="D114" s="7"/>
      <c r="E114" s="7"/>
      <c r="F114" s="7"/>
      <c r="G114" s="7"/>
      <c r="H114" s="7"/>
      <c r="I114" s="7"/>
      <c r="J114" s="7"/>
      <c r="K114" s="7"/>
      <c r="L114" s="7"/>
      <c r="M114" s="7"/>
      <c r="N114" s="7"/>
      <c r="O114" s="7"/>
      <c r="P114" s="7"/>
      <c r="Q114" s="7"/>
      <c r="R114" s="7"/>
      <c r="S114" s="7"/>
      <c r="T114" s="7"/>
      <c r="U114" s="7"/>
      <c r="V114" s="7"/>
    </row>
    <row r="115" spans="1:22" x14ac:dyDescent="0.3">
      <c r="A115" s="7"/>
      <c r="B115" s="7"/>
      <c r="C115" s="7"/>
      <c r="D115" s="7"/>
      <c r="E115" s="7"/>
      <c r="F115" s="7"/>
      <c r="G115" s="7"/>
      <c r="H115" s="7"/>
      <c r="I115" s="7"/>
      <c r="J115" s="7"/>
      <c r="K115" s="7"/>
      <c r="L115" s="7"/>
      <c r="M115" s="7"/>
      <c r="N115" s="7"/>
      <c r="O115" s="7"/>
      <c r="P115" s="7"/>
      <c r="Q115" s="7"/>
      <c r="R115" s="7"/>
      <c r="S115" s="7"/>
      <c r="T115" s="7"/>
      <c r="U115" s="7"/>
      <c r="V115" s="7"/>
    </row>
    <row r="116" spans="1:22" x14ac:dyDescent="0.3">
      <c r="A116" s="7"/>
      <c r="B116" s="7"/>
      <c r="C116" s="7"/>
      <c r="D116" s="7"/>
      <c r="E116" s="7"/>
      <c r="F116" s="7"/>
      <c r="G116" s="7"/>
      <c r="H116" s="7"/>
      <c r="I116" s="7"/>
      <c r="J116" s="7"/>
      <c r="K116" s="7"/>
      <c r="L116" s="7"/>
      <c r="M116" s="7"/>
      <c r="N116" s="7"/>
      <c r="O116" s="7"/>
      <c r="P116" s="7"/>
      <c r="Q116" s="7"/>
      <c r="R116" s="7"/>
      <c r="S116" s="7"/>
      <c r="T116" s="7"/>
      <c r="U116" s="7"/>
      <c r="V116" s="7"/>
    </row>
    <row r="117" spans="1:22" x14ac:dyDescent="0.3">
      <c r="A117" s="7"/>
      <c r="B117" s="7"/>
      <c r="C117" s="7"/>
      <c r="D117" s="7"/>
      <c r="E117" s="7"/>
      <c r="F117" s="7"/>
      <c r="G117" s="7"/>
      <c r="H117" s="7"/>
      <c r="I117" s="7"/>
      <c r="J117" s="7"/>
      <c r="K117" s="7"/>
      <c r="L117" s="7"/>
      <c r="M117" s="7"/>
      <c r="N117" s="7"/>
      <c r="O117" s="7"/>
      <c r="P117" s="7"/>
      <c r="Q117" s="7"/>
      <c r="R117" s="7"/>
      <c r="S117" s="7"/>
      <c r="T117" s="7"/>
      <c r="U117" s="7"/>
      <c r="V117" s="7"/>
    </row>
    <row r="118" spans="1:22" x14ac:dyDescent="0.3">
      <c r="A118" s="7"/>
      <c r="B118" s="7"/>
      <c r="C118" s="7"/>
      <c r="D118" s="7"/>
      <c r="E118" s="7"/>
      <c r="F118" s="7"/>
      <c r="G118" s="7"/>
      <c r="H118" s="7"/>
      <c r="I118" s="7"/>
      <c r="J118" s="7"/>
      <c r="K118" s="7"/>
      <c r="L118" s="7"/>
      <c r="M118" s="7"/>
      <c r="N118" s="7"/>
      <c r="O118" s="7"/>
      <c r="P118" s="7"/>
      <c r="Q118" s="7"/>
      <c r="R118" s="7"/>
      <c r="S118" s="7"/>
      <c r="T118" s="7"/>
      <c r="U118" s="7"/>
      <c r="V118" s="7"/>
    </row>
    <row r="119" spans="1:22" x14ac:dyDescent="0.3">
      <c r="A119" s="7"/>
      <c r="B119" s="7"/>
      <c r="C119" s="7"/>
      <c r="D119" s="7"/>
      <c r="E119" s="7"/>
      <c r="F119" s="7"/>
      <c r="G119" s="7"/>
      <c r="H119" s="7"/>
      <c r="I119" s="7"/>
      <c r="J119" s="7"/>
      <c r="K119" s="7"/>
      <c r="L119" s="7"/>
      <c r="M119" s="7"/>
      <c r="N119" s="7"/>
      <c r="O119" s="7"/>
      <c r="P119" s="7"/>
      <c r="Q119" s="7"/>
      <c r="R119" s="7"/>
      <c r="S119" s="7"/>
      <c r="T119" s="7"/>
      <c r="U119" s="7"/>
      <c r="V119" s="7"/>
    </row>
    <row r="120" spans="1:22" x14ac:dyDescent="0.3">
      <c r="A120" s="7"/>
      <c r="B120" s="7"/>
      <c r="C120" s="7"/>
      <c r="D120" s="7"/>
      <c r="E120" s="7"/>
      <c r="F120" s="7"/>
      <c r="G120" s="7"/>
      <c r="H120" s="7"/>
      <c r="I120" s="7"/>
      <c r="J120" s="7"/>
      <c r="K120" s="7"/>
      <c r="L120" s="7"/>
      <c r="M120" s="7"/>
      <c r="N120" s="7"/>
      <c r="O120" s="7"/>
      <c r="P120" s="7"/>
      <c r="Q120" s="7"/>
      <c r="R120" s="7"/>
      <c r="S120" s="7"/>
      <c r="T120" s="7"/>
      <c r="U120" s="7"/>
      <c r="V120" s="7"/>
    </row>
    <row r="121" spans="1:22" x14ac:dyDescent="0.3">
      <c r="A121" s="7"/>
      <c r="B121" s="7"/>
      <c r="C121" s="7"/>
      <c r="D121" s="7"/>
      <c r="E121" s="7"/>
      <c r="F121" s="7"/>
      <c r="G121" s="7"/>
      <c r="H121" s="7"/>
      <c r="I121" s="7"/>
      <c r="J121" s="7"/>
      <c r="K121" s="7"/>
      <c r="L121" s="7"/>
      <c r="M121" s="7"/>
      <c r="N121" s="7"/>
      <c r="O121" s="7"/>
      <c r="P121" s="7"/>
      <c r="Q121" s="7"/>
      <c r="R121" s="7"/>
      <c r="S121" s="7"/>
      <c r="T121" s="7"/>
      <c r="U121" s="7"/>
      <c r="V121" s="7"/>
    </row>
    <row r="122" spans="1:22" x14ac:dyDescent="0.3">
      <c r="A122" s="7"/>
      <c r="B122" s="7"/>
      <c r="C122" s="7"/>
      <c r="D122" s="7"/>
      <c r="E122" s="7"/>
      <c r="F122" s="7"/>
      <c r="G122" s="7"/>
      <c r="H122" s="7"/>
      <c r="I122" s="7"/>
      <c r="J122" s="7"/>
      <c r="K122" s="7"/>
      <c r="L122" s="7"/>
      <c r="M122" s="7"/>
      <c r="N122" s="7"/>
      <c r="O122" s="7"/>
      <c r="P122" s="7"/>
      <c r="Q122" s="7"/>
      <c r="R122" s="7"/>
      <c r="S122" s="7"/>
      <c r="T122" s="7"/>
      <c r="U122" s="7"/>
      <c r="V122" s="7"/>
    </row>
    <row r="123" spans="1:22" x14ac:dyDescent="0.3">
      <c r="A123" s="7"/>
      <c r="B123" s="7"/>
      <c r="C123" s="7"/>
      <c r="D123" s="7"/>
      <c r="E123" s="7"/>
      <c r="F123" s="7"/>
      <c r="G123" s="7"/>
      <c r="H123" s="7"/>
      <c r="I123" s="7"/>
      <c r="J123" s="7"/>
      <c r="K123" s="7"/>
      <c r="L123" s="7"/>
      <c r="M123" s="7"/>
      <c r="N123" s="7"/>
      <c r="O123" s="7"/>
      <c r="P123" s="7"/>
      <c r="Q123" s="7"/>
      <c r="R123" s="7"/>
      <c r="S123" s="7"/>
      <c r="T123" s="7"/>
      <c r="U123" s="7"/>
      <c r="V123" s="7"/>
    </row>
    <row r="124" spans="1:22" x14ac:dyDescent="0.3">
      <c r="A124" s="7"/>
      <c r="B124" s="7"/>
      <c r="C124" s="7"/>
      <c r="D124" s="7"/>
      <c r="E124" s="7"/>
      <c r="F124" s="7"/>
      <c r="G124" s="7"/>
      <c r="H124" s="7"/>
      <c r="I124" s="7"/>
      <c r="J124" s="7"/>
      <c r="K124" s="7"/>
      <c r="L124" s="7"/>
      <c r="M124" s="7"/>
      <c r="N124" s="7"/>
      <c r="O124" s="7"/>
      <c r="P124" s="7"/>
      <c r="Q124" s="7"/>
      <c r="R124" s="7"/>
      <c r="S124" s="7"/>
      <c r="T124" s="7"/>
      <c r="U124" s="7"/>
      <c r="V124" s="7"/>
    </row>
    <row r="125" spans="1:22" x14ac:dyDescent="0.3">
      <c r="A125" s="7"/>
      <c r="B125" s="7"/>
      <c r="C125" s="7"/>
      <c r="D125" s="7"/>
      <c r="E125" s="7"/>
      <c r="F125" s="7"/>
      <c r="G125" s="7"/>
      <c r="H125" s="7"/>
      <c r="I125" s="7"/>
      <c r="J125" s="7"/>
      <c r="K125" s="7"/>
      <c r="L125" s="7"/>
      <c r="M125" s="7"/>
      <c r="N125" s="7"/>
      <c r="O125" s="7"/>
      <c r="P125" s="7"/>
      <c r="Q125" s="7"/>
      <c r="R125" s="7"/>
      <c r="S125" s="7"/>
      <c r="T125" s="7"/>
      <c r="U125" s="7"/>
      <c r="V125" s="7"/>
    </row>
    <row r="126" spans="1:22" x14ac:dyDescent="0.3">
      <c r="A126" s="7"/>
      <c r="B126" s="7"/>
      <c r="C126" s="7"/>
      <c r="D126" s="7"/>
      <c r="E126" s="7"/>
      <c r="F126" s="7"/>
      <c r="G126" s="7"/>
      <c r="H126" s="7"/>
      <c r="I126" s="7"/>
      <c r="J126" s="7"/>
      <c r="K126" s="7"/>
      <c r="L126" s="7"/>
      <c r="M126" s="7"/>
      <c r="N126" s="7"/>
      <c r="O126" s="7"/>
      <c r="P126" s="7"/>
      <c r="Q126" s="7"/>
      <c r="R126" s="7"/>
      <c r="S126" s="7"/>
      <c r="T126" s="7"/>
      <c r="U126" s="7"/>
      <c r="V126" s="7"/>
    </row>
    <row r="127" spans="1:22" x14ac:dyDescent="0.3">
      <c r="A127" s="7"/>
      <c r="B127" s="7"/>
      <c r="C127" s="7"/>
      <c r="D127" s="7"/>
      <c r="E127" s="7"/>
      <c r="F127" s="7"/>
      <c r="G127" s="7"/>
      <c r="H127" s="7"/>
      <c r="I127" s="7"/>
      <c r="J127" s="7"/>
      <c r="K127" s="7"/>
      <c r="L127" s="7"/>
      <c r="M127" s="7"/>
      <c r="N127" s="7"/>
      <c r="O127" s="7"/>
      <c r="P127" s="7"/>
      <c r="Q127" s="7"/>
      <c r="R127" s="7"/>
      <c r="S127" s="7"/>
      <c r="T127" s="7"/>
      <c r="U127" s="7"/>
      <c r="V127" s="7"/>
    </row>
    <row r="128" spans="1:22" x14ac:dyDescent="0.3">
      <c r="A128" s="7"/>
      <c r="B128" s="7"/>
      <c r="C128" s="7"/>
      <c r="D128" s="7"/>
      <c r="E128" s="7"/>
      <c r="F128" s="7"/>
      <c r="G128" s="7"/>
      <c r="H128" s="7"/>
      <c r="I128" s="7"/>
      <c r="J128" s="7"/>
      <c r="K128" s="7"/>
      <c r="L128" s="7"/>
      <c r="M128" s="7"/>
      <c r="N128" s="7"/>
      <c r="O128" s="7"/>
      <c r="P128" s="7"/>
      <c r="Q128" s="7"/>
      <c r="R128" s="7"/>
      <c r="S128" s="7"/>
      <c r="T128" s="7"/>
      <c r="U128" s="7"/>
      <c r="V128" s="7"/>
    </row>
    <row r="129" spans="1:22" x14ac:dyDescent="0.3">
      <c r="A129" s="7"/>
      <c r="B129" s="7"/>
      <c r="C129" s="7"/>
      <c r="D129" s="7"/>
      <c r="E129" s="7"/>
      <c r="F129" s="7"/>
      <c r="G129" s="7"/>
      <c r="H129" s="7"/>
      <c r="I129" s="7"/>
      <c r="J129" s="7"/>
      <c r="K129" s="7"/>
      <c r="L129" s="7"/>
      <c r="M129" s="7"/>
      <c r="N129" s="7"/>
      <c r="O129" s="7"/>
      <c r="P129" s="7"/>
      <c r="Q129" s="7"/>
      <c r="R129" s="7"/>
      <c r="S129" s="7"/>
      <c r="T129" s="7"/>
      <c r="U129" s="7"/>
      <c r="V129" s="7"/>
    </row>
    <row r="130" spans="1:22" x14ac:dyDescent="0.3">
      <c r="A130" s="7"/>
      <c r="B130" s="7"/>
      <c r="C130" s="7"/>
      <c r="D130" s="7"/>
      <c r="E130" s="7"/>
      <c r="F130" s="7"/>
      <c r="G130" s="7"/>
      <c r="H130" s="7"/>
      <c r="I130" s="7"/>
      <c r="J130" s="7"/>
      <c r="K130" s="7"/>
      <c r="L130" s="7"/>
      <c r="M130" s="7"/>
      <c r="N130" s="7"/>
      <c r="O130" s="7"/>
      <c r="P130" s="7"/>
      <c r="Q130" s="7"/>
      <c r="R130" s="7"/>
      <c r="S130" s="7"/>
      <c r="T130" s="7"/>
      <c r="U130" s="7"/>
      <c r="V130" s="7"/>
    </row>
    <row r="131" spans="1:22" x14ac:dyDescent="0.3">
      <c r="A131" s="7"/>
      <c r="B131" s="7"/>
      <c r="C131" s="7"/>
      <c r="D131" s="7"/>
      <c r="E131" s="7"/>
      <c r="F131" s="7"/>
      <c r="G131" s="7"/>
      <c r="H131" s="7"/>
      <c r="I131" s="7"/>
      <c r="J131" s="7"/>
      <c r="K131" s="7"/>
      <c r="L131" s="7"/>
      <c r="M131" s="7"/>
      <c r="N131" s="7"/>
      <c r="O131" s="7"/>
      <c r="P131" s="7"/>
      <c r="Q131" s="7"/>
      <c r="R131" s="7"/>
      <c r="S131" s="7"/>
      <c r="T131" s="7"/>
      <c r="U131" s="7"/>
      <c r="V131" s="7"/>
    </row>
    <row r="132" spans="1:22" x14ac:dyDescent="0.3">
      <c r="A132" s="7"/>
      <c r="B132" s="7"/>
      <c r="C132" s="7"/>
      <c r="D132" s="7"/>
      <c r="E132" s="7"/>
      <c r="F132" s="7"/>
      <c r="G132" s="7"/>
      <c r="H132" s="7"/>
      <c r="I132" s="7"/>
      <c r="J132" s="7"/>
      <c r="K132" s="7"/>
      <c r="L132" s="7"/>
      <c r="M132" s="7"/>
      <c r="N132" s="7"/>
      <c r="O132" s="7"/>
      <c r="P132" s="7"/>
      <c r="Q132" s="7"/>
      <c r="R132" s="7"/>
      <c r="S132" s="7"/>
      <c r="T132" s="7"/>
      <c r="U132" s="7"/>
      <c r="V132" s="7"/>
    </row>
    <row r="133" spans="1:22" x14ac:dyDescent="0.3">
      <c r="A133" s="7"/>
      <c r="B133" s="7"/>
      <c r="C133" s="7"/>
      <c r="D133" s="7"/>
      <c r="E133" s="7"/>
      <c r="F133" s="7"/>
      <c r="G133" s="7"/>
      <c r="H133" s="7"/>
      <c r="I133" s="7"/>
      <c r="J133" s="7"/>
      <c r="K133" s="7"/>
      <c r="L133" s="7"/>
      <c r="M133" s="7"/>
      <c r="N133" s="7"/>
      <c r="O133" s="7"/>
      <c r="P133" s="7"/>
      <c r="Q133" s="7"/>
      <c r="R133" s="7"/>
      <c r="S133" s="7"/>
      <c r="T133" s="7"/>
      <c r="U133" s="7"/>
      <c r="V133" s="7"/>
    </row>
    <row r="134" spans="1:22" x14ac:dyDescent="0.3">
      <c r="A134" s="7"/>
      <c r="B134" s="7"/>
      <c r="C134" s="7"/>
      <c r="D134" s="7"/>
      <c r="E134" s="7"/>
      <c r="F134" s="7"/>
      <c r="G134" s="7"/>
      <c r="H134" s="7"/>
      <c r="I134" s="7"/>
      <c r="J134" s="7"/>
      <c r="K134" s="7"/>
      <c r="L134" s="7"/>
      <c r="M134" s="7"/>
      <c r="N134" s="7"/>
      <c r="O134" s="7"/>
      <c r="P134" s="7"/>
      <c r="Q134" s="7"/>
      <c r="R134" s="7"/>
      <c r="S134" s="7"/>
      <c r="T134" s="7"/>
      <c r="U134" s="7"/>
      <c r="V134" s="7"/>
    </row>
    <row r="135" spans="1:22" x14ac:dyDescent="0.3">
      <c r="A135" s="7"/>
      <c r="B135" s="7"/>
      <c r="C135" s="7"/>
      <c r="D135" s="7"/>
      <c r="E135" s="7"/>
      <c r="F135" s="7"/>
      <c r="G135" s="7"/>
      <c r="H135" s="7"/>
      <c r="I135" s="7"/>
      <c r="J135" s="7"/>
      <c r="K135" s="7"/>
      <c r="L135" s="7"/>
      <c r="M135" s="7"/>
      <c r="N135" s="7"/>
      <c r="O135" s="7"/>
      <c r="P135" s="7"/>
      <c r="Q135" s="7"/>
      <c r="R135" s="7"/>
      <c r="S135" s="7"/>
      <c r="T135" s="7"/>
      <c r="U135" s="7"/>
      <c r="V135" s="7"/>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4BFBB-F92B-41C3-9F0E-3A5953057FED}">
  <dimension ref="A3:E21"/>
  <sheetViews>
    <sheetView topLeftCell="A2" workbookViewId="0">
      <selection activeCell="P8" sqref="P8"/>
    </sheetView>
  </sheetViews>
  <sheetFormatPr defaultRowHeight="14.4" x14ac:dyDescent="0.3"/>
  <cols>
    <col min="1" max="1" width="24.33203125" bestFit="1" customWidth="1"/>
    <col min="2" max="2" width="15.5546875" bestFit="1" customWidth="1"/>
    <col min="3" max="3" width="4.6640625" bestFit="1" customWidth="1"/>
    <col min="4" max="4" width="3.5546875" bestFit="1" customWidth="1"/>
    <col min="5" max="5" width="10.77734375" bestFit="1" customWidth="1"/>
  </cols>
  <sheetData>
    <row r="3" spans="1:5" x14ac:dyDescent="0.3">
      <c r="A3" s="3" t="s">
        <v>321</v>
      </c>
      <c r="B3" s="3" t="s">
        <v>324</v>
      </c>
    </row>
    <row r="4" spans="1:5" x14ac:dyDescent="0.3">
      <c r="A4" s="3" t="s">
        <v>322</v>
      </c>
      <c r="B4" t="s">
        <v>30</v>
      </c>
      <c r="C4" t="s">
        <v>22</v>
      </c>
      <c r="D4" t="s">
        <v>309</v>
      </c>
      <c r="E4" t="s">
        <v>323</v>
      </c>
    </row>
    <row r="5" spans="1:5" x14ac:dyDescent="0.3">
      <c r="A5" s="4" t="s">
        <v>38</v>
      </c>
      <c r="B5" s="2">
        <v>40</v>
      </c>
      <c r="C5" s="2">
        <v>51</v>
      </c>
      <c r="D5" s="2"/>
      <c r="E5" s="2">
        <v>91</v>
      </c>
    </row>
    <row r="6" spans="1:5" x14ac:dyDescent="0.3">
      <c r="A6" s="4" t="s">
        <v>27</v>
      </c>
      <c r="B6" s="2">
        <v>50</v>
      </c>
      <c r="C6" s="2">
        <v>29</v>
      </c>
      <c r="D6" s="2"/>
      <c r="E6" s="2">
        <v>79</v>
      </c>
    </row>
    <row r="7" spans="1:5" x14ac:dyDescent="0.3">
      <c r="A7" s="4" t="s">
        <v>18</v>
      </c>
      <c r="B7" s="2">
        <v>34</v>
      </c>
      <c r="C7" s="2">
        <v>43</v>
      </c>
      <c r="D7" s="2"/>
      <c r="E7" s="2">
        <v>77</v>
      </c>
    </row>
    <row r="8" spans="1:5" x14ac:dyDescent="0.3">
      <c r="A8" s="4" t="s">
        <v>17</v>
      </c>
      <c r="B8" s="2">
        <v>26</v>
      </c>
      <c r="C8" s="2">
        <v>47</v>
      </c>
      <c r="D8" s="2"/>
      <c r="E8" s="2">
        <v>73</v>
      </c>
    </row>
    <row r="9" spans="1:5" x14ac:dyDescent="0.3">
      <c r="A9" s="4" t="s">
        <v>26</v>
      </c>
      <c r="B9" s="2">
        <v>20</v>
      </c>
      <c r="C9" s="2">
        <v>50</v>
      </c>
      <c r="D9" s="2"/>
      <c r="E9" s="2">
        <v>70</v>
      </c>
    </row>
    <row r="10" spans="1:5" x14ac:dyDescent="0.3">
      <c r="A10" s="4" t="s">
        <v>33</v>
      </c>
      <c r="B10" s="2">
        <v>30</v>
      </c>
      <c r="C10" s="2">
        <v>33</v>
      </c>
      <c r="D10" s="2"/>
      <c r="E10" s="2">
        <v>63</v>
      </c>
    </row>
    <row r="11" spans="1:5" x14ac:dyDescent="0.3">
      <c r="A11" s="4" t="s">
        <v>32</v>
      </c>
      <c r="B11" s="2">
        <v>28</v>
      </c>
      <c r="C11" s="2">
        <v>34</v>
      </c>
      <c r="D11" s="2"/>
      <c r="E11" s="2">
        <v>62</v>
      </c>
    </row>
    <row r="12" spans="1:5" x14ac:dyDescent="0.3">
      <c r="A12" s="4" t="s">
        <v>226</v>
      </c>
      <c r="B12" s="2">
        <v>16</v>
      </c>
      <c r="C12" s="2">
        <v>26</v>
      </c>
      <c r="D12" s="2"/>
      <c r="E12" s="2">
        <v>42</v>
      </c>
    </row>
    <row r="13" spans="1:5" x14ac:dyDescent="0.3">
      <c r="A13" s="4" t="s">
        <v>42</v>
      </c>
      <c r="B13" s="2">
        <v>14</v>
      </c>
      <c r="C13" s="2">
        <v>15</v>
      </c>
      <c r="D13" s="2"/>
      <c r="E13" s="2">
        <v>29</v>
      </c>
    </row>
    <row r="14" spans="1:5" x14ac:dyDescent="0.3">
      <c r="A14" s="4" t="s">
        <v>275</v>
      </c>
      <c r="B14" s="2">
        <v>2</v>
      </c>
      <c r="C14" s="2">
        <v>13</v>
      </c>
      <c r="D14" s="2"/>
      <c r="E14" s="2">
        <v>15</v>
      </c>
    </row>
    <row r="15" spans="1:5" x14ac:dyDescent="0.3">
      <c r="A15" s="4" t="s">
        <v>276</v>
      </c>
      <c r="B15" s="2">
        <v>2</v>
      </c>
      <c r="C15" s="2">
        <v>11</v>
      </c>
      <c r="D15" s="2"/>
      <c r="E15" s="2">
        <v>13</v>
      </c>
    </row>
    <row r="16" spans="1:5" x14ac:dyDescent="0.3">
      <c r="A16" s="4" t="s">
        <v>177</v>
      </c>
      <c r="B16" s="2">
        <v>9</v>
      </c>
      <c r="C16" s="2">
        <v>3</v>
      </c>
      <c r="D16" s="2"/>
      <c r="E16" s="2">
        <v>12</v>
      </c>
    </row>
    <row r="17" spans="1:5" x14ac:dyDescent="0.3">
      <c r="A17" s="4" t="s">
        <v>174</v>
      </c>
      <c r="B17" s="2"/>
      <c r="C17" s="2">
        <v>6</v>
      </c>
      <c r="D17" s="2"/>
      <c r="E17" s="2">
        <v>6</v>
      </c>
    </row>
    <row r="18" spans="1:5" x14ac:dyDescent="0.3">
      <c r="A18" s="4" t="s">
        <v>197</v>
      </c>
      <c r="B18" s="2">
        <v>1</v>
      </c>
      <c r="C18" s="2">
        <v>2</v>
      </c>
      <c r="D18" s="2"/>
      <c r="E18" s="2">
        <v>3</v>
      </c>
    </row>
    <row r="19" spans="1:5" x14ac:dyDescent="0.3">
      <c r="A19" s="4" t="s">
        <v>313</v>
      </c>
      <c r="B19" s="2">
        <v>1</v>
      </c>
      <c r="C19" s="2"/>
      <c r="D19" s="2"/>
      <c r="E19" s="2">
        <v>1</v>
      </c>
    </row>
    <row r="20" spans="1:5" x14ac:dyDescent="0.3">
      <c r="A20" s="4" t="s">
        <v>308</v>
      </c>
      <c r="B20" s="2"/>
      <c r="C20" s="2"/>
      <c r="D20" s="2"/>
      <c r="E20" s="2"/>
    </row>
    <row r="21" spans="1:5" x14ac:dyDescent="0.3">
      <c r="A21" s="4" t="s">
        <v>323</v>
      </c>
      <c r="B21" s="2">
        <v>273</v>
      </c>
      <c r="C21" s="2">
        <v>363</v>
      </c>
      <c r="D21" s="2"/>
      <c r="E21" s="2">
        <v>636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B854-1454-4143-9D22-DBE31F46EA95}">
  <dimension ref="A3:B7"/>
  <sheetViews>
    <sheetView workbookViewId="0">
      <selection activeCell="B11" sqref="B11"/>
    </sheetView>
  </sheetViews>
  <sheetFormatPr defaultRowHeight="14.4" x14ac:dyDescent="0.3"/>
  <cols>
    <col min="1" max="1" width="12.5546875" bestFit="1" customWidth="1"/>
    <col min="2" max="3" width="17.44140625" bestFit="1" customWidth="1"/>
  </cols>
  <sheetData>
    <row r="3" spans="1:2" x14ac:dyDescent="0.3">
      <c r="A3" s="3" t="s">
        <v>322</v>
      </c>
      <c r="B3" t="s">
        <v>326</v>
      </c>
    </row>
    <row r="4" spans="1:2" x14ac:dyDescent="0.3">
      <c r="A4" s="4" t="s">
        <v>30</v>
      </c>
      <c r="B4" s="5">
        <v>0.42767295597484278</v>
      </c>
    </row>
    <row r="5" spans="1:2" x14ac:dyDescent="0.3">
      <c r="A5" s="4" t="s">
        <v>22</v>
      </c>
      <c r="B5" s="5">
        <v>0.57075471698113212</v>
      </c>
    </row>
    <row r="6" spans="1:2" x14ac:dyDescent="0.3">
      <c r="A6" s="4" t="s">
        <v>309</v>
      </c>
      <c r="B6" s="5">
        <v>1.5723270440251573E-3</v>
      </c>
    </row>
    <row r="7" spans="1:2" x14ac:dyDescent="0.3">
      <c r="A7" s="4" t="s">
        <v>323</v>
      </c>
      <c r="B7"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F3F1-116E-47F8-BCA2-49EC2DCA0F13}">
  <dimension ref="A3:E15"/>
  <sheetViews>
    <sheetView workbookViewId="0">
      <selection activeCell="B8" sqref="B8"/>
    </sheetView>
  </sheetViews>
  <sheetFormatPr defaultRowHeight="14.4" x14ac:dyDescent="0.3"/>
  <cols>
    <col min="1" max="1" width="36.5546875" bestFit="1" customWidth="1"/>
    <col min="2" max="2" width="15.5546875" bestFit="1" customWidth="1"/>
    <col min="3" max="3" width="4.6640625" bestFit="1" customWidth="1"/>
    <col min="4" max="4" width="3.5546875" bestFit="1" customWidth="1"/>
    <col min="5" max="5" width="10.77734375" bestFit="1" customWidth="1"/>
  </cols>
  <sheetData>
    <row r="3" spans="1:5" x14ac:dyDescent="0.3">
      <c r="A3" s="3" t="s">
        <v>325</v>
      </c>
      <c r="B3" s="3" t="s">
        <v>324</v>
      </c>
    </row>
    <row r="4" spans="1:5" x14ac:dyDescent="0.3">
      <c r="A4" s="3" t="s">
        <v>322</v>
      </c>
      <c r="B4" t="s">
        <v>30</v>
      </c>
      <c r="C4" t="s">
        <v>22</v>
      </c>
      <c r="D4" t="s">
        <v>309</v>
      </c>
      <c r="E4" t="s">
        <v>323</v>
      </c>
    </row>
    <row r="5" spans="1:5" x14ac:dyDescent="0.3">
      <c r="A5" s="4" t="s">
        <v>19</v>
      </c>
      <c r="B5" s="2">
        <v>9</v>
      </c>
      <c r="C5" s="2">
        <v>57</v>
      </c>
      <c r="D5" s="2"/>
      <c r="E5" s="2">
        <v>66</v>
      </c>
    </row>
    <row r="6" spans="1:5" x14ac:dyDescent="0.3">
      <c r="A6" s="4" t="s">
        <v>43</v>
      </c>
      <c r="B6" s="2">
        <v>28</v>
      </c>
      <c r="C6" s="2">
        <v>33</v>
      </c>
      <c r="D6" s="2"/>
      <c r="E6" s="2">
        <v>61</v>
      </c>
    </row>
    <row r="7" spans="1:5" x14ac:dyDescent="0.3">
      <c r="A7" s="4" t="s">
        <v>34</v>
      </c>
      <c r="B7" s="2">
        <v>26</v>
      </c>
      <c r="C7" s="2">
        <v>34</v>
      </c>
      <c r="D7" s="2"/>
      <c r="E7" s="2">
        <v>60</v>
      </c>
    </row>
    <row r="8" spans="1:5" x14ac:dyDescent="0.3">
      <c r="A8" s="4" t="s">
        <v>39</v>
      </c>
      <c r="B8" s="2">
        <v>21</v>
      </c>
      <c r="C8" s="2">
        <v>36</v>
      </c>
      <c r="D8" s="2"/>
      <c r="E8" s="2">
        <v>57</v>
      </c>
    </row>
    <row r="9" spans="1:5" x14ac:dyDescent="0.3">
      <c r="A9" s="4" t="s">
        <v>52</v>
      </c>
      <c r="B9" s="2">
        <v>34</v>
      </c>
      <c r="C9" s="2">
        <v>14</v>
      </c>
      <c r="D9" s="2"/>
      <c r="E9" s="2">
        <v>48</v>
      </c>
    </row>
    <row r="10" spans="1:5" x14ac:dyDescent="0.3">
      <c r="A10" s="4" t="s">
        <v>49</v>
      </c>
      <c r="B10" s="2">
        <v>20</v>
      </c>
      <c r="C10" s="2">
        <v>21</v>
      </c>
      <c r="D10" s="2"/>
      <c r="E10" s="2">
        <v>41</v>
      </c>
    </row>
    <row r="11" spans="1:5" x14ac:dyDescent="0.3">
      <c r="A11" s="4" t="s">
        <v>28</v>
      </c>
      <c r="B11" s="2">
        <v>14</v>
      </c>
      <c r="C11" s="2">
        <v>21</v>
      </c>
      <c r="D11" s="2"/>
      <c r="E11" s="2">
        <v>35</v>
      </c>
    </row>
    <row r="12" spans="1:5" x14ac:dyDescent="0.3">
      <c r="A12" s="4" t="s">
        <v>46</v>
      </c>
      <c r="B12" s="2">
        <v>14</v>
      </c>
      <c r="C12" s="2">
        <v>19</v>
      </c>
      <c r="D12" s="2"/>
      <c r="E12" s="2">
        <v>33</v>
      </c>
    </row>
    <row r="13" spans="1:5" x14ac:dyDescent="0.3">
      <c r="A13" s="4" t="s">
        <v>58</v>
      </c>
      <c r="B13" s="2">
        <v>7</v>
      </c>
      <c r="C13" s="2">
        <v>10</v>
      </c>
      <c r="D13" s="2"/>
      <c r="E13" s="2">
        <v>17</v>
      </c>
    </row>
    <row r="14" spans="1:5" x14ac:dyDescent="0.3">
      <c r="A14" s="4" t="s">
        <v>207</v>
      </c>
      <c r="B14" s="2">
        <v>15</v>
      </c>
      <c r="C14" s="2">
        <v>2</v>
      </c>
      <c r="D14" s="2"/>
      <c r="E14" s="2">
        <v>17</v>
      </c>
    </row>
    <row r="15" spans="1:5" x14ac:dyDescent="0.3">
      <c r="A15" s="4" t="s">
        <v>323</v>
      </c>
      <c r="B15" s="2">
        <v>188</v>
      </c>
      <c r="C15" s="2">
        <v>247</v>
      </c>
      <c r="D15" s="2"/>
      <c r="E15" s="2">
        <v>435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18842-746C-468A-A1B6-238102797C45}">
  <dimension ref="A3:E208"/>
  <sheetViews>
    <sheetView workbookViewId="0">
      <selection activeCell="N5" sqref="N5"/>
    </sheetView>
  </sheetViews>
  <sheetFormatPr defaultRowHeight="14.4" x14ac:dyDescent="0.3"/>
  <cols>
    <col min="1" max="1" width="17.44140625" bestFit="1" customWidth="1"/>
    <col min="2" max="2" width="19.6640625" bestFit="1" customWidth="1"/>
  </cols>
  <sheetData>
    <row r="3" spans="1:5" x14ac:dyDescent="0.3">
      <c r="A3" s="3" t="s">
        <v>322</v>
      </c>
      <c r="B3" t="s">
        <v>327</v>
      </c>
      <c r="D3" t="s">
        <v>328</v>
      </c>
      <c r="E3" t="s">
        <v>329</v>
      </c>
    </row>
    <row r="4" spans="1:5" x14ac:dyDescent="0.3">
      <c r="A4" s="4" t="s">
        <v>100</v>
      </c>
      <c r="B4" s="2">
        <v>18</v>
      </c>
      <c r="D4" t="str">
        <f>A4</f>
        <v>CH Gayle</v>
      </c>
      <c r="E4">
        <f>GETPIVOTDATA("ManOfMach",$A$3,"ManOfMach",A4)</f>
        <v>18</v>
      </c>
    </row>
    <row r="5" spans="1:5" x14ac:dyDescent="0.3">
      <c r="A5" s="4" t="s">
        <v>55</v>
      </c>
      <c r="B5" s="2">
        <v>16</v>
      </c>
      <c r="D5" t="str">
        <f t="shared" ref="D5:D13" si="0">A5</f>
        <v>YK Pathan</v>
      </c>
      <c r="E5">
        <f t="shared" ref="E5:E13" si="1">GETPIVOTDATA("ManOfMach",$A$3,"ManOfMach",A5)</f>
        <v>16</v>
      </c>
    </row>
    <row r="6" spans="1:5" x14ac:dyDescent="0.3">
      <c r="A6" s="4" t="s">
        <v>151</v>
      </c>
      <c r="B6" s="2">
        <v>15</v>
      </c>
      <c r="D6" t="str">
        <f t="shared" si="0"/>
        <v>DA Warner</v>
      </c>
      <c r="E6">
        <f t="shared" si="1"/>
        <v>15</v>
      </c>
    </row>
    <row r="7" spans="1:5" x14ac:dyDescent="0.3">
      <c r="A7" s="4" t="s">
        <v>101</v>
      </c>
      <c r="B7" s="2">
        <v>15</v>
      </c>
      <c r="D7" t="str">
        <f t="shared" si="0"/>
        <v>AB de Villiers</v>
      </c>
      <c r="E7">
        <f t="shared" si="1"/>
        <v>15</v>
      </c>
    </row>
    <row r="8" spans="1:5" x14ac:dyDescent="0.3">
      <c r="A8" s="4" t="s">
        <v>120</v>
      </c>
      <c r="B8" s="2">
        <v>14</v>
      </c>
      <c r="D8" t="str">
        <f t="shared" si="0"/>
        <v>RG Sharma</v>
      </c>
      <c r="E8">
        <f t="shared" si="1"/>
        <v>14</v>
      </c>
    </row>
    <row r="9" spans="1:5" x14ac:dyDescent="0.3">
      <c r="A9" s="4" t="s">
        <v>87</v>
      </c>
      <c r="B9" s="2">
        <v>14</v>
      </c>
      <c r="D9" t="str">
        <f t="shared" si="0"/>
        <v>SK Raina</v>
      </c>
      <c r="E9">
        <f t="shared" si="1"/>
        <v>14</v>
      </c>
    </row>
    <row r="10" spans="1:5" x14ac:dyDescent="0.3">
      <c r="A10" s="4" t="s">
        <v>61</v>
      </c>
      <c r="B10" s="2">
        <v>13</v>
      </c>
      <c r="D10" t="str">
        <f t="shared" si="0"/>
        <v>MS Dhoni</v>
      </c>
      <c r="E10">
        <f t="shared" si="1"/>
        <v>13</v>
      </c>
    </row>
    <row r="11" spans="1:5" x14ac:dyDescent="0.3">
      <c r="A11" s="4" t="s">
        <v>119</v>
      </c>
      <c r="B11" s="2">
        <v>13</v>
      </c>
      <c r="D11" t="str">
        <f t="shared" si="0"/>
        <v>G Gambhir</v>
      </c>
      <c r="E11">
        <f t="shared" si="1"/>
        <v>13</v>
      </c>
    </row>
    <row r="12" spans="1:5" x14ac:dyDescent="0.3">
      <c r="A12" s="4" t="s">
        <v>31</v>
      </c>
      <c r="B12" s="2">
        <v>12</v>
      </c>
      <c r="D12" t="str">
        <f t="shared" si="0"/>
        <v>MEK Hussey</v>
      </c>
      <c r="E12">
        <f t="shared" si="1"/>
        <v>12</v>
      </c>
    </row>
    <row r="13" spans="1:5" x14ac:dyDescent="0.3">
      <c r="A13" s="4" t="s">
        <v>203</v>
      </c>
      <c r="B13" s="2">
        <v>12</v>
      </c>
      <c r="D13" t="str">
        <f t="shared" si="0"/>
        <v>AM Rahane</v>
      </c>
      <c r="E13">
        <f t="shared" si="1"/>
        <v>12</v>
      </c>
    </row>
    <row r="14" spans="1:5" x14ac:dyDescent="0.3">
      <c r="A14" s="4" t="s">
        <v>184</v>
      </c>
      <c r="B14" s="2">
        <v>11</v>
      </c>
    </row>
    <row r="15" spans="1:5" x14ac:dyDescent="0.3">
      <c r="A15" s="4" t="s">
        <v>125</v>
      </c>
      <c r="B15" s="2">
        <v>11</v>
      </c>
    </row>
    <row r="16" spans="1:5" x14ac:dyDescent="0.3">
      <c r="A16" s="4" t="s">
        <v>51</v>
      </c>
      <c r="B16" s="2">
        <v>11</v>
      </c>
    </row>
    <row r="17" spans="1:2" x14ac:dyDescent="0.3">
      <c r="A17" s="4" t="s">
        <v>48</v>
      </c>
      <c r="B17" s="2">
        <v>10</v>
      </c>
    </row>
    <row r="18" spans="1:2" x14ac:dyDescent="0.3">
      <c r="A18" s="4" t="s">
        <v>118</v>
      </c>
      <c r="B18" s="2">
        <v>10</v>
      </c>
    </row>
    <row r="19" spans="1:2" x14ac:dyDescent="0.3">
      <c r="A19" s="4" t="s">
        <v>64</v>
      </c>
      <c r="B19" s="2">
        <v>9</v>
      </c>
    </row>
    <row r="20" spans="1:2" x14ac:dyDescent="0.3">
      <c r="A20" s="4" t="s">
        <v>76</v>
      </c>
      <c r="B20" s="2">
        <v>9</v>
      </c>
    </row>
    <row r="21" spans="1:2" x14ac:dyDescent="0.3">
      <c r="A21" s="4" t="s">
        <v>164</v>
      </c>
      <c r="B21" s="2">
        <v>9</v>
      </c>
    </row>
    <row r="22" spans="1:2" x14ac:dyDescent="0.3">
      <c r="A22" s="4" t="s">
        <v>91</v>
      </c>
      <c r="B22" s="2">
        <v>8</v>
      </c>
    </row>
    <row r="23" spans="1:2" x14ac:dyDescent="0.3">
      <c r="A23" s="4" t="s">
        <v>147</v>
      </c>
      <c r="B23" s="2">
        <v>7</v>
      </c>
    </row>
    <row r="24" spans="1:2" x14ac:dyDescent="0.3">
      <c r="A24" s="4" t="s">
        <v>59</v>
      </c>
      <c r="B24" s="2">
        <v>7</v>
      </c>
    </row>
    <row r="25" spans="1:2" x14ac:dyDescent="0.3">
      <c r="A25" s="4" t="s">
        <v>155</v>
      </c>
      <c r="B25" s="2">
        <v>7</v>
      </c>
    </row>
    <row r="26" spans="1:2" x14ac:dyDescent="0.3">
      <c r="A26" s="4" t="s">
        <v>206</v>
      </c>
      <c r="B26" s="2">
        <v>7</v>
      </c>
    </row>
    <row r="27" spans="1:2" x14ac:dyDescent="0.3">
      <c r="A27" s="4" t="s">
        <v>127</v>
      </c>
      <c r="B27" s="2">
        <v>6</v>
      </c>
    </row>
    <row r="28" spans="1:2" x14ac:dyDescent="0.3">
      <c r="A28" s="4" t="s">
        <v>133</v>
      </c>
      <c r="B28" s="2">
        <v>6</v>
      </c>
    </row>
    <row r="29" spans="1:2" x14ac:dyDescent="0.3">
      <c r="A29" s="4" t="s">
        <v>263</v>
      </c>
      <c r="B29" s="2">
        <v>6</v>
      </c>
    </row>
    <row r="30" spans="1:2" x14ac:dyDescent="0.3">
      <c r="A30" s="4" t="s">
        <v>224</v>
      </c>
      <c r="B30" s="2">
        <v>6</v>
      </c>
    </row>
    <row r="31" spans="1:2" x14ac:dyDescent="0.3">
      <c r="A31" s="4" t="s">
        <v>71</v>
      </c>
      <c r="B31" s="2">
        <v>6</v>
      </c>
    </row>
    <row r="32" spans="1:2" x14ac:dyDescent="0.3">
      <c r="A32" s="4" t="s">
        <v>153</v>
      </c>
      <c r="B32" s="2">
        <v>6</v>
      </c>
    </row>
    <row r="33" spans="1:2" x14ac:dyDescent="0.3">
      <c r="A33" s="4" t="s">
        <v>249</v>
      </c>
      <c r="B33" s="2">
        <v>5</v>
      </c>
    </row>
    <row r="34" spans="1:2" x14ac:dyDescent="0.3">
      <c r="A34" s="4" t="s">
        <v>152</v>
      </c>
      <c r="B34" s="2">
        <v>5</v>
      </c>
    </row>
    <row r="35" spans="1:2" x14ac:dyDescent="0.3">
      <c r="A35" s="4" t="s">
        <v>72</v>
      </c>
      <c r="B35" s="2">
        <v>5</v>
      </c>
    </row>
    <row r="36" spans="1:2" x14ac:dyDescent="0.3">
      <c r="A36" s="4" t="s">
        <v>77</v>
      </c>
      <c r="B36" s="2">
        <v>5</v>
      </c>
    </row>
    <row r="37" spans="1:2" x14ac:dyDescent="0.3">
      <c r="A37" s="4" t="s">
        <v>181</v>
      </c>
      <c r="B37" s="2">
        <v>5</v>
      </c>
    </row>
    <row r="38" spans="1:2" x14ac:dyDescent="0.3">
      <c r="A38" s="4" t="s">
        <v>56</v>
      </c>
      <c r="B38" s="2">
        <v>5</v>
      </c>
    </row>
    <row r="39" spans="1:2" x14ac:dyDescent="0.3">
      <c r="A39" s="4" t="s">
        <v>254</v>
      </c>
      <c r="B39" s="2">
        <v>5</v>
      </c>
    </row>
    <row r="40" spans="1:2" x14ac:dyDescent="0.3">
      <c r="A40" s="4" t="s">
        <v>229</v>
      </c>
      <c r="B40" s="2">
        <v>5</v>
      </c>
    </row>
    <row r="41" spans="1:2" x14ac:dyDescent="0.3">
      <c r="A41" s="4" t="s">
        <v>255</v>
      </c>
      <c r="B41" s="2">
        <v>5</v>
      </c>
    </row>
    <row r="42" spans="1:2" x14ac:dyDescent="0.3">
      <c r="A42" s="4" t="s">
        <v>114</v>
      </c>
      <c r="B42" s="2">
        <v>5</v>
      </c>
    </row>
    <row r="43" spans="1:2" x14ac:dyDescent="0.3">
      <c r="A43" s="4" t="s">
        <v>215</v>
      </c>
      <c r="B43" s="2">
        <v>5</v>
      </c>
    </row>
    <row r="44" spans="1:2" x14ac:dyDescent="0.3">
      <c r="A44" s="4" t="s">
        <v>25</v>
      </c>
      <c r="B44" s="2">
        <v>5</v>
      </c>
    </row>
    <row r="45" spans="1:2" x14ac:dyDescent="0.3">
      <c r="A45" s="4" t="s">
        <v>230</v>
      </c>
      <c r="B45" s="2">
        <v>5</v>
      </c>
    </row>
    <row r="46" spans="1:2" x14ac:dyDescent="0.3">
      <c r="A46" s="4" t="s">
        <v>202</v>
      </c>
      <c r="B46" s="2">
        <v>4</v>
      </c>
    </row>
    <row r="47" spans="1:2" x14ac:dyDescent="0.3">
      <c r="A47" s="4" t="s">
        <v>113</v>
      </c>
      <c r="B47" s="2">
        <v>4</v>
      </c>
    </row>
    <row r="48" spans="1:2" x14ac:dyDescent="0.3">
      <c r="A48" s="4" t="s">
        <v>135</v>
      </c>
      <c r="B48" s="2">
        <v>4</v>
      </c>
    </row>
    <row r="49" spans="1:2" x14ac:dyDescent="0.3">
      <c r="A49" s="4" t="s">
        <v>54</v>
      </c>
      <c r="B49" s="2">
        <v>4</v>
      </c>
    </row>
    <row r="50" spans="1:2" x14ac:dyDescent="0.3">
      <c r="A50" s="4" t="s">
        <v>289</v>
      </c>
      <c r="B50" s="2">
        <v>4</v>
      </c>
    </row>
    <row r="51" spans="1:2" x14ac:dyDescent="0.3">
      <c r="A51" s="4" t="s">
        <v>258</v>
      </c>
      <c r="B51" s="2">
        <v>4</v>
      </c>
    </row>
    <row r="52" spans="1:2" x14ac:dyDescent="0.3">
      <c r="A52" s="4" t="s">
        <v>169</v>
      </c>
      <c r="B52" s="2">
        <v>4</v>
      </c>
    </row>
    <row r="53" spans="1:2" x14ac:dyDescent="0.3">
      <c r="A53" s="4" t="s">
        <v>83</v>
      </c>
      <c r="B53" s="2">
        <v>4</v>
      </c>
    </row>
    <row r="54" spans="1:2" x14ac:dyDescent="0.3">
      <c r="A54" s="4" t="s">
        <v>129</v>
      </c>
      <c r="B54" s="2">
        <v>4</v>
      </c>
    </row>
    <row r="55" spans="1:2" x14ac:dyDescent="0.3">
      <c r="A55" s="4" t="s">
        <v>239</v>
      </c>
      <c r="B55" s="2">
        <v>4</v>
      </c>
    </row>
    <row r="56" spans="1:2" x14ac:dyDescent="0.3">
      <c r="A56" s="4" t="s">
        <v>269</v>
      </c>
      <c r="B56" s="2">
        <v>4</v>
      </c>
    </row>
    <row r="57" spans="1:2" x14ac:dyDescent="0.3">
      <c r="A57" s="4" t="s">
        <v>305</v>
      </c>
      <c r="B57" s="2">
        <v>3</v>
      </c>
    </row>
    <row r="58" spans="1:2" x14ac:dyDescent="0.3">
      <c r="A58" s="4" t="s">
        <v>66</v>
      </c>
      <c r="B58" s="2">
        <v>3</v>
      </c>
    </row>
    <row r="59" spans="1:2" x14ac:dyDescent="0.3">
      <c r="A59" s="4" t="s">
        <v>82</v>
      </c>
      <c r="B59" s="2">
        <v>3</v>
      </c>
    </row>
    <row r="60" spans="1:2" x14ac:dyDescent="0.3">
      <c r="A60" s="4" t="s">
        <v>144</v>
      </c>
      <c r="B60" s="2">
        <v>3</v>
      </c>
    </row>
    <row r="61" spans="1:2" x14ac:dyDescent="0.3">
      <c r="A61" s="4" t="s">
        <v>219</v>
      </c>
      <c r="B61" s="2">
        <v>3</v>
      </c>
    </row>
    <row r="62" spans="1:2" x14ac:dyDescent="0.3">
      <c r="A62" s="4" t="s">
        <v>74</v>
      </c>
      <c r="B62" s="2">
        <v>3</v>
      </c>
    </row>
    <row r="63" spans="1:2" x14ac:dyDescent="0.3">
      <c r="A63" s="4" t="s">
        <v>197</v>
      </c>
      <c r="B63" s="2">
        <v>3</v>
      </c>
    </row>
    <row r="64" spans="1:2" x14ac:dyDescent="0.3">
      <c r="A64" s="4" t="s">
        <v>138</v>
      </c>
      <c r="B64" s="2">
        <v>3</v>
      </c>
    </row>
    <row r="65" spans="1:2" x14ac:dyDescent="0.3">
      <c r="A65" s="4" t="s">
        <v>162</v>
      </c>
      <c r="B65" s="2">
        <v>3</v>
      </c>
    </row>
    <row r="66" spans="1:2" x14ac:dyDescent="0.3">
      <c r="A66" s="4" t="s">
        <v>232</v>
      </c>
      <c r="B66" s="2">
        <v>3</v>
      </c>
    </row>
    <row r="67" spans="1:2" x14ac:dyDescent="0.3">
      <c r="A67" s="4" t="s">
        <v>235</v>
      </c>
      <c r="B67" s="2">
        <v>3</v>
      </c>
    </row>
    <row r="68" spans="1:2" x14ac:dyDescent="0.3">
      <c r="A68" s="4" t="s">
        <v>259</v>
      </c>
      <c r="B68" s="2">
        <v>3</v>
      </c>
    </row>
    <row r="69" spans="1:2" x14ac:dyDescent="0.3">
      <c r="A69" s="4" t="s">
        <v>256</v>
      </c>
      <c r="B69" s="2">
        <v>3</v>
      </c>
    </row>
    <row r="70" spans="1:2" x14ac:dyDescent="0.3">
      <c r="A70" s="4" t="s">
        <v>126</v>
      </c>
      <c r="B70" s="2">
        <v>3</v>
      </c>
    </row>
    <row r="71" spans="1:2" x14ac:dyDescent="0.3">
      <c r="A71" s="4" t="s">
        <v>195</v>
      </c>
      <c r="B71" s="2">
        <v>3</v>
      </c>
    </row>
    <row r="72" spans="1:2" x14ac:dyDescent="0.3">
      <c r="A72" s="4" t="s">
        <v>154</v>
      </c>
      <c r="B72" s="2">
        <v>3</v>
      </c>
    </row>
    <row r="73" spans="1:2" x14ac:dyDescent="0.3">
      <c r="A73" s="4" t="s">
        <v>257</v>
      </c>
      <c r="B73" s="2">
        <v>3</v>
      </c>
    </row>
    <row r="74" spans="1:2" x14ac:dyDescent="0.3">
      <c r="A74" s="4" t="s">
        <v>227</v>
      </c>
      <c r="B74" s="2">
        <v>3</v>
      </c>
    </row>
    <row r="75" spans="1:2" x14ac:dyDescent="0.3">
      <c r="A75" s="4" t="s">
        <v>286</v>
      </c>
      <c r="B75" s="2">
        <v>2</v>
      </c>
    </row>
    <row r="76" spans="1:2" x14ac:dyDescent="0.3">
      <c r="A76" s="4" t="s">
        <v>220</v>
      </c>
      <c r="B76" s="2">
        <v>2</v>
      </c>
    </row>
    <row r="77" spans="1:2" x14ac:dyDescent="0.3">
      <c r="A77" s="4" t="s">
        <v>69</v>
      </c>
      <c r="B77" s="2">
        <v>2</v>
      </c>
    </row>
    <row r="78" spans="1:2" x14ac:dyDescent="0.3">
      <c r="A78" s="4" t="s">
        <v>222</v>
      </c>
      <c r="B78" s="2">
        <v>2</v>
      </c>
    </row>
    <row r="79" spans="1:2" x14ac:dyDescent="0.3">
      <c r="A79" s="4" t="s">
        <v>189</v>
      </c>
      <c r="B79" s="2">
        <v>2</v>
      </c>
    </row>
    <row r="80" spans="1:2" x14ac:dyDescent="0.3">
      <c r="A80" s="4" t="s">
        <v>251</v>
      </c>
      <c r="B80" s="2">
        <v>2</v>
      </c>
    </row>
    <row r="81" spans="1:2" x14ac:dyDescent="0.3">
      <c r="A81" s="4" t="s">
        <v>163</v>
      </c>
      <c r="B81" s="2">
        <v>2</v>
      </c>
    </row>
    <row r="82" spans="1:2" x14ac:dyDescent="0.3">
      <c r="A82" s="4" t="s">
        <v>304</v>
      </c>
      <c r="B82" s="2">
        <v>2</v>
      </c>
    </row>
    <row r="83" spans="1:2" x14ac:dyDescent="0.3">
      <c r="A83" s="4" t="s">
        <v>265</v>
      </c>
      <c r="B83" s="2">
        <v>2</v>
      </c>
    </row>
    <row r="84" spans="1:2" x14ac:dyDescent="0.3">
      <c r="A84" s="4" t="s">
        <v>284</v>
      </c>
      <c r="B84" s="2">
        <v>2</v>
      </c>
    </row>
    <row r="85" spans="1:2" x14ac:dyDescent="0.3">
      <c r="A85" s="4" t="s">
        <v>253</v>
      </c>
      <c r="B85" s="2">
        <v>2</v>
      </c>
    </row>
    <row r="86" spans="1:2" x14ac:dyDescent="0.3">
      <c r="A86" s="4" t="s">
        <v>283</v>
      </c>
      <c r="B86" s="2">
        <v>2</v>
      </c>
    </row>
    <row r="87" spans="1:2" x14ac:dyDescent="0.3">
      <c r="A87" s="4" t="s">
        <v>78</v>
      </c>
      <c r="B87" s="2">
        <v>2</v>
      </c>
    </row>
    <row r="88" spans="1:2" x14ac:dyDescent="0.3">
      <c r="A88" s="4" t="s">
        <v>149</v>
      </c>
      <c r="B88" s="2">
        <v>2</v>
      </c>
    </row>
    <row r="89" spans="1:2" x14ac:dyDescent="0.3">
      <c r="A89" s="4" t="s">
        <v>196</v>
      </c>
      <c r="B89" s="2">
        <v>2</v>
      </c>
    </row>
    <row r="90" spans="1:2" x14ac:dyDescent="0.3">
      <c r="A90" s="4" t="s">
        <v>210</v>
      </c>
      <c r="B90" s="2">
        <v>2</v>
      </c>
    </row>
    <row r="91" spans="1:2" x14ac:dyDescent="0.3">
      <c r="A91" s="4" t="s">
        <v>271</v>
      </c>
      <c r="B91" s="2">
        <v>2</v>
      </c>
    </row>
    <row r="92" spans="1:2" x14ac:dyDescent="0.3">
      <c r="A92" s="4" t="s">
        <v>97</v>
      </c>
      <c r="B92" s="2">
        <v>2</v>
      </c>
    </row>
    <row r="93" spans="1:2" x14ac:dyDescent="0.3">
      <c r="A93" s="4" t="s">
        <v>185</v>
      </c>
      <c r="B93" s="2">
        <v>2</v>
      </c>
    </row>
    <row r="94" spans="1:2" x14ac:dyDescent="0.3">
      <c r="A94" s="4" t="s">
        <v>80</v>
      </c>
      <c r="B94" s="2">
        <v>2</v>
      </c>
    </row>
    <row r="95" spans="1:2" x14ac:dyDescent="0.3">
      <c r="A95" s="4" t="s">
        <v>187</v>
      </c>
      <c r="B95" s="2">
        <v>2</v>
      </c>
    </row>
    <row r="96" spans="1:2" x14ac:dyDescent="0.3">
      <c r="A96" s="4" t="s">
        <v>171</v>
      </c>
      <c r="B96" s="2">
        <v>2</v>
      </c>
    </row>
    <row r="97" spans="1:2" x14ac:dyDescent="0.3">
      <c r="A97" s="4" t="s">
        <v>211</v>
      </c>
      <c r="B97" s="2">
        <v>2</v>
      </c>
    </row>
    <row r="98" spans="1:2" x14ac:dyDescent="0.3">
      <c r="A98" s="4" t="s">
        <v>79</v>
      </c>
      <c r="B98" s="2">
        <v>2</v>
      </c>
    </row>
    <row r="99" spans="1:2" x14ac:dyDescent="0.3">
      <c r="A99" s="4" t="s">
        <v>92</v>
      </c>
      <c r="B99" s="2">
        <v>2</v>
      </c>
    </row>
    <row r="100" spans="1:2" x14ac:dyDescent="0.3">
      <c r="A100" s="4" t="s">
        <v>272</v>
      </c>
      <c r="B100" s="2">
        <v>2</v>
      </c>
    </row>
    <row r="101" spans="1:2" x14ac:dyDescent="0.3">
      <c r="A101" s="4" t="s">
        <v>132</v>
      </c>
      <c r="B101" s="2">
        <v>2</v>
      </c>
    </row>
    <row r="102" spans="1:2" x14ac:dyDescent="0.3">
      <c r="A102" s="4" t="s">
        <v>45</v>
      </c>
      <c r="B102" s="2">
        <v>2</v>
      </c>
    </row>
    <row r="103" spans="1:2" x14ac:dyDescent="0.3">
      <c r="A103" s="4" t="s">
        <v>300</v>
      </c>
      <c r="B103" s="2">
        <v>2</v>
      </c>
    </row>
    <row r="104" spans="1:2" x14ac:dyDescent="0.3">
      <c r="A104" s="4" t="s">
        <v>237</v>
      </c>
      <c r="B104" s="2">
        <v>2</v>
      </c>
    </row>
    <row r="105" spans="1:2" x14ac:dyDescent="0.3">
      <c r="A105" s="4" t="s">
        <v>228</v>
      </c>
      <c r="B105" s="2">
        <v>2</v>
      </c>
    </row>
    <row r="106" spans="1:2" x14ac:dyDescent="0.3">
      <c r="A106" s="4" t="s">
        <v>274</v>
      </c>
      <c r="B106" s="2">
        <v>2</v>
      </c>
    </row>
    <row r="107" spans="1:2" x14ac:dyDescent="0.3">
      <c r="A107" s="4" t="s">
        <v>213</v>
      </c>
      <c r="B107" s="2">
        <v>2</v>
      </c>
    </row>
    <row r="108" spans="1:2" x14ac:dyDescent="0.3">
      <c r="A108" s="4" t="s">
        <v>183</v>
      </c>
      <c r="B108" s="2">
        <v>2</v>
      </c>
    </row>
    <row r="109" spans="1:2" x14ac:dyDescent="0.3">
      <c r="A109" s="4" t="s">
        <v>173</v>
      </c>
      <c r="B109" s="2">
        <v>2</v>
      </c>
    </row>
    <row r="110" spans="1:2" x14ac:dyDescent="0.3">
      <c r="A110" s="4" t="s">
        <v>252</v>
      </c>
      <c r="B110" s="2">
        <v>2</v>
      </c>
    </row>
    <row r="111" spans="1:2" x14ac:dyDescent="0.3">
      <c r="A111" s="4" t="s">
        <v>68</v>
      </c>
      <c r="B111" s="2">
        <v>2</v>
      </c>
    </row>
    <row r="112" spans="1:2" x14ac:dyDescent="0.3">
      <c r="A112" s="4" t="s">
        <v>287</v>
      </c>
      <c r="B112" s="2">
        <v>2</v>
      </c>
    </row>
    <row r="113" spans="1:2" x14ac:dyDescent="0.3">
      <c r="A113" s="4" t="s">
        <v>290</v>
      </c>
      <c r="B113" s="2">
        <v>2</v>
      </c>
    </row>
    <row r="114" spans="1:2" x14ac:dyDescent="0.3">
      <c r="A114" s="4" t="s">
        <v>41</v>
      </c>
      <c r="B114" s="2">
        <v>2</v>
      </c>
    </row>
    <row r="115" spans="1:2" x14ac:dyDescent="0.3">
      <c r="A115" s="4" t="s">
        <v>67</v>
      </c>
      <c r="B115" s="2">
        <v>2</v>
      </c>
    </row>
    <row r="116" spans="1:2" x14ac:dyDescent="0.3">
      <c r="A116" s="4" t="s">
        <v>301</v>
      </c>
      <c r="B116" s="2">
        <v>2</v>
      </c>
    </row>
    <row r="117" spans="1:2" x14ac:dyDescent="0.3">
      <c r="A117" s="4" t="s">
        <v>62</v>
      </c>
      <c r="B117" s="2">
        <v>2</v>
      </c>
    </row>
    <row r="118" spans="1:2" x14ac:dyDescent="0.3">
      <c r="A118" s="4" t="s">
        <v>221</v>
      </c>
      <c r="B118" s="2">
        <v>2</v>
      </c>
    </row>
    <row r="119" spans="1:2" x14ac:dyDescent="0.3">
      <c r="A119" s="4" t="s">
        <v>84</v>
      </c>
      <c r="B119" s="2">
        <v>2</v>
      </c>
    </row>
    <row r="120" spans="1:2" x14ac:dyDescent="0.3">
      <c r="A120" s="4" t="s">
        <v>85</v>
      </c>
      <c r="B120" s="2">
        <v>2</v>
      </c>
    </row>
    <row r="121" spans="1:2" x14ac:dyDescent="0.3">
      <c r="A121" s="4" t="s">
        <v>179</v>
      </c>
      <c r="B121" s="2">
        <v>2</v>
      </c>
    </row>
    <row r="122" spans="1:2" x14ac:dyDescent="0.3">
      <c r="A122" s="4" t="s">
        <v>81</v>
      </c>
      <c r="B122" s="2">
        <v>1</v>
      </c>
    </row>
    <row r="123" spans="1:2" x14ac:dyDescent="0.3">
      <c r="A123" s="4" t="s">
        <v>65</v>
      </c>
      <c r="B123" s="2">
        <v>1</v>
      </c>
    </row>
    <row r="124" spans="1:2" x14ac:dyDescent="0.3">
      <c r="A124" s="4" t="s">
        <v>318</v>
      </c>
      <c r="B124" s="2">
        <v>1</v>
      </c>
    </row>
    <row r="125" spans="1:2" x14ac:dyDescent="0.3">
      <c r="A125" s="4" t="s">
        <v>73</v>
      </c>
      <c r="B125" s="2">
        <v>1</v>
      </c>
    </row>
    <row r="126" spans="1:2" x14ac:dyDescent="0.3">
      <c r="A126" s="4" t="s">
        <v>75</v>
      </c>
      <c r="B126" s="2">
        <v>1</v>
      </c>
    </row>
    <row r="127" spans="1:2" x14ac:dyDescent="0.3">
      <c r="A127" s="4" t="s">
        <v>190</v>
      </c>
      <c r="B127" s="2">
        <v>1</v>
      </c>
    </row>
    <row r="128" spans="1:2" x14ac:dyDescent="0.3">
      <c r="A128" s="4" t="s">
        <v>268</v>
      </c>
      <c r="B128" s="2">
        <v>1</v>
      </c>
    </row>
    <row r="129" spans="1:2" x14ac:dyDescent="0.3">
      <c r="A129" s="4" t="s">
        <v>225</v>
      </c>
      <c r="B129" s="2">
        <v>1</v>
      </c>
    </row>
    <row r="130" spans="1:2" x14ac:dyDescent="0.3">
      <c r="A130" s="4" t="s">
        <v>218</v>
      </c>
      <c r="B130" s="2">
        <v>1</v>
      </c>
    </row>
    <row r="131" spans="1:2" x14ac:dyDescent="0.3">
      <c r="A131" s="4" t="s">
        <v>148</v>
      </c>
      <c r="B131" s="2">
        <v>1</v>
      </c>
    </row>
    <row r="132" spans="1:2" x14ac:dyDescent="0.3">
      <c r="A132" s="4" t="s">
        <v>178</v>
      </c>
      <c r="B132" s="2">
        <v>1</v>
      </c>
    </row>
    <row r="133" spans="1:2" x14ac:dyDescent="0.3">
      <c r="A133" s="4" t="s">
        <v>231</v>
      </c>
      <c r="B133" s="2">
        <v>1</v>
      </c>
    </row>
    <row r="134" spans="1:2" x14ac:dyDescent="0.3">
      <c r="A134" s="4" t="s">
        <v>217</v>
      </c>
      <c r="B134" s="2">
        <v>1</v>
      </c>
    </row>
    <row r="135" spans="1:2" x14ac:dyDescent="0.3">
      <c r="A135" s="4" t="s">
        <v>281</v>
      </c>
      <c r="B135" s="2">
        <v>1</v>
      </c>
    </row>
    <row r="136" spans="1:2" x14ac:dyDescent="0.3">
      <c r="A136" s="4" t="s">
        <v>110</v>
      </c>
      <c r="B136" s="2">
        <v>1</v>
      </c>
    </row>
    <row r="137" spans="1:2" x14ac:dyDescent="0.3">
      <c r="A137" s="4" t="s">
        <v>312</v>
      </c>
      <c r="B137" s="2">
        <v>1</v>
      </c>
    </row>
    <row r="138" spans="1:2" x14ac:dyDescent="0.3">
      <c r="A138" s="4" t="s">
        <v>186</v>
      </c>
      <c r="B138" s="2">
        <v>1</v>
      </c>
    </row>
    <row r="139" spans="1:2" x14ac:dyDescent="0.3">
      <c r="A139" s="4" t="s">
        <v>243</v>
      </c>
      <c r="B139" s="2">
        <v>1</v>
      </c>
    </row>
    <row r="140" spans="1:2" x14ac:dyDescent="0.3">
      <c r="A140" s="4" t="s">
        <v>248</v>
      </c>
      <c r="B140" s="2">
        <v>1</v>
      </c>
    </row>
    <row r="141" spans="1:2" x14ac:dyDescent="0.3">
      <c r="A141" s="4" t="s">
        <v>309</v>
      </c>
      <c r="B141" s="2">
        <v>1</v>
      </c>
    </row>
    <row r="142" spans="1:2" x14ac:dyDescent="0.3">
      <c r="A142" s="4" t="s">
        <v>182</v>
      </c>
      <c r="B142" s="2">
        <v>1</v>
      </c>
    </row>
    <row r="143" spans="1:2" x14ac:dyDescent="0.3">
      <c r="A143" s="4" t="s">
        <v>303</v>
      </c>
      <c r="B143" s="2">
        <v>1</v>
      </c>
    </row>
    <row r="144" spans="1:2" x14ac:dyDescent="0.3">
      <c r="A144" s="4" t="s">
        <v>262</v>
      </c>
      <c r="B144" s="2">
        <v>1</v>
      </c>
    </row>
    <row r="145" spans="1:2" x14ac:dyDescent="0.3">
      <c r="A145" s="4" t="s">
        <v>242</v>
      </c>
      <c r="B145" s="2">
        <v>1</v>
      </c>
    </row>
    <row r="146" spans="1:2" x14ac:dyDescent="0.3">
      <c r="A146" s="4" t="s">
        <v>136</v>
      </c>
      <c r="B146" s="2">
        <v>1</v>
      </c>
    </row>
    <row r="147" spans="1:2" x14ac:dyDescent="0.3">
      <c r="A147" s="4" t="s">
        <v>212</v>
      </c>
      <c r="B147" s="2">
        <v>1</v>
      </c>
    </row>
    <row r="148" spans="1:2" x14ac:dyDescent="0.3">
      <c r="A148" s="4" t="s">
        <v>37</v>
      </c>
      <c r="B148" s="2">
        <v>1</v>
      </c>
    </row>
    <row r="149" spans="1:2" x14ac:dyDescent="0.3">
      <c r="A149" s="4" t="s">
        <v>150</v>
      </c>
      <c r="B149" s="2">
        <v>1</v>
      </c>
    </row>
    <row r="150" spans="1:2" x14ac:dyDescent="0.3">
      <c r="A150" s="4" t="s">
        <v>159</v>
      </c>
      <c r="B150" s="2">
        <v>1</v>
      </c>
    </row>
    <row r="151" spans="1:2" x14ac:dyDescent="0.3">
      <c r="A151" s="4" t="s">
        <v>134</v>
      </c>
      <c r="B151" s="2">
        <v>1</v>
      </c>
    </row>
    <row r="152" spans="1:2" x14ac:dyDescent="0.3">
      <c r="A152" s="4" t="s">
        <v>317</v>
      </c>
      <c r="B152" s="2">
        <v>1</v>
      </c>
    </row>
    <row r="153" spans="1:2" x14ac:dyDescent="0.3">
      <c r="A153" s="4" t="s">
        <v>288</v>
      </c>
      <c r="B153" s="2">
        <v>1</v>
      </c>
    </row>
    <row r="154" spans="1:2" x14ac:dyDescent="0.3">
      <c r="A154" s="4" t="s">
        <v>319</v>
      </c>
      <c r="B154" s="2">
        <v>1</v>
      </c>
    </row>
    <row r="155" spans="1:2" x14ac:dyDescent="0.3">
      <c r="A155" s="4" t="s">
        <v>188</v>
      </c>
      <c r="B155" s="2">
        <v>1</v>
      </c>
    </row>
    <row r="156" spans="1:2" x14ac:dyDescent="0.3">
      <c r="A156" s="4" t="s">
        <v>106</v>
      </c>
      <c r="B156" s="2">
        <v>1</v>
      </c>
    </row>
    <row r="157" spans="1:2" x14ac:dyDescent="0.3">
      <c r="A157" s="4" t="s">
        <v>270</v>
      </c>
      <c r="B157" s="2">
        <v>1</v>
      </c>
    </row>
    <row r="158" spans="1:2" x14ac:dyDescent="0.3">
      <c r="A158" s="4" t="s">
        <v>314</v>
      </c>
      <c r="B158" s="2">
        <v>1</v>
      </c>
    </row>
    <row r="159" spans="1:2" x14ac:dyDescent="0.3">
      <c r="A159" s="4" t="s">
        <v>145</v>
      </c>
      <c r="B159" s="2">
        <v>1</v>
      </c>
    </row>
    <row r="160" spans="1:2" x14ac:dyDescent="0.3">
      <c r="A160" s="4" t="s">
        <v>139</v>
      </c>
      <c r="B160" s="2">
        <v>1</v>
      </c>
    </row>
    <row r="161" spans="1:2" x14ac:dyDescent="0.3">
      <c r="A161" s="4" t="s">
        <v>156</v>
      </c>
      <c r="B161" s="2">
        <v>1</v>
      </c>
    </row>
    <row r="162" spans="1:2" x14ac:dyDescent="0.3">
      <c r="A162" s="4" t="s">
        <v>124</v>
      </c>
      <c r="B162" s="2">
        <v>1</v>
      </c>
    </row>
    <row r="163" spans="1:2" x14ac:dyDescent="0.3">
      <c r="A163" s="4" t="s">
        <v>170</v>
      </c>
      <c r="B163" s="2">
        <v>1</v>
      </c>
    </row>
    <row r="164" spans="1:2" x14ac:dyDescent="0.3">
      <c r="A164" s="4" t="s">
        <v>216</v>
      </c>
      <c r="B164" s="2">
        <v>1</v>
      </c>
    </row>
    <row r="165" spans="1:2" x14ac:dyDescent="0.3">
      <c r="A165" s="4" t="s">
        <v>105</v>
      </c>
      <c r="B165" s="2">
        <v>1</v>
      </c>
    </row>
    <row r="166" spans="1:2" x14ac:dyDescent="0.3">
      <c r="A166" s="4" t="s">
        <v>70</v>
      </c>
      <c r="B166" s="2">
        <v>1</v>
      </c>
    </row>
    <row r="167" spans="1:2" x14ac:dyDescent="0.3">
      <c r="A167" s="4" t="s">
        <v>200</v>
      </c>
      <c r="B167" s="2">
        <v>1</v>
      </c>
    </row>
    <row r="168" spans="1:2" x14ac:dyDescent="0.3">
      <c r="A168" s="4" t="s">
        <v>282</v>
      </c>
      <c r="B168" s="2">
        <v>1</v>
      </c>
    </row>
    <row r="169" spans="1:2" x14ac:dyDescent="0.3">
      <c r="A169" s="4" t="s">
        <v>280</v>
      </c>
      <c r="B169" s="2">
        <v>1</v>
      </c>
    </row>
    <row r="170" spans="1:2" x14ac:dyDescent="0.3">
      <c r="A170" s="4" t="s">
        <v>117</v>
      </c>
      <c r="B170" s="2">
        <v>1</v>
      </c>
    </row>
    <row r="171" spans="1:2" x14ac:dyDescent="0.3">
      <c r="A171" s="4" t="s">
        <v>165</v>
      </c>
      <c r="B171" s="2">
        <v>1</v>
      </c>
    </row>
    <row r="172" spans="1:2" x14ac:dyDescent="0.3">
      <c r="A172" s="4" t="s">
        <v>191</v>
      </c>
      <c r="B172" s="2">
        <v>1</v>
      </c>
    </row>
    <row r="173" spans="1:2" x14ac:dyDescent="0.3">
      <c r="A173" s="4" t="s">
        <v>128</v>
      </c>
      <c r="B173" s="2">
        <v>1</v>
      </c>
    </row>
    <row r="174" spans="1:2" x14ac:dyDescent="0.3">
      <c r="A174" s="4" t="s">
        <v>180</v>
      </c>
      <c r="B174" s="2">
        <v>1</v>
      </c>
    </row>
    <row r="175" spans="1:2" x14ac:dyDescent="0.3">
      <c r="A175" s="4" t="s">
        <v>293</v>
      </c>
      <c r="B175" s="2">
        <v>1</v>
      </c>
    </row>
    <row r="176" spans="1:2" x14ac:dyDescent="0.3">
      <c r="A176" s="4" t="s">
        <v>57</v>
      </c>
      <c r="B176" s="2">
        <v>1</v>
      </c>
    </row>
    <row r="177" spans="1:2" x14ac:dyDescent="0.3">
      <c r="A177" s="4" t="s">
        <v>168</v>
      </c>
      <c r="B177" s="2">
        <v>1</v>
      </c>
    </row>
    <row r="178" spans="1:2" x14ac:dyDescent="0.3">
      <c r="A178" s="4" t="s">
        <v>107</v>
      </c>
      <c r="B178" s="2">
        <v>1</v>
      </c>
    </row>
    <row r="179" spans="1:2" x14ac:dyDescent="0.3">
      <c r="A179" s="4" t="s">
        <v>302</v>
      </c>
      <c r="B179" s="2">
        <v>1</v>
      </c>
    </row>
    <row r="180" spans="1:2" x14ac:dyDescent="0.3">
      <c r="A180" s="4" t="s">
        <v>60</v>
      </c>
      <c r="B180" s="2">
        <v>1</v>
      </c>
    </row>
    <row r="181" spans="1:2" x14ac:dyDescent="0.3">
      <c r="A181" s="4" t="s">
        <v>121</v>
      </c>
      <c r="B181" s="2">
        <v>1</v>
      </c>
    </row>
    <row r="182" spans="1:2" x14ac:dyDescent="0.3">
      <c r="A182" s="4" t="s">
        <v>285</v>
      </c>
      <c r="B182" s="2">
        <v>1</v>
      </c>
    </row>
    <row r="183" spans="1:2" x14ac:dyDescent="0.3">
      <c r="A183" s="4" t="s">
        <v>238</v>
      </c>
      <c r="B183" s="2">
        <v>1</v>
      </c>
    </row>
    <row r="184" spans="1:2" x14ac:dyDescent="0.3">
      <c r="A184" s="4" t="s">
        <v>236</v>
      </c>
      <c r="B184" s="2">
        <v>1</v>
      </c>
    </row>
    <row r="185" spans="1:2" x14ac:dyDescent="0.3">
      <c r="A185" s="4" t="s">
        <v>315</v>
      </c>
      <c r="B185" s="2">
        <v>1</v>
      </c>
    </row>
    <row r="186" spans="1:2" x14ac:dyDescent="0.3">
      <c r="A186" s="4" t="s">
        <v>93</v>
      </c>
      <c r="B186" s="2">
        <v>1</v>
      </c>
    </row>
    <row r="187" spans="1:2" x14ac:dyDescent="0.3">
      <c r="A187" s="4" t="s">
        <v>273</v>
      </c>
      <c r="B187" s="2">
        <v>1</v>
      </c>
    </row>
    <row r="188" spans="1:2" x14ac:dyDescent="0.3">
      <c r="A188" s="4" t="s">
        <v>306</v>
      </c>
      <c r="B188" s="2">
        <v>1</v>
      </c>
    </row>
    <row r="189" spans="1:2" x14ac:dyDescent="0.3">
      <c r="A189" s="4" t="s">
        <v>201</v>
      </c>
      <c r="B189" s="2">
        <v>1</v>
      </c>
    </row>
    <row r="190" spans="1:2" x14ac:dyDescent="0.3">
      <c r="A190" s="4" t="s">
        <v>209</v>
      </c>
      <c r="B190" s="2">
        <v>1</v>
      </c>
    </row>
    <row r="191" spans="1:2" x14ac:dyDescent="0.3">
      <c r="A191" s="4" t="s">
        <v>63</v>
      </c>
      <c r="B191" s="2">
        <v>1</v>
      </c>
    </row>
    <row r="192" spans="1:2" x14ac:dyDescent="0.3">
      <c r="A192" s="4" t="s">
        <v>160</v>
      </c>
      <c r="B192" s="2">
        <v>1</v>
      </c>
    </row>
    <row r="193" spans="1:2" x14ac:dyDescent="0.3">
      <c r="A193" s="4" t="s">
        <v>161</v>
      </c>
      <c r="B193" s="2">
        <v>1</v>
      </c>
    </row>
    <row r="194" spans="1:2" x14ac:dyDescent="0.3">
      <c r="A194" s="4" t="s">
        <v>86</v>
      </c>
      <c r="B194" s="2">
        <v>1</v>
      </c>
    </row>
    <row r="195" spans="1:2" x14ac:dyDescent="0.3">
      <c r="A195" s="4" t="s">
        <v>94</v>
      </c>
      <c r="B195" s="2">
        <v>1</v>
      </c>
    </row>
    <row r="196" spans="1:2" x14ac:dyDescent="0.3">
      <c r="A196" s="4" t="s">
        <v>146</v>
      </c>
      <c r="B196" s="2">
        <v>1</v>
      </c>
    </row>
    <row r="197" spans="1:2" x14ac:dyDescent="0.3">
      <c r="A197" s="4" t="s">
        <v>266</v>
      </c>
      <c r="B197" s="2">
        <v>1</v>
      </c>
    </row>
    <row r="198" spans="1:2" x14ac:dyDescent="0.3">
      <c r="A198" s="4" t="s">
        <v>267</v>
      </c>
      <c r="B198" s="2">
        <v>1</v>
      </c>
    </row>
    <row r="199" spans="1:2" x14ac:dyDescent="0.3">
      <c r="A199" s="4" t="s">
        <v>104</v>
      </c>
      <c r="B199" s="2">
        <v>1</v>
      </c>
    </row>
    <row r="200" spans="1:2" x14ac:dyDescent="0.3">
      <c r="A200" s="4" t="s">
        <v>307</v>
      </c>
      <c r="B200" s="2">
        <v>1</v>
      </c>
    </row>
    <row r="201" spans="1:2" x14ac:dyDescent="0.3">
      <c r="A201" s="4" t="s">
        <v>261</v>
      </c>
      <c r="B201" s="2">
        <v>1</v>
      </c>
    </row>
    <row r="202" spans="1:2" x14ac:dyDescent="0.3">
      <c r="A202" s="4" t="s">
        <v>214</v>
      </c>
      <c r="B202" s="2">
        <v>1</v>
      </c>
    </row>
    <row r="203" spans="1:2" x14ac:dyDescent="0.3">
      <c r="A203" s="4" t="s">
        <v>172</v>
      </c>
      <c r="B203" s="2">
        <v>1</v>
      </c>
    </row>
    <row r="204" spans="1:2" x14ac:dyDescent="0.3">
      <c r="A204" s="4" t="s">
        <v>316</v>
      </c>
      <c r="B204" s="2">
        <v>1</v>
      </c>
    </row>
    <row r="205" spans="1:2" x14ac:dyDescent="0.3">
      <c r="A205" s="4" t="s">
        <v>192</v>
      </c>
      <c r="B205" s="2">
        <v>1</v>
      </c>
    </row>
    <row r="206" spans="1:2" x14ac:dyDescent="0.3">
      <c r="A206" s="4" t="s">
        <v>223</v>
      </c>
      <c r="B206" s="2">
        <v>1</v>
      </c>
    </row>
    <row r="207" spans="1:2" x14ac:dyDescent="0.3">
      <c r="A207" s="4" t="s">
        <v>264</v>
      </c>
      <c r="B207" s="2">
        <v>1</v>
      </c>
    </row>
    <row r="208" spans="1:2" x14ac:dyDescent="0.3">
      <c r="A208" s="4" t="s">
        <v>323</v>
      </c>
      <c r="B208" s="2">
        <v>637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F957-859D-4B5A-B899-6A32CE481119}">
  <dimension ref="A3:G20"/>
  <sheetViews>
    <sheetView workbookViewId="0">
      <selection activeCell="B13" sqref="B13"/>
    </sheetView>
  </sheetViews>
  <sheetFormatPr defaultRowHeight="14.4" x14ac:dyDescent="0.3"/>
  <cols>
    <col min="1" max="1" width="24.33203125" bestFit="1" customWidth="1"/>
    <col min="2" max="2" width="21.109375" bestFit="1" customWidth="1"/>
  </cols>
  <sheetData>
    <row r="3" spans="1:7" x14ac:dyDescent="0.3">
      <c r="A3" s="3" t="s">
        <v>322</v>
      </c>
      <c r="B3" t="s">
        <v>325</v>
      </c>
    </row>
    <row r="4" spans="1:7" x14ac:dyDescent="0.3">
      <c r="A4" s="4" t="s">
        <v>38</v>
      </c>
      <c r="B4" s="2">
        <v>91</v>
      </c>
      <c r="D4" t="str">
        <f>A4</f>
        <v>Mumbai Indians</v>
      </c>
      <c r="G4">
        <f>GETPIVOTDATA("match_winner",$A$3,"match_winner",A4)</f>
        <v>91</v>
      </c>
    </row>
    <row r="5" spans="1:7" x14ac:dyDescent="0.3">
      <c r="A5" s="4" t="s">
        <v>27</v>
      </c>
      <c r="B5" s="2">
        <v>79</v>
      </c>
      <c r="D5" t="str">
        <f t="shared" ref="D5:D9" si="0">A5</f>
        <v>Chennai Super Kings</v>
      </c>
      <c r="G5">
        <f t="shared" ref="G5:G9" si="1">GETPIVOTDATA("match_winner",$A$3,"match_winner",A5)</f>
        <v>79</v>
      </c>
    </row>
    <row r="6" spans="1:7" x14ac:dyDescent="0.3">
      <c r="A6" s="4" t="s">
        <v>18</v>
      </c>
      <c r="B6" s="2">
        <v>77</v>
      </c>
      <c r="D6" t="str">
        <f t="shared" si="0"/>
        <v>Kolkata Knight Riders</v>
      </c>
      <c r="G6">
        <f t="shared" si="1"/>
        <v>77</v>
      </c>
    </row>
    <row r="7" spans="1:7" x14ac:dyDescent="0.3">
      <c r="A7" s="4" t="s">
        <v>17</v>
      </c>
      <c r="B7" s="2">
        <v>73</v>
      </c>
      <c r="D7" t="str">
        <f t="shared" si="0"/>
        <v>Royal Challengers Bangalore</v>
      </c>
      <c r="G7">
        <f t="shared" si="1"/>
        <v>73</v>
      </c>
    </row>
    <row r="8" spans="1:7" x14ac:dyDescent="0.3">
      <c r="A8" s="4" t="s">
        <v>26</v>
      </c>
      <c r="B8" s="2">
        <v>70</v>
      </c>
      <c r="D8" t="str">
        <f t="shared" si="0"/>
        <v>Kings XI Punjab</v>
      </c>
      <c r="G8">
        <f t="shared" si="1"/>
        <v>70</v>
      </c>
    </row>
    <row r="9" spans="1:7" x14ac:dyDescent="0.3">
      <c r="A9" s="4" t="s">
        <v>33</v>
      </c>
      <c r="B9" s="2">
        <v>63</v>
      </c>
      <c r="D9" t="str">
        <f t="shared" si="0"/>
        <v>Rajasthan Royals</v>
      </c>
      <c r="G9">
        <f t="shared" si="1"/>
        <v>63</v>
      </c>
    </row>
    <row r="10" spans="1:7" x14ac:dyDescent="0.3">
      <c r="A10" s="4" t="s">
        <v>32</v>
      </c>
      <c r="B10" s="2">
        <v>62</v>
      </c>
    </row>
    <row r="11" spans="1:7" x14ac:dyDescent="0.3">
      <c r="A11" s="4" t="s">
        <v>226</v>
      </c>
      <c r="B11" s="2">
        <v>42</v>
      </c>
    </row>
    <row r="12" spans="1:7" x14ac:dyDescent="0.3">
      <c r="A12" s="4" t="s">
        <v>42</v>
      </c>
      <c r="B12" s="2">
        <v>29</v>
      </c>
    </row>
    <row r="13" spans="1:7" x14ac:dyDescent="0.3">
      <c r="A13" s="4" t="s">
        <v>275</v>
      </c>
      <c r="B13" s="2">
        <v>15</v>
      </c>
    </row>
    <row r="14" spans="1:7" x14ac:dyDescent="0.3">
      <c r="A14" s="4" t="s">
        <v>276</v>
      </c>
      <c r="B14" s="2">
        <v>13</v>
      </c>
    </row>
    <row r="15" spans="1:7" x14ac:dyDescent="0.3">
      <c r="A15" s="4" t="s">
        <v>177</v>
      </c>
      <c r="B15" s="2">
        <v>12</v>
      </c>
    </row>
    <row r="16" spans="1:7" x14ac:dyDescent="0.3">
      <c r="A16" s="4" t="s">
        <v>174</v>
      </c>
      <c r="B16" s="2">
        <v>6</v>
      </c>
    </row>
    <row r="17" spans="1:2" x14ac:dyDescent="0.3">
      <c r="A17" s="4" t="s">
        <v>197</v>
      </c>
      <c r="B17" s="2">
        <v>3</v>
      </c>
    </row>
    <row r="18" spans="1:2" x14ac:dyDescent="0.3">
      <c r="A18" s="4" t="s">
        <v>313</v>
      </c>
      <c r="B18" s="2">
        <v>1</v>
      </c>
    </row>
    <row r="19" spans="1:2" x14ac:dyDescent="0.3">
      <c r="A19" s="4" t="s">
        <v>308</v>
      </c>
      <c r="B19" s="2">
        <v>1</v>
      </c>
    </row>
    <row r="20" spans="1:2" x14ac:dyDescent="0.3">
      <c r="A20" s="4" t="s">
        <v>323</v>
      </c>
      <c r="B20" s="2">
        <v>637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38"/>
  <sheetViews>
    <sheetView topLeftCell="F1" workbookViewId="0">
      <selection activeCell="S5" sqref="S5"/>
    </sheetView>
  </sheetViews>
  <sheetFormatPr defaultRowHeight="14.4" x14ac:dyDescent="0.3"/>
  <cols>
    <col min="1" max="1" width="11.44140625" customWidth="1"/>
    <col min="2" max="2" width="10.77734375" customWidth="1"/>
    <col min="3" max="4" width="24.33203125" bestFit="1" customWidth="1"/>
    <col min="5" max="5" width="13" customWidth="1"/>
    <col min="6" max="6" width="13.5546875" customWidth="1"/>
    <col min="7" max="7" width="14.33203125" customWidth="1"/>
    <col min="8" max="8" width="12.109375" customWidth="1"/>
    <col min="9" max="9" width="15.6640625" customWidth="1"/>
    <col min="10" max="11" width="24.33203125" bestFit="1" customWidth="1"/>
    <col min="12" max="12" width="12.5546875" customWidth="1"/>
    <col min="13" max="13" width="11.33203125" customWidth="1"/>
    <col min="14" max="14" width="15.77734375" customWidth="1"/>
    <col min="15" max="15" width="13.5546875" customWidth="1"/>
    <col min="16" max="16" width="13.21875" customWidth="1"/>
    <col min="17" max="17" width="12.2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0</v>
      </c>
      <c r="B2">
        <v>335987</v>
      </c>
      <c r="C2" t="s">
        <v>17</v>
      </c>
      <c r="D2" t="s">
        <v>18</v>
      </c>
      <c r="E2" s="1">
        <v>39556</v>
      </c>
      <c r="F2">
        <v>2008</v>
      </c>
      <c r="G2" t="s">
        <v>19</v>
      </c>
      <c r="H2" t="s">
        <v>20</v>
      </c>
      <c r="I2" t="s">
        <v>21</v>
      </c>
      <c r="J2" t="s">
        <v>17</v>
      </c>
      <c r="K2" t="s">
        <v>18</v>
      </c>
      <c r="L2" t="s">
        <v>22</v>
      </c>
      <c r="M2" t="s">
        <v>23</v>
      </c>
      <c r="N2" t="s">
        <v>24</v>
      </c>
      <c r="O2" t="s">
        <v>25</v>
      </c>
      <c r="P2">
        <v>140</v>
      </c>
      <c r="Q2">
        <v>1</v>
      </c>
    </row>
    <row r="3" spans="1:17" x14ac:dyDescent="0.3">
      <c r="A3">
        <v>1</v>
      </c>
      <c r="B3">
        <v>335988</v>
      </c>
      <c r="C3" t="s">
        <v>26</v>
      </c>
      <c r="D3" t="s">
        <v>27</v>
      </c>
      <c r="E3" s="1">
        <v>39557</v>
      </c>
      <c r="F3">
        <v>2008</v>
      </c>
      <c r="G3" t="s">
        <v>28</v>
      </c>
      <c r="H3" t="s">
        <v>29</v>
      </c>
      <c r="I3" t="s">
        <v>21</v>
      </c>
      <c r="J3" t="s">
        <v>27</v>
      </c>
      <c r="K3" t="s">
        <v>27</v>
      </c>
      <c r="L3" t="s">
        <v>30</v>
      </c>
      <c r="M3" t="s">
        <v>23</v>
      </c>
      <c r="N3" t="s">
        <v>24</v>
      </c>
      <c r="O3" t="s">
        <v>31</v>
      </c>
      <c r="P3">
        <v>33</v>
      </c>
      <c r="Q3">
        <v>1</v>
      </c>
    </row>
    <row r="4" spans="1:17" x14ac:dyDescent="0.3">
      <c r="A4">
        <v>2</v>
      </c>
      <c r="B4">
        <v>335989</v>
      </c>
      <c r="C4" t="s">
        <v>32</v>
      </c>
      <c r="D4" t="s">
        <v>33</v>
      </c>
      <c r="E4" s="1">
        <v>39557</v>
      </c>
      <c r="F4">
        <v>2008</v>
      </c>
      <c r="G4" t="s">
        <v>34</v>
      </c>
      <c r="H4" t="s">
        <v>35</v>
      </c>
      <c r="I4" t="s">
        <v>21</v>
      </c>
      <c r="J4" t="s">
        <v>33</v>
      </c>
      <c r="K4" t="s">
        <v>32</v>
      </c>
      <c r="L4" t="s">
        <v>30</v>
      </c>
      <c r="M4" t="s">
        <v>36</v>
      </c>
      <c r="N4" t="s">
        <v>24</v>
      </c>
      <c r="O4" t="s">
        <v>37</v>
      </c>
      <c r="P4">
        <v>9</v>
      </c>
      <c r="Q4">
        <v>1</v>
      </c>
    </row>
    <row r="5" spans="1:17" x14ac:dyDescent="0.3">
      <c r="A5">
        <v>3</v>
      </c>
      <c r="B5">
        <v>335990</v>
      </c>
      <c r="C5" t="s">
        <v>38</v>
      </c>
      <c r="D5" t="s">
        <v>17</v>
      </c>
      <c r="E5" s="1">
        <v>39558</v>
      </c>
      <c r="F5">
        <v>2008</v>
      </c>
      <c r="G5" t="s">
        <v>39</v>
      </c>
      <c r="H5" t="s">
        <v>40</v>
      </c>
      <c r="I5" t="s">
        <v>21</v>
      </c>
      <c r="J5" t="s">
        <v>38</v>
      </c>
      <c r="K5" t="s">
        <v>17</v>
      </c>
      <c r="L5" t="s">
        <v>30</v>
      </c>
      <c r="M5" t="s">
        <v>36</v>
      </c>
      <c r="N5" t="s">
        <v>24</v>
      </c>
      <c r="O5" t="s">
        <v>41</v>
      </c>
      <c r="P5">
        <v>5</v>
      </c>
      <c r="Q5">
        <v>1</v>
      </c>
    </row>
    <row r="6" spans="1:17" x14ac:dyDescent="0.3">
      <c r="A6">
        <v>4</v>
      </c>
      <c r="B6">
        <v>335991</v>
      </c>
      <c r="C6" t="s">
        <v>18</v>
      </c>
      <c r="D6" t="s">
        <v>42</v>
      </c>
      <c r="E6" s="1">
        <v>39558</v>
      </c>
      <c r="F6">
        <v>2008</v>
      </c>
      <c r="G6" t="s">
        <v>43</v>
      </c>
      <c r="H6" t="s">
        <v>44</v>
      </c>
      <c r="I6" t="s">
        <v>21</v>
      </c>
      <c r="J6" t="s">
        <v>42</v>
      </c>
      <c r="K6" t="s">
        <v>18</v>
      </c>
      <c r="L6" t="s">
        <v>30</v>
      </c>
      <c r="M6" t="s">
        <v>36</v>
      </c>
      <c r="N6" t="s">
        <v>24</v>
      </c>
      <c r="O6" t="s">
        <v>45</v>
      </c>
      <c r="P6">
        <v>5</v>
      </c>
      <c r="Q6">
        <v>1</v>
      </c>
    </row>
    <row r="7" spans="1:17" x14ac:dyDescent="0.3">
      <c r="A7">
        <v>5</v>
      </c>
      <c r="B7">
        <v>335992</v>
      </c>
      <c r="C7" t="s">
        <v>33</v>
      </c>
      <c r="D7" t="s">
        <v>26</v>
      </c>
      <c r="E7" s="1">
        <v>39559</v>
      </c>
      <c r="F7">
        <v>2008</v>
      </c>
      <c r="G7" t="s">
        <v>46</v>
      </c>
      <c r="H7" t="s">
        <v>47</v>
      </c>
      <c r="I7" t="s">
        <v>21</v>
      </c>
      <c r="J7" t="s">
        <v>26</v>
      </c>
      <c r="K7" t="s">
        <v>33</v>
      </c>
      <c r="L7" t="s">
        <v>30</v>
      </c>
      <c r="M7" t="s">
        <v>36</v>
      </c>
      <c r="N7" t="s">
        <v>24</v>
      </c>
      <c r="O7" t="s">
        <v>48</v>
      </c>
      <c r="P7">
        <v>6</v>
      </c>
      <c r="Q7">
        <v>1</v>
      </c>
    </row>
    <row r="8" spans="1:17" x14ac:dyDescent="0.3">
      <c r="A8">
        <v>6</v>
      </c>
      <c r="B8">
        <v>335993</v>
      </c>
      <c r="C8" t="s">
        <v>42</v>
      </c>
      <c r="D8" t="s">
        <v>32</v>
      </c>
      <c r="E8" s="1">
        <v>39560</v>
      </c>
      <c r="F8">
        <v>2008</v>
      </c>
      <c r="G8" t="s">
        <v>49</v>
      </c>
      <c r="H8" t="s">
        <v>50</v>
      </c>
      <c r="I8" t="s">
        <v>21</v>
      </c>
      <c r="J8" t="s">
        <v>42</v>
      </c>
      <c r="K8" t="s">
        <v>32</v>
      </c>
      <c r="L8" t="s">
        <v>30</v>
      </c>
      <c r="M8" t="s">
        <v>36</v>
      </c>
      <c r="N8" t="s">
        <v>24</v>
      </c>
      <c r="O8" t="s">
        <v>51</v>
      </c>
      <c r="P8">
        <v>9</v>
      </c>
      <c r="Q8">
        <v>1</v>
      </c>
    </row>
    <row r="9" spans="1:17" x14ac:dyDescent="0.3">
      <c r="A9">
        <v>7</v>
      </c>
      <c r="B9">
        <v>335994</v>
      </c>
      <c r="C9" t="s">
        <v>27</v>
      </c>
      <c r="D9" t="s">
        <v>38</v>
      </c>
      <c r="E9" s="1">
        <v>39561</v>
      </c>
      <c r="F9">
        <v>2008</v>
      </c>
      <c r="G9" t="s">
        <v>52</v>
      </c>
      <c r="H9" t="s">
        <v>53</v>
      </c>
      <c r="I9" t="s">
        <v>21</v>
      </c>
      <c r="J9" t="s">
        <v>38</v>
      </c>
      <c r="K9" t="s">
        <v>27</v>
      </c>
      <c r="L9" t="s">
        <v>22</v>
      </c>
      <c r="M9" t="s">
        <v>23</v>
      </c>
      <c r="N9" t="s">
        <v>24</v>
      </c>
      <c r="O9" t="s">
        <v>54</v>
      </c>
      <c r="P9">
        <v>6</v>
      </c>
      <c r="Q9">
        <v>1</v>
      </c>
    </row>
    <row r="10" spans="1:17" x14ac:dyDescent="0.3">
      <c r="A10">
        <v>8</v>
      </c>
      <c r="B10">
        <v>335995</v>
      </c>
      <c r="C10" t="s">
        <v>42</v>
      </c>
      <c r="D10" t="s">
        <v>33</v>
      </c>
      <c r="E10" s="1">
        <v>39562</v>
      </c>
      <c r="F10">
        <v>2008</v>
      </c>
      <c r="G10" t="s">
        <v>49</v>
      </c>
      <c r="H10" t="s">
        <v>50</v>
      </c>
      <c r="I10" t="s">
        <v>21</v>
      </c>
      <c r="J10" t="s">
        <v>33</v>
      </c>
      <c r="K10" t="s">
        <v>33</v>
      </c>
      <c r="L10" t="s">
        <v>22</v>
      </c>
      <c r="M10" t="s">
        <v>36</v>
      </c>
      <c r="N10" t="s">
        <v>24</v>
      </c>
      <c r="O10" t="s">
        <v>55</v>
      </c>
      <c r="P10">
        <v>3</v>
      </c>
      <c r="Q10">
        <v>1</v>
      </c>
    </row>
    <row r="11" spans="1:17" x14ac:dyDescent="0.3">
      <c r="A11">
        <v>9</v>
      </c>
      <c r="B11">
        <v>335996</v>
      </c>
      <c r="C11" t="s">
        <v>26</v>
      </c>
      <c r="D11" t="s">
        <v>38</v>
      </c>
      <c r="E11" s="1">
        <v>39563</v>
      </c>
      <c r="F11">
        <v>2008</v>
      </c>
      <c r="G11" t="s">
        <v>28</v>
      </c>
      <c r="H11" t="s">
        <v>29</v>
      </c>
      <c r="I11" t="s">
        <v>21</v>
      </c>
      <c r="J11" t="s">
        <v>38</v>
      </c>
      <c r="K11" t="s">
        <v>26</v>
      </c>
      <c r="L11" t="s">
        <v>22</v>
      </c>
      <c r="M11" t="s">
        <v>23</v>
      </c>
      <c r="N11" t="s">
        <v>24</v>
      </c>
      <c r="O11" t="s">
        <v>56</v>
      </c>
      <c r="P11">
        <v>66</v>
      </c>
      <c r="Q11">
        <v>1</v>
      </c>
    </row>
    <row r="12" spans="1:17" x14ac:dyDescent="0.3">
      <c r="A12">
        <v>10</v>
      </c>
      <c r="B12">
        <v>335997</v>
      </c>
      <c r="C12" t="s">
        <v>17</v>
      </c>
      <c r="D12" t="s">
        <v>33</v>
      </c>
      <c r="E12" s="1">
        <v>39564</v>
      </c>
      <c r="F12">
        <v>2008</v>
      </c>
      <c r="G12" t="s">
        <v>19</v>
      </c>
      <c r="H12" t="s">
        <v>20</v>
      </c>
      <c r="I12" t="s">
        <v>21</v>
      </c>
      <c r="J12" t="s">
        <v>33</v>
      </c>
      <c r="K12" t="s">
        <v>33</v>
      </c>
      <c r="L12" t="s">
        <v>22</v>
      </c>
      <c r="M12" t="s">
        <v>36</v>
      </c>
      <c r="N12" t="s">
        <v>24</v>
      </c>
      <c r="O12" t="s">
        <v>48</v>
      </c>
      <c r="P12">
        <v>7</v>
      </c>
      <c r="Q12">
        <v>1</v>
      </c>
    </row>
    <row r="13" spans="1:17" x14ac:dyDescent="0.3">
      <c r="A13">
        <v>11</v>
      </c>
      <c r="B13">
        <v>335998</v>
      </c>
      <c r="C13" t="s">
        <v>27</v>
      </c>
      <c r="D13" t="s">
        <v>18</v>
      </c>
      <c r="E13" s="1">
        <v>39564</v>
      </c>
      <c r="F13">
        <v>2008</v>
      </c>
      <c r="G13" t="s">
        <v>52</v>
      </c>
      <c r="H13" t="s">
        <v>53</v>
      </c>
      <c r="I13" t="s">
        <v>21</v>
      </c>
      <c r="J13" t="s">
        <v>18</v>
      </c>
      <c r="K13" t="s">
        <v>27</v>
      </c>
      <c r="L13" t="s">
        <v>30</v>
      </c>
      <c r="M13" t="s">
        <v>36</v>
      </c>
      <c r="N13" t="s">
        <v>24</v>
      </c>
      <c r="O13" t="s">
        <v>57</v>
      </c>
      <c r="P13">
        <v>9</v>
      </c>
      <c r="Q13">
        <v>1</v>
      </c>
    </row>
    <row r="14" spans="1:17" x14ac:dyDescent="0.3">
      <c r="A14">
        <v>12</v>
      </c>
      <c r="B14">
        <v>335999</v>
      </c>
      <c r="C14" t="s">
        <v>38</v>
      </c>
      <c r="D14" t="s">
        <v>42</v>
      </c>
      <c r="E14" s="1">
        <v>39565</v>
      </c>
      <c r="F14">
        <v>2008</v>
      </c>
      <c r="G14" t="s">
        <v>58</v>
      </c>
      <c r="H14" t="s">
        <v>40</v>
      </c>
      <c r="I14" t="s">
        <v>21</v>
      </c>
      <c r="J14" t="s">
        <v>42</v>
      </c>
      <c r="K14" t="s">
        <v>42</v>
      </c>
      <c r="L14" t="s">
        <v>22</v>
      </c>
      <c r="M14" t="s">
        <v>36</v>
      </c>
      <c r="N14" t="s">
        <v>24</v>
      </c>
      <c r="O14" t="s">
        <v>59</v>
      </c>
      <c r="P14">
        <v>10</v>
      </c>
      <c r="Q14">
        <v>1</v>
      </c>
    </row>
    <row r="15" spans="1:17" x14ac:dyDescent="0.3">
      <c r="A15">
        <v>13</v>
      </c>
      <c r="B15">
        <v>336000</v>
      </c>
      <c r="C15" t="s">
        <v>26</v>
      </c>
      <c r="D15" t="s">
        <v>32</v>
      </c>
      <c r="E15" s="1">
        <v>39565</v>
      </c>
      <c r="F15">
        <v>2008</v>
      </c>
      <c r="G15" t="s">
        <v>28</v>
      </c>
      <c r="H15" t="s">
        <v>29</v>
      </c>
      <c r="I15" t="s">
        <v>21</v>
      </c>
      <c r="J15" t="s">
        <v>32</v>
      </c>
      <c r="K15" t="s">
        <v>26</v>
      </c>
      <c r="L15" t="s">
        <v>30</v>
      </c>
      <c r="M15" t="s">
        <v>36</v>
      </c>
      <c r="N15" t="s">
        <v>24</v>
      </c>
      <c r="O15" t="s">
        <v>60</v>
      </c>
      <c r="P15">
        <v>4</v>
      </c>
      <c r="Q15">
        <v>1</v>
      </c>
    </row>
    <row r="16" spans="1:17" x14ac:dyDescent="0.3">
      <c r="A16">
        <v>14</v>
      </c>
      <c r="B16">
        <v>336001</v>
      </c>
      <c r="C16" t="s">
        <v>17</v>
      </c>
      <c r="D16" t="s">
        <v>27</v>
      </c>
      <c r="E16" s="1">
        <v>39566</v>
      </c>
      <c r="F16">
        <v>2008</v>
      </c>
      <c r="G16" t="s">
        <v>19</v>
      </c>
      <c r="H16" t="s">
        <v>20</v>
      </c>
      <c r="I16" t="s">
        <v>21</v>
      </c>
      <c r="J16" t="s">
        <v>27</v>
      </c>
      <c r="K16" t="s">
        <v>27</v>
      </c>
      <c r="L16" t="s">
        <v>30</v>
      </c>
      <c r="M16" t="s">
        <v>23</v>
      </c>
      <c r="N16" t="s">
        <v>24</v>
      </c>
      <c r="O16" t="s">
        <v>61</v>
      </c>
      <c r="P16">
        <v>13</v>
      </c>
      <c r="Q16">
        <v>1</v>
      </c>
    </row>
    <row r="17" spans="1:17" x14ac:dyDescent="0.3">
      <c r="A17">
        <v>15</v>
      </c>
      <c r="B17">
        <v>336002</v>
      </c>
      <c r="C17" t="s">
        <v>18</v>
      </c>
      <c r="D17" t="s">
        <v>38</v>
      </c>
      <c r="E17" s="1">
        <v>39567</v>
      </c>
      <c r="F17">
        <v>2008</v>
      </c>
      <c r="G17" t="s">
        <v>43</v>
      </c>
      <c r="H17" t="s">
        <v>44</v>
      </c>
      <c r="I17" t="s">
        <v>21</v>
      </c>
      <c r="J17" t="s">
        <v>18</v>
      </c>
      <c r="K17" t="s">
        <v>38</v>
      </c>
      <c r="L17" t="s">
        <v>30</v>
      </c>
      <c r="M17" t="s">
        <v>36</v>
      </c>
      <c r="N17" t="s">
        <v>24</v>
      </c>
      <c r="O17" t="s">
        <v>62</v>
      </c>
      <c r="P17">
        <v>7</v>
      </c>
      <c r="Q17">
        <v>1</v>
      </c>
    </row>
    <row r="18" spans="1:17" x14ac:dyDescent="0.3">
      <c r="A18">
        <v>16</v>
      </c>
      <c r="B18">
        <v>336003</v>
      </c>
      <c r="C18" t="s">
        <v>32</v>
      </c>
      <c r="D18" t="s">
        <v>17</v>
      </c>
      <c r="E18" s="1">
        <v>39568</v>
      </c>
      <c r="F18">
        <v>2008</v>
      </c>
      <c r="G18" t="s">
        <v>34</v>
      </c>
      <c r="H18" t="s">
        <v>35</v>
      </c>
      <c r="I18" t="s">
        <v>21</v>
      </c>
      <c r="J18" t="s">
        <v>17</v>
      </c>
      <c r="K18" t="s">
        <v>32</v>
      </c>
      <c r="L18" t="s">
        <v>22</v>
      </c>
      <c r="M18" t="s">
        <v>23</v>
      </c>
      <c r="N18" t="s">
        <v>24</v>
      </c>
      <c r="O18" t="s">
        <v>63</v>
      </c>
      <c r="P18">
        <v>10</v>
      </c>
      <c r="Q18">
        <v>1</v>
      </c>
    </row>
    <row r="19" spans="1:17" x14ac:dyDescent="0.3">
      <c r="A19">
        <v>17</v>
      </c>
      <c r="B19">
        <v>336004</v>
      </c>
      <c r="C19" t="s">
        <v>42</v>
      </c>
      <c r="D19" t="s">
        <v>26</v>
      </c>
      <c r="E19" s="1">
        <v>39569</v>
      </c>
      <c r="F19">
        <v>2008</v>
      </c>
      <c r="G19" t="s">
        <v>49</v>
      </c>
      <c r="H19" t="s">
        <v>50</v>
      </c>
      <c r="I19" t="s">
        <v>21</v>
      </c>
      <c r="J19" t="s">
        <v>26</v>
      </c>
      <c r="K19" t="s">
        <v>26</v>
      </c>
      <c r="L19" t="s">
        <v>22</v>
      </c>
      <c r="M19" t="s">
        <v>36</v>
      </c>
      <c r="N19" t="s">
        <v>24</v>
      </c>
      <c r="O19" t="s">
        <v>64</v>
      </c>
      <c r="P19">
        <v>7</v>
      </c>
      <c r="Q19">
        <v>1</v>
      </c>
    </row>
    <row r="20" spans="1:17" x14ac:dyDescent="0.3">
      <c r="A20">
        <v>18</v>
      </c>
      <c r="B20">
        <v>336005</v>
      </c>
      <c r="C20" t="s">
        <v>33</v>
      </c>
      <c r="D20" t="s">
        <v>18</v>
      </c>
      <c r="E20" s="1">
        <v>39569</v>
      </c>
      <c r="F20">
        <v>2008</v>
      </c>
      <c r="G20" t="s">
        <v>46</v>
      </c>
      <c r="H20" t="s">
        <v>47</v>
      </c>
      <c r="I20" t="s">
        <v>21</v>
      </c>
      <c r="J20" t="s">
        <v>33</v>
      </c>
      <c r="K20" t="s">
        <v>33</v>
      </c>
      <c r="L20" t="s">
        <v>30</v>
      </c>
      <c r="M20" t="s">
        <v>23</v>
      </c>
      <c r="N20" t="s">
        <v>24</v>
      </c>
      <c r="O20" t="s">
        <v>65</v>
      </c>
      <c r="P20">
        <v>45</v>
      </c>
      <c r="Q20">
        <v>1</v>
      </c>
    </row>
    <row r="21" spans="1:17" x14ac:dyDescent="0.3">
      <c r="A21">
        <v>19</v>
      </c>
      <c r="B21">
        <v>336006</v>
      </c>
      <c r="C21" t="s">
        <v>27</v>
      </c>
      <c r="D21" t="s">
        <v>32</v>
      </c>
      <c r="E21" s="1">
        <v>39570</v>
      </c>
      <c r="F21">
        <v>2008</v>
      </c>
      <c r="G21" t="s">
        <v>52</v>
      </c>
      <c r="H21" t="s">
        <v>53</v>
      </c>
      <c r="I21" t="s">
        <v>21</v>
      </c>
      <c r="J21" t="s">
        <v>27</v>
      </c>
      <c r="K21" t="s">
        <v>32</v>
      </c>
      <c r="L21" t="s">
        <v>30</v>
      </c>
      <c r="M21" t="s">
        <v>36</v>
      </c>
      <c r="N21" t="s">
        <v>24</v>
      </c>
      <c r="O21" t="s">
        <v>51</v>
      </c>
      <c r="P21">
        <v>8</v>
      </c>
      <c r="Q21">
        <v>1</v>
      </c>
    </row>
    <row r="22" spans="1:17" x14ac:dyDescent="0.3">
      <c r="A22">
        <v>20</v>
      </c>
      <c r="B22">
        <v>336007</v>
      </c>
      <c r="C22" t="s">
        <v>42</v>
      </c>
      <c r="D22" t="s">
        <v>17</v>
      </c>
      <c r="E22" s="1">
        <v>39593</v>
      </c>
      <c r="F22">
        <v>2008</v>
      </c>
      <c r="G22" t="s">
        <v>49</v>
      </c>
      <c r="H22" t="s">
        <v>50</v>
      </c>
      <c r="I22" t="s">
        <v>21</v>
      </c>
      <c r="J22" t="s">
        <v>42</v>
      </c>
      <c r="K22" t="s">
        <v>17</v>
      </c>
      <c r="L22" t="s">
        <v>30</v>
      </c>
      <c r="M22" t="s">
        <v>36</v>
      </c>
      <c r="N22" t="s">
        <v>24</v>
      </c>
      <c r="O22" t="s">
        <v>66</v>
      </c>
      <c r="P22">
        <v>5</v>
      </c>
      <c r="Q22">
        <v>1</v>
      </c>
    </row>
    <row r="23" spans="1:17" x14ac:dyDescent="0.3">
      <c r="A23">
        <v>21</v>
      </c>
      <c r="B23">
        <v>336008</v>
      </c>
      <c r="C23" t="s">
        <v>26</v>
      </c>
      <c r="D23" t="s">
        <v>18</v>
      </c>
      <c r="E23" s="1">
        <v>39571</v>
      </c>
      <c r="F23">
        <v>2008</v>
      </c>
      <c r="G23" t="s">
        <v>28</v>
      </c>
      <c r="H23" t="s">
        <v>29</v>
      </c>
      <c r="I23" t="s">
        <v>21</v>
      </c>
      <c r="J23" t="s">
        <v>26</v>
      </c>
      <c r="K23" t="s">
        <v>26</v>
      </c>
      <c r="L23" t="s">
        <v>30</v>
      </c>
      <c r="M23" t="s">
        <v>23</v>
      </c>
      <c r="N23" t="s">
        <v>24</v>
      </c>
      <c r="O23" t="s">
        <v>67</v>
      </c>
      <c r="P23">
        <v>9</v>
      </c>
      <c r="Q23">
        <v>1</v>
      </c>
    </row>
    <row r="24" spans="1:17" x14ac:dyDescent="0.3">
      <c r="A24">
        <v>22</v>
      </c>
      <c r="B24">
        <v>336009</v>
      </c>
      <c r="C24" t="s">
        <v>38</v>
      </c>
      <c r="D24" t="s">
        <v>32</v>
      </c>
      <c r="E24" s="1">
        <v>39572</v>
      </c>
      <c r="F24">
        <v>2008</v>
      </c>
      <c r="G24" t="s">
        <v>58</v>
      </c>
      <c r="H24" t="s">
        <v>40</v>
      </c>
      <c r="I24" t="s">
        <v>21</v>
      </c>
      <c r="J24" t="s">
        <v>32</v>
      </c>
      <c r="K24" t="s">
        <v>38</v>
      </c>
      <c r="L24" t="s">
        <v>22</v>
      </c>
      <c r="M24" t="s">
        <v>23</v>
      </c>
      <c r="N24" t="s">
        <v>24</v>
      </c>
      <c r="O24" t="s">
        <v>68</v>
      </c>
      <c r="P24">
        <v>29</v>
      </c>
      <c r="Q24">
        <v>1</v>
      </c>
    </row>
    <row r="25" spans="1:17" x14ac:dyDescent="0.3">
      <c r="A25">
        <v>23</v>
      </c>
      <c r="B25">
        <v>336010</v>
      </c>
      <c r="C25" t="s">
        <v>33</v>
      </c>
      <c r="D25" t="s">
        <v>27</v>
      </c>
      <c r="E25" s="1">
        <v>39572</v>
      </c>
      <c r="F25">
        <v>2008</v>
      </c>
      <c r="G25" t="s">
        <v>46</v>
      </c>
      <c r="H25" t="s">
        <v>47</v>
      </c>
      <c r="I25" t="s">
        <v>21</v>
      </c>
      <c r="J25" t="s">
        <v>27</v>
      </c>
      <c r="K25" t="s">
        <v>33</v>
      </c>
      <c r="L25" t="s">
        <v>30</v>
      </c>
      <c r="M25" t="s">
        <v>36</v>
      </c>
      <c r="N25" t="s">
        <v>24</v>
      </c>
      <c r="O25" t="s">
        <v>69</v>
      </c>
      <c r="P25">
        <v>8</v>
      </c>
      <c r="Q25">
        <v>1</v>
      </c>
    </row>
    <row r="26" spans="1:17" x14ac:dyDescent="0.3">
      <c r="A26">
        <v>24</v>
      </c>
      <c r="B26">
        <v>336011</v>
      </c>
      <c r="C26" t="s">
        <v>17</v>
      </c>
      <c r="D26" t="s">
        <v>26</v>
      </c>
      <c r="E26" s="1">
        <v>39573</v>
      </c>
      <c r="F26">
        <v>2008</v>
      </c>
      <c r="G26" t="s">
        <v>19</v>
      </c>
      <c r="H26" t="s">
        <v>20</v>
      </c>
      <c r="I26" t="s">
        <v>21</v>
      </c>
      <c r="J26" t="s">
        <v>26</v>
      </c>
      <c r="K26" t="s">
        <v>26</v>
      </c>
      <c r="L26" t="s">
        <v>22</v>
      </c>
      <c r="M26" t="s">
        <v>36</v>
      </c>
      <c r="N26" t="s">
        <v>24</v>
      </c>
      <c r="O26" t="s">
        <v>70</v>
      </c>
      <c r="P26">
        <v>6</v>
      </c>
      <c r="Q26">
        <v>1</v>
      </c>
    </row>
    <row r="27" spans="1:17" x14ac:dyDescent="0.3">
      <c r="A27">
        <v>25</v>
      </c>
      <c r="B27">
        <v>336012</v>
      </c>
      <c r="C27" t="s">
        <v>27</v>
      </c>
      <c r="D27" t="s">
        <v>42</v>
      </c>
      <c r="E27" s="1">
        <v>39574</v>
      </c>
      <c r="F27">
        <v>2008</v>
      </c>
      <c r="G27" t="s">
        <v>52</v>
      </c>
      <c r="H27" t="s">
        <v>53</v>
      </c>
      <c r="I27" t="s">
        <v>21</v>
      </c>
      <c r="J27" t="s">
        <v>42</v>
      </c>
      <c r="K27" t="s">
        <v>42</v>
      </c>
      <c r="L27" t="s">
        <v>22</v>
      </c>
      <c r="M27" t="s">
        <v>36</v>
      </c>
      <c r="N27" t="s">
        <v>24</v>
      </c>
      <c r="O27" t="s">
        <v>59</v>
      </c>
      <c r="P27">
        <v>7</v>
      </c>
      <c r="Q27">
        <v>1</v>
      </c>
    </row>
    <row r="28" spans="1:17" x14ac:dyDescent="0.3">
      <c r="A28">
        <v>26</v>
      </c>
      <c r="B28">
        <v>336013</v>
      </c>
      <c r="C28" t="s">
        <v>38</v>
      </c>
      <c r="D28" t="s">
        <v>33</v>
      </c>
      <c r="E28" s="1">
        <v>39575</v>
      </c>
      <c r="F28">
        <v>2008</v>
      </c>
      <c r="G28" t="s">
        <v>58</v>
      </c>
      <c r="H28" t="s">
        <v>40</v>
      </c>
      <c r="I28" t="s">
        <v>21</v>
      </c>
      <c r="J28" t="s">
        <v>38</v>
      </c>
      <c r="K28" t="s">
        <v>38</v>
      </c>
      <c r="L28" t="s">
        <v>22</v>
      </c>
      <c r="M28" t="s">
        <v>36</v>
      </c>
      <c r="N28" t="s">
        <v>24</v>
      </c>
      <c r="O28" t="s">
        <v>71</v>
      </c>
      <c r="P28">
        <v>7</v>
      </c>
      <c r="Q28">
        <v>1</v>
      </c>
    </row>
    <row r="29" spans="1:17" x14ac:dyDescent="0.3">
      <c r="A29">
        <v>27</v>
      </c>
      <c r="B29">
        <v>336014</v>
      </c>
      <c r="C29" t="s">
        <v>32</v>
      </c>
      <c r="D29" t="s">
        <v>27</v>
      </c>
      <c r="E29" s="1">
        <v>39576</v>
      </c>
      <c r="F29">
        <v>2008</v>
      </c>
      <c r="G29" t="s">
        <v>34</v>
      </c>
      <c r="H29" t="s">
        <v>35</v>
      </c>
      <c r="I29" t="s">
        <v>21</v>
      </c>
      <c r="J29" t="s">
        <v>27</v>
      </c>
      <c r="K29" t="s">
        <v>27</v>
      </c>
      <c r="L29" t="s">
        <v>22</v>
      </c>
      <c r="M29" t="s">
        <v>36</v>
      </c>
      <c r="N29" t="s">
        <v>24</v>
      </c>
      <c r="O29" t="s">
        <v>61</v>
      </c>
      <c r="P29">
        <v>4</v>
      </c>
      <c r="Q29">
        <v>1</v>
      </c>
    </row>
    <row r="30" spans="1:17" x14ac:dyDescent="0.3">
      <c r="A30">
        <v>28</v>
      </c>
      <c r="B30">
        <v>336015</v>
      </c>
      <c r="C30" t="s">
        <v>18</v>
      </c>
      <c r="D30" t="s">
        <v>17</v>
      </c>
      <c r="E30" s="1">
        <v>39576</v>
      </c>
      <c r="F30">
        <v>2008</v>
      </c>
      <c r="G30" t="s">
        <v>43</v>
      </c>
      <c r="H30" t="s">
        <v>44</v>
      </c>
      <c r="I30" t="s">
        <v>21</v>
      </c>
      <c r="J30" t="s">
        <v>18</v>
      </c>
      <c r="K30" t="s">
        <v>18</v>
      </c>
      <c r="L30" t="s">
        <v>30</v>
      </c>
      <c r="M30" t="s">
        <v>23</v>
      </c>
      <c r="N30" t="s">
        <v>24</v>
      </c>
      <c r="O30" t="s">
        <v>72</v>
      </c>
      <c r="P30">
        <v>5</v>
      </c>
      <c r="Q30">
        <v>1</v>
      </c>
    </row>
    <row r="31" spans="1:17" x14ac:dyDescent="0.3">
      <c r="A31">
        <v>29</v>
      </c>
      <c r="B31">
        <v>336016</v>
      </c>
      <c r="C31" t="s">
        <v>33</v>
      </c>
      <c r="D31" t="s">
        <v>42</v>
      </c>
      <c r="E31" s="1">
        <v>39577</v>
      </c>
      <c r="F31">
        <v>2008</v>
      </c>
      <c r="G31" t="s">
        <v>46</v>
      </c>
      <c r="H31" t="s">
        <v>47</v>
      </c>
      <c r="I31" t="s">
        <v>21</v>
      </c>
      <c r="J31" t="s">
        <v>33</v>
      </c>
      <c r="K31" t="s">
        <v>33</v>
      </c>
      <c r="L31" t="s">
        <v>22</v>
      </c>
      <c r="M31" t="s">
        <v>36</v>
      </c>
      <c r="N31" t="s">
        <v>24</v>
      </c>
      <c r="O31" t="s">
        <v>55</v>
      </c>
      <c r="P31">
        <v>8</v>
      </c>
      <c r="Q31">
        <v>1</v>
      </c>
    </row>
    <row r="32" spans="1:17" x14ac:dyDescent="0.3">
      <c r="A32">
        <v>30</v>
      </c>
      <c r="B32">
        <v>336017</v>
      </c>
      <c r="C32" t="s">
        <v>17</v>
      </c>
      <c r="D32" t="s">
        <v>38</v>
      </c>
      <c r="E32" s="1">
        <v>39596</v>
      </c>
      <c r="F32">
        <v>2008</v>
      </c>
      <c r="G32" t="s">
        <v>19</v>
      </c>
      <c r="H32" t="s">
        <v>20</v>
      </c>
      <c r="I32" t="s">
        <v>21</v>
      </c>
      <c r="J32" t="s">
        <v>38</v>
      </c>
      <c r="K32" t="s">
        <v>38</v>
      </c>
      <c r="L32" t="s">
        <v>22</v>
      </c>
      <c r="M32" t="s">
        <v>36</v>
      </c>
      <c r="N32" t="s">
        <v>24</v>
      </c>
      <c r="O32" t="s">
        <v>73</v>
      </c>
      <c r="P32">
        <v>9</v>
      </c>
      <c r="Q32">
        <v>1</v>
      </c>
    </row>
    <row r="33" spans="1:17" x14ac:dyDescent="0.3">
      <c r="A33">
        <v>31</v>
      </c>
      <c r="B33">
        <v>336018</v>
      </c>
      <c r="C33" t="s">
        <v>27</v>
      </c>
      <c r="D33" t="s">
        <v>26</v>
      </c>
      <c r="E33" s="1">
        <v>39578</v>
      </c>
      <c r="F33">
        <v>2008</v>
      </c>
      <c r="G33" t="s">
        <v>52</v>
      </c>
      <c r="H33" t="s">
        <v>53</v>
      </c>
      <c r="I33" t="s">
        <v>21</v>
      </c>
      <c r="J33" t="s">
        <v>26</v>
      </c>
      <c r="K33" t="s">
        <v>27</v>
      </c>
      <c r="L33" t="s">
        <v>22</v>
      </c>
      <c r="M33" t="s">
        <v>23</v>
      </c>
      <c r="N33" t="s">
        <v>24</v>
      </c>
      <c r="O33" t="s">
        <v>74</v>
      </c>
      <c r="P33">
        <v>18</v>
      </c>
      <c r="Q33">
        <v>1</v>
      </c>
    </row>
    <row r="34" spans="1:17" x14ac:dyDescent="0.3">
      <c r="A34">
        <v>32</v>
      </c>
      <c r="B34">
        <v>336019</v>
      </c>
      <c r="C34" t="s">
        <v>42</v>
      </c>
      <c r="D34" t="s">
        <v>18</v>
      </c>
      <c r="E34" s="1">
        <v>39579</v>
      </c>
      <c r="F34">
        <v>2008</v>
      </c>
      <c r="G34" t="s">
        <v>49</v>
      </c>
      <c r="H34" t="s">
        <v>50</v>
      </c>
      <c r="I34" t="s">
        <v>21</v>
      </c>
      <c r="J34" t="s">
        <v>18</v>
      </c>
      <c r="K34" t="s">
        <v>18</v>
      </c>
      <c r="L34" t="s">
        <v>30</v>
      </c>
      <c r="M34" t="s">
        <v>23</v>
      </c>
      <c r="N34" t="s">
        <v>24</v>
      </c>
      <c r="O34" t="s">
        <v>72</v>
      </c>
      <c r="P34">
        <v>23</v>
      </c>
      <c r="Q34">
        <v>1</v>
      </c>
    </row>
    <row r="35" spans="1:17" x14ac:dyDescent="0.3">
      <c r="A35">
        <v>33</v>
      </c>
      <c r="B35">
        <v>336020</v>
      </c>
      <c r="C35" t="s">
        <v>33</v>
      </c>
      <c r="D35" t="s">
        <v>32</v>
      </c>
      <c r="E35" s="1">
        <v>39579</v>
      </c>
      <c r="F35">
        <v>2008</v>
      </c>
      <c r="G35" t="s">
        <v>46</v>
      </c>
      <c r="H35" t="s">
        <v>47</v>
      </c>
      <c r="I35" t="s">
        <v>21</v>
      </c>
      <c r="J35" t="s">
        <v>33</v>
      </c>
      <c r="K35" t="s">
        <v>33</v>
      </c>
      <c r="L35" t="s">
        <v>22</v>
      </c>
      <c r="M35" t="s">
        <v>36</v>
      </c>
      <c r="N35" t="s">
        <v>24</v>
      </c>
      <c r="O35" t="s">
        <v>48</v>
      </c>
      <c r="P35">
        <v>3</v>
      </c>
      <c r="Q35">
        <v>1</v>
      </c>
    </row>
    <row r="36" spans="1:17" x14ac:dyDescent="0.3">
      <c r="A36">
        <v>34</v>
      </c>
      <c r="B36">
        <v>336021</v>
      </c>
      <c r="C36" t="s">
        <v>26</v>
      </c>
      <c r="D36" t="s">
        <v>17</v>
      </c>
      <c r="E36" s="1">
        <v>39580</v>
      </c>
      <c r="F36">
        <v>2008</v>
      </c>
      <c r="G36" t="s">
        <v>28</v>
      </c>
      <c r="H36" t="s">
        <v>29</v>
      </c>
      <c r="I36" t="s">
        <v>21</v>
      </c>
      <c r="J36" t="s">
        <v>17</v>
      </c>
      <c r="K36" t="s">
        <v>26</v>
      </c>
      <c r="L36" t="s">
        <v>30</v>
      </c>
      <c r="M36" t="s">
        <v>36</v>
      </c>
      <c r="N36" t="s">
        <v>24</v>
      </c>
      <c r="O36" t="s">
        <v>64</v>
      </c>
      <c r="P36">
        <v>9</v>
      </c>
      <c r="Q36">
        <v>1</v>
      </c>
    </row>
    <row r="37" spans="1:17" x14ac:dyDescent="0.3">
      <c r="A37">
        <v>35</v>
      </c>
      <c r="B37">
        <v>336022</v>
      </c>
      <c r="C37" t="s">
        <v>18</v>
      </c>
      <c r="D37" t="s">
        <v>32</v>
      </c>
      <c r="E37" s="1">
        <v>39581</v>
      </c>
      <c r="F37">
        <v>2008</v>
      </c>
      <c r="G37" t="s">
        <v>43</v>
      </c>
      <c r="H37" t="s">
        <v>44</v>
      </c>
      <c r="I37" t="s">
        <v>21</v>
      </c>
      <c r="J37" t="s">
        <v>18</v>
      </c>
      <c r="K37" t="s">
        <v>18</v>
      </c>
      <c r="L37" t="s">
        <v>30</v>
      </c>
      <c r="M37" t="s">
        <v>23</v>
      </c>
      <c r="N37" t="s">
        <v>24</v>
      </c>
      <c r="O37" t="s">
        <v>75</v>
      </c>
      <c r="P37">
        <v>23</v>
      </c>
      <c r="Q37">
        <v>1</v>
      </c>
    </row>
    <row r="38" spans="1:17" x14ac:dyDescent="0.3">
      <c r="A38">
        <v>36</v>
      </c>
      <c r="B38">
        <v>336023</v>
      </c>
      <c r="C38" t="s">
        <v>38</v>
      </c>
      <c r="D38" t="s">
        <v>27</v>
      </c>
      <c r="E38" s="1">
        <v>39582</v>
      </c>
      <c r="F38">
        <v>2008</v>
      </c>
      <c r="G38" t="s">
        <v>39</v>
      </c>
      <c r="H38" t="s">
        <v>40</v>
      </c>
      <c r="I38" t="s">
        <v>21</v>
      </c>
      <c r="J38" t="s">
        <v>38</v>
      </c>
      <c r="K38" t="s">
        <v>38</v>
      </c>
      <c r="L38" t="s">
        <v>22</v>
      </c>
      <c r="M38" t="s">
        <v>36</v>
      </c>
      <c r="N38" t="s">
        <v>24</v>
      </c>
      <c r="O38" t="s">
        <v>62</v>
      </c>
      <c r="P38">
        <v>9</v>
      </c>
      <c r="Q38">
        <v>1</v>
      </c>
    </row>
    <row r="39" spans="1:17" x14ac:dyDescent="0.3">
      <c r="A39">
        <v>37</v>
      </c>
      <c r="B39">
        <v>336024</v>
      </c>
      <c r="C39" t="s">
        <v>26</v>
      </c>
      <c r="D39" t="s">
        <v>33</v>
      </c>
      <c r="E39" s="1">
        <v>39596</v>
      </c>
      <c r="F39">
        <v>2008</v>
      </c>
      <c r="G39" t="s">
        <v>28</v>
      </c>
      <c r="H39" t="s">
        <v>29</v>
      </c>
      <c r="I39" t="s">
        <v>21</v>
      </c>
      <c r="J39" t="s">
        <v>33</v>
      </c>
      <c r="K39" t="s">
        <v>26</v>
      </c>
      <c r="L39" t="s">
        <v>22</v>
      </c>
      <c r="M39" t="s">
        <v>23</v>
      </c>
      <c r="N39" t="s">
        <v>24</v>
      </c>
      <c r="O39" t="s">
        <v>64</v>
      </c>
      <c r="P39">
        <v>41</v>
      </c>
      <c r="Q39">
        <v>1</v>
      </c>
    </row>
    <row r="40" spans="1:17" x14ac:dyDescent="0.3">
      <c r="A40">
        <v>38</v>
      </c>
      <c r="B40">
        <v>336025</v>
      </c>
      <c r="C40" t="s">
        <v>32</v>
      </c>
      <c r="D40" t="s">
        <v>42</v>
      </c>
      <c r="E40" s="1">
        <v>39583</v>
      </c>
      <c r="F40">
        <v>2008</v>
      </c>
      <c r="G40" t="s">
        <v>34</v>
      </c>
      <c r="H40" t="s">
        <v>35</v>
      </c>
      <c r="I40" t="s">
        <v>21</v>
      </c>
      <c r="J40" t="s">
        <v>42</v>
      </c>
      <c r="K40" t="s">
        <v>32</v>
      </c>
      <c r="L40" t="s">
        <v>22</v>
      </c>
      <c r="M40" t="s">
        <v>23</v>
      </c>
      <c r="N40" t="s">
        <v>24</v>
      </c>
      <c r="O40" t="s">
        <v>76</v>
      </c>
      <c r="P40">
        <v>12</v>
      </c>
      <c r="Q40">
        <v>1</v>
      </c>
    </row>
    <row r="41" spans="1:17" x14ac:dyDescent="0.3">
      <c r="A41">
        <v>39</v>
      </c>
      <c r="B41">
        <v>336026</v>
      </c>
      <c r="C41" t="s">
        <v>38</v>
      </c>
      <c r="D41" t="s">
        <v>18</v>
      </c>
      <c r="E41" s="1">
        <v>39584</v>
      </c>
      <c r="F41">
        <v>2008</v>
      </c>
      <c r="G41" t="s">
        <v>39</v>
      </c>
      <c r="H41" t="s">
        <v>40</v>
      </c>
      <c r="I41" t="s">
        <v>21</v>
      </c>
      <c r="J41" t="s">
        <v>38</v>
      </c>
      <c r="K41" t="s">
        <v>38</v>
      </c>
      <c r="L41" t="s">
        <v>22</v>
      </c>
      <c r="M41" t="s">
        <v>36</v>
      </c>
      <c r="N41" t="s">
        <v>24</v>
      </c>
      <c r="O41" t="s">
        <v>68</v>
      </c>
      <c r="P41">
        <v>8</v>
      </c>
      <c r="Q41">
        <v>1</v>
      </c>
    </row>
    <row r="42" spans="1:17" x14ac:dyDescent="0.3">
      <c r="A42">
        <v>40</v>
      </c>
      <c r="B42">
        <v>336027</v>
      </c>
      <c r="C42" t="s">
        <v>32</v>
      </c>
      <c r="D42" t="s">
        <v>26</v>
      </c>
      <c r="E42" s="1">
        <v>39585</v>
      </c>
      <c r="F42">
        <v>2008</v>
      </c>
      <c r="G42" t="s">
        <v>34</v>
      </c>
      <c r="H42" t="s">
        <v>35</v>
      </c>
      <c r="I42" t="s">
        <v>21</v>
      </c>
      <c r="J42" t="s">
        <v>32</v>
      </c>
      <c r="K42" t="s">
        <v>26</v>
      </c>
      <c r="L42" t="s">
        <v>30</v>
      </c>
      <c r="M42" t="s">
        <v>23</v>
      </c>
      <c r="N42" t="s">
        <v>24</v>
      </c>
      <c r="O42" t="s">
        <v>77</v>
      </c>
      <c r="P42">
        <v>6</v>
      </c>
      <c r="Q42">
        <v>1</v>
      </c>
    </row>
    <row r="43" spans="1:17" x14ac:dyDescent="0.3">
      <c r="A43">
        <v>41</v>
      </c>
      <c r="B43">
        <v>336028</v>
      </c>
      <c r="C43" t="s">
        <v>33</v>
      </c>
      <c r="D43" t="s">
        <v>17</v>
      </c>
      <c r="E43" s="1">
        <v>39585</v>
      </c>
      <c r="F43">
        <v>2008</v>
      </c>
      <c r="G43" t="s">
        <v>46</v>
      </c>
      <c r="H43" t="s">
        <v>47</v>
      </c>
      <c r="I43" t="s">
        <v>21</v>
      </c>
      <c r="J43" t="s">
        <v>17</v>
      </c>
      <c r="K43" t="s">
        <v>33</v>
      </c>
      <c r="L43" t="s">
        <v>22</v>
      </c>
      <c r="M43" t="s">
        <v>23</v>
      </c>
      <c r="N43" t="s">
        <v>24</v>
      </c>
      <c r="O43" t="s">
        <v>78</v>
      </c>
      <c r="P43">
        <v>65</v>
      </c>
      <c r="Q43">
        <v>1</v>
      </c>
    </row>
    <row r="44" spans="1:17" x14ac:dyDescent="0.3">
      <c r="A44">
        <v>42</v>
      </c>
      <c r="B44">
        <v>336029</v>
      </c>
      <c r="C44" t="s">
        <v>42</v>
      </c>
      <c r="D44" t="s">
        <v>38</v>
      </c>
      <c r="E44" s="1">
        <v>39586</v>
      </c>
      <c r="F44">
        <v>2008</v>
      </c>
      <c r="G44" t="s">
        <v>49</v>
      </c>
      <c r="H44" t="s">
        <v>50</v>
      </c>
      <c r="I44" t="s">
        <v>21</v>
      </c>
      <c r="J44" t="s">
        <v>42</v>
      </c>
      <c r="K44" t="s">
        <v>38</v>
      </c>
      <c r="L44" t="s">
        <v>22</v>
      </c>
      <c r="M44" t="s">
        <v>23</v>
      </c>
      <c r="N44" t="s">
        <v>24</v>
      </c>
      <c r="O44" t="s">
        <v>79</v>
      </c>
      <c r="P44">
        <v>25</v>
      </c>
      <c r="Q44">
        <v>1</v>
      </c>
    </row>
    <row r="45" spans="1:17" x14ac:dyDescent="0.3">
      <c r="A45">
        <v>43</v>
      </c>
      <c r="B45">
        <v>336030</v>
      </c>
      <c r="C45" t="s">
        <v>18</v>
      </c>
      <c r="D45" t="s">
        <v>27</v>
      </c>
      <c r="E45" s="1">
        <v>39586</v>
      </c>
      <c r="F45">
        <v>2008</v>
      </c>
      <c r="G45" t="s">
        <v>43</v>
      </c>
      <c r="H45" t="s">
        <v>44</v>
      </c>
      <c r="I45" t="s">
        <v>21</v>
      </c>
      <c r="J45" t="s">
        <v>18</v>
      </c>
      <c r="K45" t="s">
        <v>27</v>
      </c>
      <c r="L45" t="s">
        <v>30</v>
      </c>
      <c r="M45" t="s">
        <v>23</v>
      </c>
      <c r="N45" t="s">
        <v>24</v>
      </c>
      <c r="O45" t="s">
        <v>80</v>
      </c>
      <c r="P45">
        <v>3</v>
      </c>
      <c r="Q45">
        <v>1</v>
      </c>
    </row>
    <row r="46" spans="1:17" x14ac:dyDescent="0.3">
      <c r="A46">
        <v>44</v>
      </c>
      <c r="B46">
        <v>336031</v>
      </c>
      <c r="C46" t="s">
        <v>17</v>
      </c>
      <c r="D46" t="s">
        <v>32</v>
      </c>
      <c r="E46" s="1">
        <v>39587</v>
      </c>
      <c r="F46">
        <v>2008</v>
      </c>
      <c r="G46" t="s">
        <v>19</v>
      </c>
      <c r="H46" t="s">
        <v>20</v>
      </c>
      <c r="I46" t="s">
        <v>21</v>
      </c>
      <c r="J46" t="s">
        <v>32</v>
      </c>
      <c r="K46" t="s">
        <v>32</v>
      </c>
      <c r="L46" t="s">
        <v>22</v>
      </c>
      <c r="M46" t="s">
        <v>36</v>
      </c>
      <c r="N46" t="s">
        <v>24</v>
      </c>
      <c r="O46" t="s">
        <v>81</v>
      </c>
      <c r="P46">
        <v>5</v>
      </c>
      <c r="Q46">
        <v>1</v>
      </c>
    </row>
    <row r="47" spans="1:17" x14ac:dyDescent="0.3">
      <c r="A47">
        <v>45</v>
      </c>
      <c r="B47">
        <v>336032</v>
      </c>
      <c r="C47" t="s">
        <v>18</v>
      </c>
      <c r="D47" t="s">
        <v>33</v>
      </c>
      <c r="E47" s="1">
        <v>39588</v>
      </c>
      <c r="F47">
        <v>2008</v>
      </c>
      <c r="G47" t="s">
        <v>43</v>
      </c>
      <c r="H47" t="s">
        <v>44</v>
      </c>
      <c r="I47" t="s">
        <v>21</v>
      </c>
      <c r="J47" t="s">
        <v>33</v>
      </c>
      <c r="K47" t="s">
        <v>33</v>
      </c>
      <c r="L47" t="s">
        <v>22</v>
      </c>
      <c r="M47" t="s">
        <v>36</v>
      </c>
      <c r="N47" t="s">
        <v>24</v>
      </c>
      <c r="O47" t="s">
        <v>55</v>
      </c>
      <c r="P47">
        <v>6</v>
      </c>
      <c r="Q47">
        <v>1</v>
      </c>
    </row>
    <row r="48" spans="1:17" x14ac:dyDescent="0.3">
      <c r="A48">
        <v>46</v>
      </c>
      <c r="B48">
        <v>336033</v>
      </c>
      <c r="C48" t="s">
        <v>38</v>
      </c>
      <c r="D48" t="s">
        <v>26</v>
      </c>
      <c r="E48" s="1">
        <v>39589</v>
      </c>
      <c r="F48">
        <v>2008</v>
      </c>
      <c r="G48" t="s">
        <v>39</v>
      </c>
      <c r="H48" t="s">
        <v>40</v>
      </c>
      <c r="I48" t="s">
        <v>21</v>
      </c>
      <c r="J48" t="s">
        <v>38</v>
      </c>
      <c r="K48" t="s">
        <v>26</v>
      </c>
      <c r="L48" t="s">
        <v>22</v>
      </c>
      <c r="M48" t="s">
        <v>23</v>
      </c>
      <c r="N48" t="s">
        <v>24</v>
      </c>
      <c r="O48" t="s">
        <v>64</v>
      </c>
      <c r="P48">
        <v>1</v>
      </c>
      <c r="Q48">
        <v>1</v>
      </c>
    </row>
    <row r="49" spans="1:17" x14ac:dyDescent="0.3">
      <c r="A49">
        <v>47</v>
      </c>
      <c r="B49">
        <v>336034</v>
      </c>
      <c r="C49" t="s">
        <v>27</v>
      </c>
      <c r="D49" t="s">
        <v>17</v>
      </c>
      <c r="E49" s="1">
        <v>39589</v>
      </c>
      <c r="F49">
        <v>2008</v>
      </c>
      <c r="G49" t="s">
        <v>52</v>
      </c>
      <c r="H49" t="s">
        <v>53</v>
      </c>
      <c r="I49" t="s">
        <v>21</v>
      </c>
      <c r="J49" t="s">
        <v>17</v>
      </c>
      <c r="K49" t="s">
        <v>17</v>
      </c>
      <c r="L49" t="s">
        <v>30</v>
      </c>
      <c r="M49" t="s">
        <v>23</v>
      </c>
      <c r="N49" t="s">
        <v>24</v>
      </c>
      <c r="O49" t="s">
        <v>82</v>
      </c>
      <c r="P49">
        <v>14</v>
      </c>
      <c r="Q49">
        <v>1</v>
      </c>
    </row>
    <row r="50" spans="1:17" x14ac:dyDescent="0.3">
      <c r="A50">
        <v>48</v>
      </c>
      <c r="B50">
        <v>336036</v>
      </c>
      <c r="C50" t="s">
        <v>26</v>
      </c>
      <c r="D50" t="s">
        <v>42</v>
      </c>
      <c r="E50" s="1">
        <v>39591</v>
      </c>
      <c r="F50">
        <v>2008</v>
      </c>
      <c r="G50" t="s">
        <v>28</v>
      </c>
      <c r="H50" t="s">
        <v>29</v>
      </c>
      <c r="I50" t="s">
        <v>21</v>
      </c>
      <c r="J50" t="s">
        <v>26</v>
      </c>
      <c r="K50" t="s">
        <v>26</v>
      </c>
      <c r="L50" t="s">
        <v>22</v>
      </c>
      <c r="M50" t="s">
        <v>36</v>
      </c>
      <c r="N50" t="s">
        <v>24</v>
      </c>
      <c r="O50" t="s">
        <v>64</v>
      </c>
      <c r="P50">
        <v>6</v>
      </c>
      <c r="Q50">
        <v>1</v>
      </c>
    </row>
    <row r="51" spans="1:17" x14ac:dyDescent="0.3">
      <c r="A51">
        <v>49</v>
      </c>
      <c r="B51">
        <v>336037</v>
      </c>
      <c r="C51" t="s">
        <v>32</v>
      </c>
      <c r="D51" t="s">
        <v>38</v>
      </c>
      <c r="E51" s="1">
        <v>39592</v>
      </c>
      <c r="F51">
        <v>2008</v>
      </c>
      <c r="G51" t="s">
        <v>34</v>
      </c>
      <c r="H51" t="s">
        <v>35</v>
      </c>
      <c r="I51" t="s">
        <v>21</v>
      </c>
      <c r="J51" t="s">
        <v>32</v>
      </c>
      <c r="K51" t="s">
        <v>32</v>
      </c>
      <c r="L51" t="s">
        <v>22</v>
      </c>
      <c r="M51" t="s">
        <v>36</v>
      </c>
      <c r="N51" t="s">
        <v>24</v>
      </c>
      <c r="O51" t="s">
        <v>83</v>
      </c>
      <c r="P51">
        <v>5</v>
      </c>
      <c r="Q51">
        <v>1</v>
      </c>
    </row>
    <row r="52" spans="1:17" x14ac:dyDescent="0.3">
      <c r="A52">
        <v>50</v>
      </c>
      <c r="B52">
        <v>336038</v>
      </c>
      <c r="C52" t="s">
        <v>27</v>
      </c>
      <c r="D52" t="s">
        <v>33</v>
      </c>
      <c r="E52" s="1">
        <v>39592</v>
      </c>
      <c r="F52">
        <v>2008</v>
      </c>
      <c r="G52" t="s">
        <v>52</v>
      </c>
      <c r="H52" t="s">
        <v>53</v>
      </c>
      <c r="I52" t="s">
        <v>21</v>
      </c>
      <c r="J52" t="s">
        <v>33</v>
      </c>
      <c r="K52" t="s">
        <v>33</v>
      </c>
      <c r="L52" t="s">
        <v>30</v>
      </c>
      <c r="M52" t="s">
        <v>23</v>
      </c>
      <c r="N52" t="s">
        <v>24</v>
      </c>
      <c r="O52" t="s">
        <v>84</v>
      </c>
      <c r="P52">
        <v>10</v>
      </c>
      <c r="Q52">
        <v>1</v>
      </c>
    </row>
    <row r="53" spans="1:17" x14ac:dyDescent="0.3">
      <c r="A53">
        <v>51</v>
      </c>
      <c r="B53">
        <v>336039</v>
      </c>
      <c r="C53" t="s">
        <v>17</v>
      </c>
      <c r="D53" t="s">
        <v>42</v>
      </c>
      <c r="E53" s="1">
        <v>39571</v>
      </c>
      <c r="F53">
        <v>2008</v>
      </c>
      <c r="G53" t="s">
        <v>19</v>
      </c>
      <c r="H53" t="s">
        <v>20</v>
      </c>
      <c r="I53" t="s">
        <v>21</v>
      </c>
      <c r="J53" t="s">
        <v>42</v>
      </c>
      <c r="K53" t="s">
        <v>17</v>
      </c>
      <c r="L53" t="s">
        <v>22</v>
      </c>
      <c r="M53" t="s">
        <v>23</v>
      </c>
      <c r="N53" t="s">
        <v>24</v>
      </c>
      <c r="O53" t="s">
        <v>85</v>
      </c>
      <c r="P53">
        <v>3</v>
      </c>
      <c r="Q53">
        <v>1</v>
      </c>
    </row>
    <row r="54" spans="1:17" x14ac:dyDescent="0.3">
      <c r="A54">
        <v>52</v>
      </c>
      <c r="B54">
        <v>336040</v>
      </c>
      <c r="C54" t="s">
        <v>18</v>
      </c>
      <c r="D54" t="s">
        <v>26</v>
      </c>
      <c r="E54" s="1">
        <v>39593</v>
      </c>
      <c r="F54">
        <v>2008</v>
      </c>
      <c r="G54" t="s">
        <v>43</v>
      </c>
      <c r="H54" t="s">
        <v>44</v>
      </c>
      <c r="I54" t="s">
        <v>21</v>
      </c>
      <c r="J54" t="s">
        <v>26</v>
      </c>
      <c r="K54" t="s">
        <v>18</v>
      </c>
      <c r="L54" t="s">
        <v>30</v>
      </c>
      <c r="M54" t="s">
        <v>36</v>
      </c>
      <c r="N54" t="s">
        <v>24</v>
      </c>
      <c r="O54" t="s">
        <v>86</v>
      </c>
      <c r="P54">
        <v>3</v>
      </c>
      <c r="Q54">
        <v>1</v>
      </c>
    </row>
    <row r="55" spans="1:17" x14ac:dyDescent="0.3">
      <c r="A55">
        <v>53</v>
      </c>
      <c r="B55">
        <v>336041</v>
      </c>
      <c r="C55" t="s">
        <v>33</v>
      </c>
      <c r="D55" t="s">
        <v>38</v>
      </c>
      <c r="E55" s="1">
        <v>39594</v>
      </c>
      <c r="F55">
        <v>2008</v>
      </c>
      <c r="G55" t="s">
        <v>46</v>
      </c>
      <c r="H55" t="s">
        <v>47</v>
      </c>
      <c r="I55" t="s">
        <v>21</v>
      </c>
      <c r="J55" t="s">
        <v>33</v>
      </c>
      <c r="K55" t="s">
        <v>33</v>
      </c>
      <c r="L55" t="s">
        <v>22</v>
      </c>
      <c r="M55" t="s">
        <v>36</v>
      </c>
      <c r="N55" t="s">
        <v>24</v>
      </c>
      <c r="O55" t="s">
        <v>69</v>
      </c>
      <c r="P55">
        <v>5</v>
      </c>
      <c r="Q55">
        <v>1</v>
      </c>
    </row>
    <row r="56" spans="1:17" x14ac:dyDescent="0.3">
      <c r="A56">
        <v>54</v>
      </c>
      <c r="B56">
        <v>336042</v>
      </c>
      <c r="C56" t="s">
        <v>42</v>
      </c>
      <c r="D56" t="s">
        <v>27</v>
      </c>
      <c r="E56" s="1">
        <v>39595</v>
      </c>
      <c r="F56">
        <v>2008</v>
      </c>
      <c r="G56" t="s">
        <v>49</v>
      </c>
      <c r="H56" t="s">
        <v>50</v>
      </c>
      <c r="I56" t="s">
        <v>21</v>
      </c>
      <c r="J56" t="s">
        <v>42</v>
      </c>
      <c r="K56" t="s">
        <v>27</v>
      </c>
      <c r="L56" t="s">
        <v>30</v>
      </c>
      <c r="M56" t="s">
        <v>36</v>
      </c>
      <c r="N56" t="s">
        <v>24</v>
      </c>
      <c r="O56" t="s">
        <v>87</v>
      </c>
      <c r="P56">
        <v>7</v>
      </c>
      <c r="Q56">
        <v>1</v>
      </c>
    </row>
    <row r="57" spans="1:17" x14ac:dyDescent="0.3">
      <c r="A57">
        <v>55</v>
      </c>
      <c r="B57">
        <v>336043</v>
      </c>
      <c r="C57" t="s">
        <v>32</v>
      </c>
      <c r="D57" t="s">
        <v>33</v>
      </c>
      <c r="E57" s="1">
        <v>39598</v>
      </c>
      <c r="F57">
        <v>2008</v>
      </c>
      <c r="G57" t="s">
        <v>39</v>
      </c>
      <c r="H57" t="s">
        <v>40</v>
      </c>
      <c r="I57" t="s">
        <v>21</v>
      </c>
      <c r="J57" t="s">
        <v>32</v>
      </c>
      <c r="K57" t="s">
        <v>33</v>
      </c>
      <c r="L57" t="s">
        <v>22</v>
      </c>
      <c r="M57" t="s">
        <v>23</v>
      </c>
      <c r="N57" t="s">
        <v>24</v>
      </c>
      <c r="O57" t="s">
        <v>48</v>
      </c>
      <c r="P57">
        <v>105</v>
      </c>
      <c r="Q57">
        <v>1</v>
      </c>
    </row>
    <row r="58" spans="1:17" x14ac:dyDescent="0.3">
      <c r="A58">
        <v>56</v>
      </c>
      <c r="B58">
        <v>336044</v>
      </c>
      <c r="C58" t="s">
        <v>27</v>
      </c>
      <c r="D58" t="s">
        <v>26</v>
      </c>
      <c r="E58" s="1">
        <v>39599</v>
      </c>
      <c r="F58">
        <v>2008</v>
      </c>
      <c r="G58" t="s">
        <v>39</v>
      </c>
      <c r="H58" t="s">
        <v>40</v>
      </c>
      <c r="I58" t="s">
        <v>21</v>
      </c>
      <c r="J58" t="s">
        <v>26</v>
      </c>
      <c r="K58" t="s">
        <v>27</v>
      </c>
      <c r="L58" t="s">
        <v>30</v>
      </c>
      <c r="M58" t="s">
        <v>36</v>
      </c>
      <c r="N58" t="s">
        <v>24</v>
      </c>
      <c r="O58" t="s">
        <v>80</v>
      </c>
      <c r="P58">
        <v>9</v>
      </c>
      <c r="Q58">
        <v>1</v>
      </c>
    </row>
    <row r="59" spans="1:17" x14ac:dyDescent="0.3">
      <c r="A59">
        <v>57</v>
      </c>
      <c r="B59">
        <v>336045</v>
      </c>
      <c r="C59" t="s">
        <v>27</v>
      </c>
      <c r="D59" t="s">
        <v>33</v>
      </c>
      <c r="E59" s="1">
        <v>39600</v>
      </c>
      <c r="F59">
        <v>2008</v>
      </c>
      <c r="G59" t="s">
        <v>58</v>
      </c>
      <c r="H59" t="s">
        <v>40</v>
      </c>
      <c r="I59" t="s">
        <v>21</v>
      </c>
      <c r="J59" t="s">
        <v>33</v>
      </c>
      <c r="K59" t="s">
        <v>33</v>
      </c>
      <c r="L59" t="s">
        <v>22</v>
      </c>
      <c r="M59" t="s">
        <v>36</v>
      </c>
      <c r="N59" t="s">
        <v>24</v>
      </c>
      <c r="O59" t="s">
        <v>55</v>
      </c>
      <c r="P59">
        <v>3</v>
      </c>
      <c r="Q59">
        <v>1</v>
      </c>
    </row>
    <row r="60" spans="1:17" x14ac:dyDescent="0.3">
      <c r="A60">
        <v>58</v>
      </c>
      <c r="B60">
        <v>392186</v>
      </c>
      <c r="C60" t="s">
        <v>27</v>
      </c>
      <c r="D60" t="s">
        <v>38</v>
      </c>
      <c r="E60" s="1">
        <v>39921</v>
      </c>
      <c r="F60">
        <v>2009</v>
      </c>
      <c r="G60" t="s">
        <v>88</v>
      </c>
      <c r="H60" t="s">
        <v>89</v>
      </c>
      <c r="I60" t="s">
        <v>90</v>
      </c>
      <c r="J60" t="s">
        <v>27</v>
      </c>
      <c r="K60" t="s">
        <v>38</v>
      </c>
      <c r="L60" t="s">
        <v>22</v>
      </c>
      <c r="M60" t="s">
        <v>23</v>
      </c>
      <c r="N60" t="s">
        <v>24</v>
      </c>
      <c r="O60" t="s">
        <v>91</v>
      </c>
      <c r="P60">
        <v>19</v>
      </c>
      <c r="Q60">
        <v>2</v>
      </c>
    </row>
    <row r="61" spans="1:17" x14ac:dyDescent="0.3">
      <c r="A61">
        <v>59</v>
      </c>
      <c r="B61">
        <v>392187</v>
      </c>
      <c r="C61" t="s">
        <v>17</v>
      </c>
      <c r="D61" t="s">
        <v>33</v>
      </c>
      <c r="E61" s="1">
        <v>39921</v>
      </c>
      <c r="F61">
        <v>2009</v>
      </c>
      <c r="G61" t="s">
        <v>88</v>
      </c>
      <c r="H61" t="s">
        <v>89</v>
      </c>
      <c r="I61" t="s">
        <v>90</v>
      </c>
      <c r="J61" t="s">
        <v>17</v>
      </c>
      <c r="K61" t="s">
        <v>17</v>
      </c>
      <c r="L61" t="s">
        <v>30</v>
      </c>
      <c r="M61" t="s">
        <v>23</v>
      </c>
      <c r="N61" t="s">
        <v>24</v>
      </c>
      <c r="O61" t="s">
        <v>92</v>
      </c>
      <c r="P61">
        <v>75</v>
      </c>
      <c r="Q61">
        <v>2</v>
      </c>
    </row>
    <row r="62" spans="1:17" x14ac:dyDescent="0.3">
      <c r="A62">
        <v>60</v>
      </c>
      <c r="B62">
        <v>392188</v>
      </c>
      <c r="C62" t="s">
        <v>32</v>
      </c>
      <c r="D62" t="s">
        <v>26</v>
      </c>
      <c r="E62" s="1">
        <v>39922</v>
      </c>
      <c r="F62">
        <v>2009</v>
      </c>
      <c r="G62" t="s">
        <v>88</v>
      </c>
      <c r="H62" t="s">
        <v>89</v>
      </c>
      <c r="I62" t="s">
        <v>90</v>
      </c>
      <c r="J62" t="s">
        <v>32</v>
      </c>
      <c r="K62" t="s">
        <v>32</v>
      </c>
      <c r="L62" t="s">
        <v>22</v>
      </c>
      <c r="M62" t="s">
        <v>36</v>
      </c>
      <c r="N62" t="s">
        <v>24</v>
      </c>
      <c r="O62" t="s">
        <v>93</v>
      </c>
      <c r="P62">
        <v>10</v>
      </c>
      <c r="Q62">
        <v>2</v>
      </c>
    </row>
    <row r="63" spans="1:17" x14ac:dyDescent="0.3">
      <c r="A63">
        <v>61</v>
      </c>
      <c r="B63">
        <v>392189</v>
      </c>
      <c r="C63" t="s">
        <v>42</v>
      </c>
      <c r="D63" t="s">
        <v>18</v>
      </c>
      <c r="E63" s="1">
        <v>39922</v>
      </c>
      <c r="F63">
        <v>2009</v>
      </c>
      <c r="G63" t="s">
        <v>88</v>
      </c>
      <c r="H63" t="s">
        <v>89</v>
      </c>
      <c r="I63" t="s">
        <v>90</v>
      </c>
      <c r="J63" t="s">
        <v>18</v>
      </c>
      <c r="K63" t="s">
        <v>42</v>
      </c>
      <c r="L63" t="s">
        <v>30</v>
      </c>
      <c r="M63" t="s">
        <v>36</v>
      </c>
      <c r="N63" t="s">
        <v>24</v>
      </c>
      <c r="O63" t="s">
        <v>94</v>
      </c>
      <c r="P63">
        <v>8</v>
      </c>
      <c r="Q63">
        <v>2</v>
      </c>
    </row>
    <row r="64" spans="1:17" x14ac:dyDescent="0.3">
      <c r="A64">
        <v>62</v>
      </c>
      <c r="B64">
        <v>392190</v>
      </c>
      <c r="C64" t="s">
        <v>17</v>
      </c>
      <c r="D64" t="s">
        <v>27</v>
      </c>
      <c r="E64" s="1">
        <v>39923</v>
      </c>
      <c r="F64">
        <v>2009</v>
      </c>
      <c r="G64" t="s">
        <v>95</v>
      </c>
      <c r="H64" t="s">
        <v>96</v>
      </c>
      <c r="I64" t="s">
        <v>90</v>
      </c>
      <c r="J64" t="s">
        <v>27</v>
      </c>
      <c r="K64" t="s">
        <v>27</v>
      </c>
      <c r="L64" t="s">
        <v>30</v>
      </c>
      <c r="M64" t="s">
        <v>23</v>
      </c>
      <c r="N64" t="s">
        <v>24</v>
      </c>
      <c r="O64" t="s">
        <v>97</v>
      </c>
      <c r="P64">
        <v>92</v>
      </c>
      <c r="Q64">
        <v>2</v>
      </c>
    </row>
    <row r="65" spans="1:17" x14ac:dyDescent="0.3">
      <c r="A65">
        <v>63</v>
      </c>
      <c r="B65">
        <v>392191</v>
      </c>
      <c r="C65" t="s">
        <v>26</v>
      </c>
      <c r="D65" t="s">
        <v>18</v>
      </c>
      <c r="E65" s="1">
        <v>39924</v>
      </c>
      <c r="F65">
        <v>2009</v>
      </c>
      <c r="G65" t="s">
        <v>98</v>
      </c>
      <c r="H65" t="s">
        <v>99</v>
      </c>
      <c r="I65" t="s">
        <v>90</v>
      </c>
      <c r="J65" t="s">
        <v>18</v>
      </c>
      <c r="K65" t="s">
        <v>18</v>
      </c>
      <c r="L65" t="s">
        <v>22</v>
      </c>
      <c r="M65" t="s">
        <v>23</v>
      </c>
      <c r="N65" t="s">
        <v>24</v>
      </c>
      <c r="O65" t="s">
        <v>100</v>
      </c>
      <c r="P65">
        <v>11</v>
      </c>
      <c r="Q65">
        <v>2</v>
      </c>
    </row>
    <row r="66" spans="1:17" x14ac:dyDescent="0.3">
      <c r="A66">
        <v>64</v>
      </c>
      <c r="B66">
        <v>392193</v>
      </c>
      <c r="C66" t="s">
        <v>17</v>
      </c>
      <c r="D66" t="s">
        <v>42</v>
      </c>
      <c r="E66" s="1">
        <v>39925</v>
      </c>
      <c r="F66">
        <v>2009</v>
      </c>
      <c r="G66" t="s">
        <v>88</v>
      </c>
      <c r="H66" t="s">
        <v>89</v>
      </c>
      <c r="I66" t="s">
        <v>90</v>
      </c>
      <c r="J66" t="s">
        <v>42</v>
      </c>
      <c r="K66" t="s">
        <v>42</v>
      </c>
      <c r="L66" t="s">
        <v>30</v>
      </c>
      <c r="M66" t="s">
        <v>23</v>
      </c>
      <c r="N66" t="s">
        <v>24</v>
      </c>
      <c r="O66" t="s">
        <v>59</v>
      </c>
      <c r="P66">
        <v>24</v>
      </c>
      <c r="Q66">
        <v>2</v>
      </c>
    </row>
    <row r="67" spans="1:17" x14ac:dyDescent="0.3">
      <c r="A67">
        <v>65</v>
      </c>
      <c r="B67">
        <v>392194</v>
      </c>
      <c r="C67" t="s">
        <v>27</v>
      </c>
      <c r="D67" t="s">
        <v>32</v>
      </c>
      <c r="E67" s="1">
        <v>39926</v>
      </c>
      <c r="F67">
        <v>2009</v>
      </c>
      <c r="G67" t="s">
        <v>98</v>
      </c>
      <c r="H67" t="s">
        <v>99</v>
      </c>
      <c r="I67" t="s">
        <v>90</v>
      </c>
      <c r="J67" t="s">
        <v>32</v>
      </c>
      <c r="K67" t="s">
        <v>32</v>
      </c>
      <c r="L67" t="s">
        <v>30</v>
      </c>
      <c r="M67" t="s">
        <v>23</v>
      </c>
      <c r="N67" t="s">
        <v>24</v>
      </c>
      <c r="O67" t="s">
        <v>101</v>
      </c>
      <c r="P67">
        <v>9</v>
      </c>
      <c r="Q67">
        <v>2</v>
      </c>
    </row>
    <row r="68" spans="1:17" x14ac:dyDescent="0.3">
      <c r="A68">
        <v>66</v>
      </c>
      <c r="B68">
        <v>392195</v>
      </c>
      <c r="C68" t="s">
        <v>18</v>
      </c>
      <c r="D68" t="s">
        <v>33</v>
      </c>
      <c r="E68" s="1">
        <v>39926</v>
      </c>
      <c r="F68">
        <v>2009</v>
      </c>
      <c r="G68" t="s">
        <v>88</v>
      </c>
      <c r="H68" t="s">
        <v>89</v>
      </c>
      <c r="I68" t="s">
        <v>90</v>
      </c>
      <c r="J68" t="s">
        <v>18</v>
      </c>
      <c r="K68" t="s">
        <v>33</v>
      </c>
      <c r="L68" t="s">
        <v>22</v>
      </c>
      <c r="M68" t="s">
        <v>102</v>
      </c>
      <c r="N68" t="s">
        <v>103</v>
      </c>
      <c r="O68" t="s">
        <v>55</v>
      </c>
      <c r="Q68">
        <v>2</v>
      </c>
    </row>
    <row r="69" spans="1:17" x14ac:dyDescent="0.3">
      <c r="A69">
        <v>67</v>
      </c>
      <c r="B69">
        <v>392196</v>
      </c>
      <c r="C69" t="s">
        <v>17</v>
      </c>
      <c r="D69" t="s">
        <v>26</v>
      </c>
      <c r="E69" s="1">
        <v>39927</v>
      </c>
      <c r="F69">
        <v>2009</v>
      </c>
      <c r="G69" t="s">
        <v>98</v>
      </c>
      <c r="H69" t="s">
        <v>99</v>
      </c>
      <c r="I69" t="s">
        <v>90</v>
      </c>
      <c r="J69" t="s">
        <v>17</v>
      </c>
      <c r="K69" t="s">
        <v>26</v>
      </c>
      <c r="L69" t="s">
        <v>30</v>
      </c>
      <c r="M69" t="s">
        <v>36</v>
      </c>
      <c r="N69" t="s">
        <v>24</v>
      </c>
      <c r="O69" t="s">
        <v>104</v>
      </c>
      <c r="P69">
        <v>7</v>
      </c>
      <c r="Q69">
        <v>2</v>
      </c>
    </row>
    <row r="70" spans="1:17" x14ac:dyDescent="0.3">
      <c r="A70">
        <v>68</v>
      </c>
      <c r="B70">
        <v>392197</v>
      </c>
      <c r="C70" t="s">
        <v>42</v>
      </c>
      <c r="D70" t="s">
        <v>38</v>
      </c>
      <c r="E70" s="1">
        <v>39928</v>
      </c>
      <c r="F70">
        <v>2009</v>
      </c>
      <c r="G70" t="s">
        <v>98</v>
      </c>
      <c r="H70" t="s">
        <v>99</v>
      </c>
      <c r="I70" t="s">
        <v>90</v>
      </c>
      <c r="J70" t="s">
        <v>42</v>
      </c>
      <c r="K70" t="s">
        <v>42</v>
      </c>
      <c r="L70" t="s">
        <v>30</v>
      </c>
      <c r="M70" t="s">
        <v>23</v>
      </c>
      <c r="N70" t="s">
        <v>24</v>
      </c>
      <c r="O70" t="s">
        <v>105</v>
      </c>
      <c r="P70">
        <v>12</v>
      </c>
      <c r="Q70">
        <v>2</v>
      </c>
    </row>
    <row r="71" spans="1:17" x14ac:dyDescent="0.3">
      <c r="A71">
        <v>69</v>
      </c>
      <c r="B71">
        <v>392199</v>
      </c>
      <c r="C71" t="s">
        <v>17</v>
      </c>
      <c r="D71" t="s">
        <v>32</v>
      </c>
      <c r="E71" s="1">
        <v>39929</v>
      </c>
      <c r="F71">
        <v>2009</v>
      </c>
      <c r="G71" t="s">
        <v>95</v>
      </c>
      <c r="H71" t="s">
        <v>96</v>
      </c>
      <c r="I71" t="s">
        <v>90</v>
      </c>
      <c r="J71" t="s">
        <v>17</v>
      </c>
      <c r="K71" t="s">
        <v>32</v>
      </c>
      <c r="L71" t="s">
        <v>30</v>
      </c>
      <c r="M71" t="s">
        <v>36</v>
      </c>
      <c r="N71" t="s">
        <v>24</v>
      </c>
      <c r="O71" t="s">
        <v>106</v>
      </c>
      <c r="P71">
        <v>6</v>
      </c>
      <c r="Q71">
        <v>2</v>
      </c>
    </row>
    <row r="72" spans="1:17" x14ac:dyDescent="0.3">
      <c r="A72">
        <v>70</v>
      </c>
      <c r="B72">
        <v>392200</v>
      </c>
      <c r="C72" t="s">
        <v>26</v>
      </c>
      <c r="D72" t="s">
        <v>33</v>
      </c>
      <c r="E72" s="1">
        <v>39929</v>
      </c>
      <c r="F72">
        <v>2009</v>
      </c>
      <c r="G72" t="s">
        <v>88</v>
      </c>
      <c r="H72" t="s">
        <v>89</v>
      </c>
      <c r="I72" t="s">
        <v>90</v>
      </c>
      <c r="J72" t="s">
        <v>26</v>
      </c>
      <c r="K72" t="s">
        <v>26</v>
      </c>
      <c r="L72" t="s">
        <v>30</v>
      </c>
      <c r="M72" t="s">
        <v>23</v>
      </c>
      <c r="N72" t="s">
        <v>24</v>
      </c>
      <c r="O72" t="s">
        <v>56</v>
      </c>
      <c r="P72">
        <v>27</v>
      </c>
      <c r="Q72">
        <v>2</v>
      </c>
    </row>
    <row r="73" spans="1:17" x14ac:dyDescent="0.3">
      <c r="A73">
        <v>71</v>
      </c>
      <c r="B73">
        <v>392201</v>
      </c>
      <c r="C73" t="s">
        <v>27</v>
      </c>
      <c r="D73" t="s">
        <v>42</v>
      </c>
      <c r="E73" s="1">
        <v>39930</v>
      </c>
      <c r="F73">
        <v>2009</v>
      </c>
      <c r="G73" t="s">
        <v>98</v>
      </c>
      <c r="H73" t="s">
        <v>99</v>
      </c>
      <c r="I73" t="s">
        <v>90</v>
      </c>
      <c r="J73" t="s">
        <v>42</v>
      </c>
      <c r="K73" t="s">
        <v>42</v>
      </c>
      <c r="L73" t="s">
        <v>22</v>
      </c>
      <c r="M73" t="s">
        <v>36</v>
      </c>
      <c r="N73" t="s">
        <v>24</v>
      </c>
      <c r="O73" t="s">
        <v>107</v>
      </c>
      <c r="P73">
        <v>6</v>
      </c>
      <c r="Q73">
        <v>2</v>
      </c>
    </row>
    <row r="74" spans="1:17" x14ac:dyDescent="0.3">
      <c r="A74">
        <v>72</v>
      </c>
      <c r="B74">
        <v>392202</v>
      </c>
      <c r="C74" t="s">
        <v>18</v>
      </c>
      <c r="D74" t="s">
        <v>38</v>
      </c>
      <c r="E74" s="1">
        <v>39930</v>
      </c>
      <c r="F74">
        <v>2009</v>
      </c>
      <c r="G74" t="s">
        <v>95</v>
      </c>
      <c r="H74" t="s">
        <v>96</v>
      </c>
      <c r="I74" t="s">
        <v>90</v>
      </c>
      <c r="J74" t="s">
        <v>38</v>
      </c>
      <c r="K74" t="s">
        <v>38</v>
      </c>
      <c r="L74" t="s">
        <v>30</v>
      </c>
      <c r="M74" t="s">
        <v>23</v>
      </c>
      <c r="N74" t="s">
        <v>24</v>
      </c>
      <c r="O74" t="s">
        <v>91</v>
      </c>
      <c r="P74">
        <v>92</v>
      </c>
      <c r="Q74">
        <v>2</v>
      </c>
    </row>
    <row r="75" spans="1:17" x14ac:dyDescent="0.3">
      <c r="A75">
        <v>73</v>
      </c>
      <c r="B75">
        <v>392203</v>
      </c>
      <c r="C75" t="s">
        <v>32</v>
      </c>
      <c r="D75" t="s">
        <v>33</v>
      </c>
      <c r="E75" s="1">
        <v>39931</v>
      </c>
      <c r="F75">
        <v>2009</v>
      </c>
      <c r="G75" t="s">
        <v>108</v>
      </c>
      <c r="H75" t="s">
        <v>109</v>
      </c>
      <c r="I75" t="s">
        <v>90</v>
      </c>
      <c r="J75" t="s">
        <v>32</v>
      </c>
      <c r="K75" t="s">
        <v>33</v>
      </c>
      <c r="L75" t="s">
        <v>30</v>
      </c>
      <c r="M75" t="s">
        <v>36</v>
      </c>
      <c r="N75" t="s">
        <v>24</v>
      </c>
      <c r="O75" t="s">
        <v>55</v>
      </c>
      <c r="P75">
        <v>5</v>
      </c>
      <c r="Q75">
        <v>2</v>
      </c>
    </row>
    <row r="76" spans="1:17" x14ac:dyDescent="0.3">
      <c r="A76">
        <v>74</v>
      </c>
      <c r="B76">
        <v>392204</v>
      </c>
      <c r="C76" t="s">
        <v>17</v>
      </c>
      <c r="D76" t="s">
        <v>18</v>
      </c>
      <c r="E76" s="1">
        <v>39932</v>
      </c>
      <c r="F76">
        <v>2009</v>
      </c>
      <c r="G76" t="s">
        <v>98</v>
      </c>
      <c r="H76" t="s">
        <v>99</v>
      </c>
      <c r="I76" t="s">
        <v>90</v>
      </c>
      <c r="J76" t="s">
        <v>18</v>
      </c>
      <c r="K76" t="s">
        <v>17</v>
      </c>
      <c r="L76" t="s">
        <v>30</v>
      </c>
      <c r="M76" t="s">
        <v>36</v>
      </c>
      <c r="N76" t="s">
        <v>24</v>
      </c>
      <c r="O76" t="s">
        <v>41</v>
      </c>
      <c r="P76">
        <v>5</v>
      </c>
      <c r="Q76">
        <v>2</v>
      </c>
    </row>
    <row r="77" spans="1:17" x14ac:dyDescent="0.3">
      <c r="A77">
        <v>75</v>
      </c>
      <c r="B77">
        <v>392205</v>
      </c>
      <c r="C77" t="s">
        <v>26</v>
      </c>
      <c r="D77" t="s">
        <v>38</v>
      </c>
      <c r="E77" s="1">
        <v>39932</v>
      </c>
      <c r="F77">
        <v>2009</v>
      </c>
      <c r="G77" t="s">
        <v>98</v>
      </c>
      <c r="H77" t="s">
        <v>99</v>
      </c>
      <c r="I77" t="s">
        <v>90</v>
      </c>
      <c r="J77" t="s">
        <v>26</v>
      </c>
      <c r="K77" t="s">
        <v>26</v>
      </c>
      <c r="L77" t="s">
        <v>30</v>
      </c>
      <c r="M77" t="s">
        <v>23</v>
      </c>
      <c r="N77" t="s">
        <v>24</v>
      </c>
      <c r="O77" t="s">
        <v>56</v>
      </c>
      <c r="P77">
        <v>3</v>
      </c>
      <c r="Q77">
        <v>2</v>
      </c>
    </row>
    <row r="78" spans="1:17" x14ac:dyDescent="0.3">
      <c r="A78">
        <v>76</v>
      </c>
      <c r="B78">
        <v>392206</v>
      </c>
      <c r="C78" t="s">
        <v>42</v>
      </c>
      <c r="D78" t="s">
        <v>32</v>
      </c>
      <c r="E78" s="1">
        <v>39933</v>
      </c>
      <c r="F78">
        <v>2009</v>
      </c>
      <c r="G78" t="s">
        <v>108</v>
      </c>
      <c r="H78" t="s">
        <v>109</v>
      </c>
      <c r="I78" t="s">
        <v>90</v>
      </c>
      <c r="J78" t="s">
        <v>32</v>
      </c>
      <c r="K78" t="s">
        <v>32</v>
      </c>
      <c r="L78" t="s">
        <v>22</v>
      </c>
      <c r="M78" t="s">
        <v>36</v>
      </c>
      <c r="N78" t="s">
        <v>24</v>
      </c>
      <c r="O78" t="s">
        <v>110</v>
      </c>
      <c r="P78">
        <v>6</v>
      </c>
      <c r="Q78">
        <v>2</v>
      </c>
    </row>
    <row r="79" spans="1:17" x14ac:dyDescent="0.3">
      <c r="A79">
        <v>77</v>
      </c>
      <c r="B79">
        <v>392207</v>
      </c>
      <c r="C79" t="s">
        <v>27</v>
      </c>
      <c r="D79" t="s">
        <v>33</v>
      </c>
      <c r="E79" s="1">
        <v>39933</v>
      </c>
      <c r="F79">
        <v>2009</v>
      </c>
      <c r="G79" t="s">
        <v>108</v>
      </c>
      <c r="H79" t="s">
        <v>109</v>
      </c>
      <c r="I79" t="s">
        <v>90</v>
      </c>
      <c r="J79" t="s">
        <v>33</v>
      </c>
      <c r="K79" t="s">
        <v>27</v>
      </c>
      <c r="L79" t="s">
        <v>22</v>
      </c>
      <c r="M79" t="s">
        <v>23</v>
      </c>
      <c r="N79" t="s">
        <v>24</v>
      </c>
      <c r="O79" t="s">
        <v>87</v>
      </c>
      <c r="P79">
        <v>38</v>
      </c>
      <c r="Q79">
        <v>2</v>
      </c>
    </row>
    <row r="80" spans="1:17" x14ac:dyDescent="0.3">
      <c r="A80">
        <v>78</v>
      </c>
      <c r="B80">
        <v>392208</v>
      </c>
      <c r="C80" t="s">
        <v>18</v>
      </c>
      <c r="D80" t="s">
        <v>38</v>
      </c>
      <c r="E80" s="1">
        <v>39934</v>
      </c>
      <c r="F80">
        <v>2009</v>
      </c>
      <c r="G80" t="s">
        <v>111</v>
      </c>
      <c r="H80" t="s">
        <v>112</v>
      </c>
      <c r="I80" t="s">
        <v>90</v>
      </c>
      <c r="J80" t="s">
        <v>38</v>
      </c>
      <c r="K80" t="s">
        <v>38</v>
      </c>
      <c r="L80" t="s">
        <v>30</v>
      </c>
      <c r="M80" t="s">
        <v>23</v>
      </c>
      <c r="N80" t="s">
        <v>24</v>
      </c>
      <c r="O80" t="s">
        <v>113</v>
      </c>
      <c r="P80">
        <v>9</v>
      </c>
      <c r="Q80">
        <v>2</v>
      </c>
    </row>
    <row r="81" spans="1:17" x14ac:dyDescent="0.3">
      <c r="A81">
        <v>79</v>
      </c>
      <c r="B81">
        <v>392209</v>
      </c>
      <c r="C81" t="s">
        <v>17</v>
      </c>
      <c r="D81" t="s">
        <v>26</v>
      </c>
      <c r="E81" s="1">
        <v>39934</v>
      </c>
      <c r="F81">
        <v>2009</v>
      </c>
      <c r="G81" t="s">
        <v>98</v>
      </c>
      <c r="H81" t="s">
        <v>99</v>
      </c>
      <c r="I81" t="s">
        <v>90</v>
      </c>
      <c r="J81" t="s">
        <v>17</v>
      </c>
      <c r="K81" t="s">
        <v>17</v>
      </c>
      <c r="L81" t="s">
        <v>30</v>
      </c>
      <c r="M81" t="s">
        <v>23</v>
      </c>
      <c r="N81" t="s">
        <v>24</v>
      </c>
      <c r="O81" t="s">
        <v>114</v>
      </c>
      <c r="P81">
        <v>8</v>
      </c>
      <c r="Q81">
        <v>2</v>
      </c>
    </row>
    <row r="82" spans="1:17" x14ac:dyDescent="0.3">
      <c r="A82">
        <v>80</v>
      </c>
      <c r="B82">
        <v>392210</v>
      </c>
      <c r="C82" t="s">
        <v>42</v>
      </c>
      <c r="D82" t="s">
        <v>33</v>
      </c>
      <c r="E82" s="1">
        <v>39935</v>
      </c>
      <c r="F82">
        <v>2009</v>
      </c>
      <c r="G82" t="s">
        <v>95</v>
      </c>
      <c r="H82" t="s">
        <v>96</v>
      </c>
      <c r="I82" t="s">
        <v>90</v>
      </c>
      <c r="J82" t="s">
        <v>42</v>
      </c>
      <c r="K82" t="s">
        <v>33</v>
      </c>
      <c r="L82" t="s">
        <v>30</v>
      </c>
      <c r="M82" t="s">
        <v>36</v>
      </c>
      <c r="N82" t="s">
        <v>24</v>
      </c>
      <c r="O82" t="s">
        <v>55</v>
      </c>
      <c r="P82">
        <v>3</v>
      </c>
      <c r="Q82">
        <v>2</v>
      </c>
    </row>
    <row r="83" spans="1:17" x14ac:dyDescent="0.3">
      <c r="A83">
        <v>81</v>
      </c>
      <c r="B83">
        <v>392211</v>
      </c>
      <c r="C83" t="s">
        <v>27</v>
      </c>
      <c r="D83" t="s">
        <v>32</v>
      </c>
      <c r="E83" s="1">
        <v>39935</v>
      </c>
      <c r="F83">
        <v>2009</v>
      </c>
      <c r="G83" t="s">
        <v>115</v>
      </c>
      <c r="H83" t="s">
        <v>116</v>
      </c>
      <c r="I83" t="s">
        <v>90</v>
      </c>
      <c r="J83" t="s">
        <v>32</v>
      </c>
      <c r="K83" t="s">
        <v>27</v>
      </c>
      <c r="L83" t="s">
        <v>22</v>
      </c>
      <c r="M83" t="s">
        <v>23</v>
      </c>
      <c r="N83" t="s">
        <v>24</v>
      </c>
      <c r="O83" t="s">
        <v>117</v>
      </c>
      <c r="P83">
        <v>18</v>
      </c>
      <c r="Q83">
        <v>2</v>
      </c>
    </row>
    <row r="84" spans="1:17" x14ac:dyDescent="0.3">
      <c r="A84">
        <v>82</v>
      </c>
      <c r="B84">
        <v>392212</v>
      </c>
      <c r="C84" t="s">
        <v>26</v>
      </c>
      <c r="D84" t="s">
        <v>18</v>
      </c>
      <c r="E84" s="1">
        <v>39936</v>
      </c>
      <c r="F84">
        <v>2009</v>
      </c>
      <c r="G84" t="s">
        <v>95</v>
      </c>
      <c r="H84" t="s">
        <v>96</v>
      </c>
      <c r="I84" t="s">
        <v>90</v>
      </c>
      <c r="J84" t="s">
        <v>18</v>
      </c>
      <c r="K84" t="s">
        <v>26</v>
      </c>
      <c r="L84" t="s">
        <v>30</v>
      </c>
      <c r="M84" t="s">
        <v>36</v>
      </c>
      <c r="N84" t="s">
        <v>24</v>
      </c>
      <c r="O84" t="s">
        <v>77</v>
      </c>
      <c r="P84">
        <v>6</v>
      </c>
      <c r="Q84">
        <v>2</v>
      </c>
    </row>
    <row r="85" spans="1:17" x14ac:dyDescent="0.3">
      <c r="A85">
        <v>83</v>
      </c>
      <c r="B85">
        <v>392213</v>
      </c>
      <c r="C85" t="s">
        <v>17</v>
      </c>
      <c r="D85" t="s">
        <v>38</v>
      </c>
      <c r="E85" s="1">
        <v>39936</v>
      </c>
      <c r="F85">
        <v>2009</v>
      </c>
      <c r="G85" t="s">
        <v>115</v>
      </c>
      <c r="H85" t="s">
        <v>116</v>
      </c>
      <c r="I85" t="s">
        <v>90</v>
      </c>
      <c r="J85" t="s">
        <v>38</v>
      </c>
      <c r="K85" t="s">
        <v>17</v>
      </c>
      <c r="L85" t="s">
        <v>30</v>
      </c>
      <c r="M85" t="s">
        <v>36</v>
      </c>
      <c r="N85" t="s">
        <v>24</v>
      </c>
      <c r="O85" t="s">
        <v>118</v>
      </c>
      <c r="P85">
        <v>9</v>
      </c>
      <c r="Q85">
        <v>2</v>
      </c>
    </row>
    <row r="86" spans="1:17" x14ac:dyDescent="0.3">
      <c r="A86">
        <v>84</v>
      </c>
      <c r="B86">
        <v>392214</v>
      </c>
      <c r="C86" t="s">
        <v>27</v>
      </c>
      <c r="D86" t="s">
        <v>42</v>
      </c>
      <c r="E86" s="1">
        <v>39937</v>
      </c>
      <c r="F86">
        <v>2009</v>
      </c>
      <c r="G86" t="s">
        <v>111</v>
      </c>
      <c r="H86" t="s">
        <v>112</v>
      </c>
      <c r="I86" t="s">
        <v>90</v>
      </c>
      <c r="J86" t="s">
        <v>27</v>
      </c>
      <c r="K86" t="s">
        <v>27</v>
      </c>
      <c r="L86" t="s">
        <v>30</v>
      </c>
      <c r="M86" t="s">
        <v>23</v>
      </c>
      <c r="N86" t="s">
        <v>24</v>
      </c>
      <c r="O86" t="s">
        <v>61</v>
      </c>
      <c r="P86">
        <v>78</v>
      </c>
      <c r="Q86">
        <v>2</v>
      </c>
    </row>
    <row r="87" spans="1:17" x14ac:dyDescent="0.3">
      <c r="A87">
        <v>85</v>
      </c>
      <c r="B87">
        <v>392215</v>
      </c>
      <c r="C87" t="s">
        <v>26</v>
      </c>
      <c r="D87" t="s">
        <v>33</v>
      </c>
      <c r="E87" s="1">
        <v>39938</v>
      </c>
      <c r="F87">
        <v>2009</v>
      </c>
      <c r="G87" t="s">
        <v>98</v>
      </c>
      <c r="H87" t="s">
        <v>99</v>
      </c>
      <c r="I87" t="s">
        <v>90</v>
      </c>
      <c r="J87" t="s">
        <v>26</v>
      </c>
      <c r="K87" t="s">
        <v>33</v>
      </c>
      <c r="L87" t="s">
        <v>22</v>
      </c>
      <c r="M87" t="s">
        <v>23</v>
      </c>
      <c r="N87" t="s">
        <v>24</v>
      </c>
      <c r="O87" t="s">
        <v>78</v>
      </c>
      <c r="P87">
        <v>78</v>
      </c>
      <c r="Q87">
        <v>2</v>
      </c>
    </row>
    <row r="88" spans="1:17" x14ac:dyDescent="0.3">
      <c r="A88">
        <v>86</v>
      </c>
      <c r="B88">
        <v>392216</v>
      </c>
      <c r="C88" t="s">
        <v>32</v>
      </c>
      <c r="D88" t="s">
        <v>18</v>
      </c>
      <c r="E88" s="1">
        <v>39938</v>
      </c>
      <c r="F88">
        <v>2009</v>
      </c>
      <c r="G88" t="s">
        <v>98</v>
      </c>
      <c r="H88" t="s">
        <v>99</v>
      </c>
      <c r="I88" t="s">
        <v>90</v>
      </c>
      <c r="J88" t="s">
        <v>18</v>
      </c>
      <c r="K88" t="s">
        <v>32</v>
      </c>
      <c r="L88" t="s">
        <v>30</v>
      </c>
      <c r="M88" t="s">
        <v>36</v>
      </c>
      <c r="N88" t="s">
        <v>24</v>
      </c>
      <c r="O88" t="s">
        <v>119</v>
      </c>
      <c r="P88">
        <v>9</v>
      </c>
      <c r="Q88">
        <v>2</v>
      </c>
    </row>
    <row r="89" spans="1:17" x14ac:dyDescent="0.3">
      <c r="A89">
        <v>87</v>
      </c>
      <c r="B89">
        <v>392217</v>
      </c>
      <c r="C89" t="s">
        <v>42</v>
      </c>
      <c r="D89" t="s">
        <v>38</v>
      </c>
      <c r="E89" s="1">
        <v>39939</v>
      </c>
      <c r="F89">
        <v>2009</v>
      </c>
      <c r="G89" t="s">
        <v>108</v>
      </c>
      <c r="H89" t="s">
        <v>109</v>
      </c>
      <c r="I89" t="s">
        <v>90</v>
      </c>
      <c r="J89" t="s">
        <v>42</v>
      </c>
      <c r="K89" t="s">
        <v>42</v>
      </c>
      <c r="L89" t="s">
        <v>30</v>
      </c>
      <c r="M89" t="s">
        <v>23</v>
      </c>
      <c r="N89" t="s">
        <v>24</v>
      </c>
      <c r="O89" t="s">
        <v>120</v>
      </c>
      <c r="P89">
        <v>19</v>
      </c>
      <c r="Q89">
        <v>2</v>
      </c>
    </row>
    <row r="90" spans="1:17" x14ac:dyDescent="0.3">
      <c r="A90">
        <v>88</v>
      </c>
      <c r="B90">
        <v>392218</v>
      </c>
      <c r="C90" t="s">
        <v>17</v>
      </c>
      <c r="D90" t="s">
        <v>33</v>
      </c>
      <c r="E90" s="1">
        <v>39940</v>
      </c>
      <c r="F90">
        <v>2009</v>
      </c>
      <c r="G90" t="s">
        <v>108</v>
      </c>
      <c r="H90" t="s">
        <v>109</v>
      </c>
      <c r="I90" t="s">
        <v>90</v>
      </c>
      <c r="J90" t="s">
        <v>33</v>
      </c>
      <c r="K90" t="s">
        <v>33</v>
      </c>
      <c r="L90" t="s">
        <v>22</v>
      </c>
      <c r="M90" t="s">
        <v>36</v>
      </c>
      <c r="N90" t="s">
        <v>24</v>
      </c>
      <c r="O90" t="s">
        <v>121</v>
      </c>
      <c r="P90">
        <v>7</v>
      </c>
      <c r="Q90">
        <v>2</v>
      </c>
    </row>
    <row r="91" spans="1:17" x14ac:dyDescent="0.3">
      <c r="A91">
        <v>89</v>
      </c>
      <c r="B91">
        <v>392219</v>
      </c>
      <c r="C91" t="s">
        <v>27</v>
      </c>
      <c r="D91" t="s">
        <v>26</v>
      </c>
      <c r="E91" s="1">
        <v>39940</v>
      </c>
      <c r="F91">
        <v>2009</v>
      </c>
      <c r="G91" t="s">
        <v>108</v>
      </c>
      <c r="H91" t="s">
        <v>109</v>
      </c>
      <c r="I91" t="s">
        <v>90</v>
      </c>
      <c r="J91" t="s">
        <v>27</v>
      </c>
      <c r="K91" t="s">
        <v>27</v>
      </c>
      <c r="L91" t="s">
        <v>30</v>
      </c>
      <c r="M91" t="s">
        <v>23</v>
      </c>
      <c r="N91" t="s">
        <v>24</v>
      </c>
      <c r="O91" t="s">
        <v>54</v>
      </c>
      <c r="P91">
        <v>12</v>
      </c>
      <c r="Q91">
        <v>2</v>
      </c>
    </row>
    <row r="92" spans="1:17" x14ac:dyDescent="0.3">
      <c r="A92">
        <v>90</v>
      </c>
      <c r="B92">
        <v>392220</v>
      </c>
      <c r="C92" t="s">
        <v>32</v>
      </c>
      <c r="D92" t="s">
        <v>38</v>
      </c>
      <c r="E92" s="1">
        <v>39941</v>
      </c>
      <c r="F92">
        <v>2009</v>
      </c>
      <c r="G92" t="s">
        <v>111</v>
      </c>
      <c r="H92" t="s">
        <v>112</v>
      </c>
      <c r="I92" t="s">
        <v>90</v>
      </c>
      <c r="J92" t="s">
        <v>38</v>
      </c>
      <c r="K92" t="s">
        <v>32</v>
      </c>
      <c r="L92" t="s">
        <v>30</v>
      </c>
      <c r="M92" t="s">
        <v>36</v>
      </c>
      <c r="N92" t="s">
        <v>24</v>
      </c>
      <c r="O92" t="s">
        <v>71</v>
      </c>
      <c r="P92">
        <v>7</v>
      </c>
      <c r="Q92">
        <v>2</v>
      </c>
    </row>
    <row r="93" spans="1:17" x14ac:dyDescent="0.3">
      <c r="A93">
        <v>91</v>
      </c>
      <c r="B93">
        <v>392221</v>
      </c>
      <c r="C93" t="s">
        <v>42</v>
      </c>
      <c r="D93" t="s">
        <v>26</v>
      </c>
      <c r="E93" s="1">
        <v>39942</v>
      </c>
      <c r="F93">
        <v>2009</v>
      </c>
      <c r="G93" t="s">
        <v>122</v>
      </c>
      <c r="H93" t="s">
        <v>123</v>
      </c>
      <c r="I93" t="s">
        <v>90</v>
      </c>
      <c r="J93" t="s">
        <v>26</v>
      </c>
      <c r="K93" t="s">
        <v>26</v>
      </c>
      <c r="L93" t="s">
        <v>22</v>
      </c>
      <c r="M93" t="s">
        <v>36</v>
      </c>
      <c r="N93" t="s">
        <v>24</v>
      </c>
      <c r="O93" t="s">
        <v>77</v>
      </c>
      <c r="P93">
        <v>3</v>
      </c>
      <c r="Q93">
        <v>2</v>
      </c>
    </row>
    <row r="94" spans="1:17" x14ac:dyDescent="0.3">
      <c r="A94">
        <v>92</v>
      </c>
      <c r="B94">
        <v>392222</v>
      </c>
      <c r="C94" t="s">
        <v>27</v>
      </c>
      <c r="D94" t="s">
        <v>33</v>
      </c>
      <c r="E94" s="1">
        <v>39942</v>
      </c>
      <c r="F94">
        <v>2009</v>
      </c>
      <c r="G94" t="s">
        <v>122</v>
      </c>
      <c r="H94" t="s">
        <v>123</v>
      </c>
      <c r="I94" t="s">
        <v>90</v>
      </c>
      <c r="J94" t="s">
        <v>33</v>
      </c>
      <c r="K94" t="s">
        <v>27</v>
      </c>
      <c r="L94" t="s">
        <v>30</v>
      </c>
      <c r="M94" t="s">
        <v>36</v>
      </c>
      <c r="N94" t="s">
        <v>24</v>
      </c>
      <c r="O94" t="s">
        <v>124</v>
      </c>
      <c r="P94">
        <v>7</v>
      </c>
      <c r="Q94">
        <v>2</v>
      </c>
    </row>
    <row r="95" spans="1:17" x14ac:dyDescent="0.3">
      <c r="A95">
        <v>93</v>
      </c>
      <c r="B95">
        <v>392223</v>
      </c>
      <c r="C95" t="s">
        <v>17</v>
      </c>
      <c r="D95" t="s">
        <v>38</v>
      </c>
      <c r="E95" s="1">
        <v>39943</v>
      </c>
      <c r="F95">
        <v>2009</v>
      </c>
      <c r="G95" t="s">
        <v>95</v>
      </c>
      <c r="H95" t="s">
        <v>96</v>
      </c>
      <c r="I95" t="s">
        <v>90</v>
      </c>
      <c r="J95" t="s">
        <v>38</v>
      </c>
      <c r="K95" t="s">
        <v>38</v>
      </c>
      <c r="L95" t="s">
        <v>30</v>
      </c>
      <c r="M95" t="s">
        <v>23</v>
      </c>
      <c r="N95" t="s">
        <v>24</v>
      </c>
      <c r="O95" t="s">
        <v>113</v>
      </c>
      <c r="P95">
        <v>16</v>
      </c>
      <c r="Q95">
        <v>2</v>
      </c>
    </row>
    <row r="96" spans="1:17" x14ac:dyDescent="0.3">
      <c r="A96">
        <v>94</v>
      </c>
      <c r="B96">
        <v>392224</v>
      </c>
      <c r="C96" t="s">
        <v>32</v>
      </c>
      <c r="D96" t="s">
        <v>18</v>
      </c>
      <c r="E96" s="1">
        <v>39943</v>
      </c>
      <c r="F96">
        <v>2009</v>
      </c>
      <c r="G96" t="s">
        <v>115</v>
      </c>
      <c r="H96" t="s">
        <v>116</v>
      </c>
      <c r="I96" t="s">
        <v>90</v>
      </c>
      <c r="J96" t="s">
        <v>32</v>
      </c>
      <c r="K96" t="s">
        <v>32</v>
      </c>
      <c r="L96" t="s">
        <v>22</v>
      </c>
      <c r="M96" t="s">
        <v>36</v>
      </c>
      <c r="N96" t="s">
        <v>24</v>
      </c>
      <c r="O96" t="s">
        <v>76</v>
      </c>
      <c r="P96">
        <v>7</v>
      </c>
      <c r="Q96">
        <v>2</v>
      </c>
    </row>
    <row r="97" spans="1:17" x14ac:dyDescent="0.3">
      <c r="A97">
        <v>95</v>
      </c>
      <c r="B97">
        <v>392225</v>
      </c>
      <c r="C97" t="s">
        <v>42</v>
      </c>
      <c r="D97" t="s">
        <v>33</v>
      </c>
      <c r="E97" s="1">
        <v>39944</v>
      </c>
      <c r="F97">
        <v>2009</v>
      </c>
      <c r="G97" t="s">
        <v>122</v>
      </c>
      <c r="H97" t="s">
        <v>123</v>
      </c>
      <c r="I97" t="s">
        <v>90</v>
      </c>
      <c r="J97" t="s">
        <v>42</v>
      </c>
      <c r="K97" t="s">
        <v>42</v>
      </c>
      <c r="L97" t="s">
        <v>30</v>
      </c>
      <c r="M97" t="s">
        <v>23</v>
      </c>
      <c r="N97" t="s">
        <v>24</v>
      </c>
      <c r="O97" t="s">
        <v>125</v>
      </c>
      <c r="P97">
        <v>53</v>
      </c>
      <c r="Q97">
        <v>2</v>
      </c>
    </row>
    <row r="98" spans="1:17" x14ac:dyDescent="0.3">
      <c r="A98">
        <v>96</v>
      </c>
      <c r="B98">
        <v>392226</v>
      </c>
      <c r="C98" t="s">
        <v>17</v>
      </c>
      <c r="D98" t="s">
        <v>18</v>
      </c>
      <c r="E98" s="1">
        <v>39945</v>
      </c>
      <c r="F98">
        <v>2009</v>
      </c>
      <c r="G98" t="s">
        <v>108</v>
      </c>
      <c r="H98" t="s">
        <v>109</v>
      </c>
      <c r="I98" t="s">
        <v>90</v>
      </c>
      <c r="J98" t="s">
        <v>17</v>
      </c>
      <c r="K98" t="s">
        <v>17</v>
      </c>
      <c r="L98" t="s">
        <v>22</v>
      </c>
      <c r="M98" t="s">
        <v>36</v>
      </c>
      <c r="N98" t="s">
        <v>24</v>
      </c>
      <c r="O98" t="s">
        <v>126</v>
      </c>
      <c r="P98">
        <v>6</v>
      </c>
      <c r="Q98">
        <v>2</v>
      </c>
    </row>
    <row r="99" spans="1:17" x14ac:dyDescent="0.3">
      <c r="A99">
        <v>97</v>
      </c>
      <c r="B99">
        <v>392227</v>
      </c>
      <c r="C99" t="s">
        <v>26</v>
      </c>
      <c r="D99" t="s">
        <v>38</v>
      </c>
      <c r="E99" s="1">
        <v>39945</v>
      </c>
      <c r="F99">
        <v>2009</v>
      </c>
      <c r="G99" t="s">
        <v>108</v>
      </c>
      <c r="H99" t="s">
        <v>109</v>
      </c>
      <c r="I99" t="s">
        <v>90</v>
      </c>
      <c r="J99" t="s">
        <v>26</v>
      </c>
      <c r="K99" t="s">
        <v>38</v>
      </c>
      <c r="L99" t="s">
        <v>30</v>
      </c>
      <c r="M99" t="s">
        <v>36</v>
      </c>
      <c r="N99" t="s">
        <v>24</v>
      </c>
      <c r="O99" t="s">
        <v>127</v>
      </c>
      <c r="P99">
        <v>8</v>
      </c>
      <c r="Q99">
        <v>2</v>
      </c>
    </row>
    <row r="100" spans="1:17" x14ac:dyDescent="0.3">
      <c r="A100">
        <v>98</v>
      </c>
      <c r="B100">
        <v>392228</v>
      </c>
      <c r="C100" t="s">
        <v>42</v>
      </c>
      <c r="D100" t="s">
        <v>32</v>
      </c>
      <c r="E100" s="1">
        <v>39946</v>
      </c>
      <c r="F100">
        <v>2009</v>
      </c>
      <c r="G100" t="s">
        <v>98</v>
      </c>
      <c r="H100" t="s">
        <v>99</v>
      </c>
      <c r="I100" t="s">
        <v>90</v>
      </c>
      <c r="J100" t="s">
        <v>42</v>
      </c>
      <c r="K100" t="s">
        <v>32</v>
      </c>
      <c r="L100" t="s">
        <v>22</v>
      </c>
      <c r="M100" t="s">
        <v>23</v>
      </c>
      <c r="N100" t="s">
        <v>24</v>
      </c>
      <c r="O100" t="s">
        <v>128</v>
      </c>
      <c r="P100">
        <v>12</v>
      </c>
      <c r="Q100">
        <v>2</v>
      </c>
    </row>
    <row r="101" spans="1:17" x14ac:dyDescent="0.3">
      <c r="A101">
        <v>99</v>
      </c>
      <c r="B101">
        <v>392229</v>
      </c>
      <c r="C101" t="s">
        <v>17</v>
      </c>
      <c r="D101" t="s">
        <v>27</v>
      </c>
      <c r="E101" s="1">
        <v>39947</v>
      </c>
      <c r="F101">
        <v>2009</v>
      </c>
      <c r="G101" t="s">
        <v>98</v>
      </c>
      <c r="H101" t="s">
        <v>99</v>
      </c>
      <c r="I101" t="s">
        <v>90</v>
      </c>
      <c r="J101" t="s">
        <v>27</v>
      </c>
      <c r="K101" t="s">
        <v>17</v>
      </c>
      <c r="L101" t="s">
        <v>30</v>
      </c>
      <c r="M101" t="s">
        <v>36</v>
      </c>
      <c r="N101" t="s">
        <v>24</v>
      </c>
      <c r="O101" t="s">
        <v>126</v>
      </c>
      <c r="P101">
        <v>2</v>
      </c>
      <c r="Q101">
        <v>2</v>
      </c>
    </row>
    <row r="102" spans="1:17" x14ac:dyDescent="0.3">
      <c r="A102">
        <v>100</v>
      </c>
      <c r="B102">
        <v>392230</v>
      </c>
      <c r="C102" t="s">
        <v>38</v>
      </c>
      <c r="D102" t="s">
        <v>33</v>
      </c>
      <c r="E102" s="1">
        <v>39947</v>
      </c>
      <c r="F102">
        <v>2009</v>
      </c>
      <c r="G102" t="s">
        <v>98</v>
      </c>
      <c r="H102" t="s">
        <v>99</v>
      </c>
      <c r="I102" t="s">
        <v>90</v>
      </c>
      <c r="J102" t="s">
        <v>33</v>
      </c>
      <c r="K102" t="s">
        <v>33</v>
      </c>
      <c r="L102" t="s">
        <v>30</v>
      </c>
      <c r="M102" t="s">
        <v>23</v>
      </c>
      <c r="N102" t="s">
        <v>24</v>
      </c>
      <c r="O102" t="s">
        <v>129</v>
      </c>
      <c r="P102">
        <v>2</v>
      </c>
      <c r="Q102">
        <v>2</v>
      </c>
    </row>
    <row r="103" spans="1:17" x14ac:dyDescent="0.3">
      <c r="A103">
        <v>101</v>
      </c>
      <c r="B103">
        <v>392231</v>
      </c>
      <c r="C103" t="s">
        <v>32</v>
      </c>
      <c r="D103" t="s">
        <v>26</v>
      </c>
      <c r="E103" s="1">
        <v>39948</v>
      </c>
      <c r="F103">
        <v>2009</v>
      </c>
      <c r="G103" t="s">
        <v>130</v>
      </c>
      <c r="H103" t="s">
        <v>131</v>
      </c>
      <c r="I103" t="s">
        <v>90</v>
      </c>
      <c r="J103" t="s">
        <v>26</v>
      </c>
      <c r="K103" t="s">
        <v>26</v>
      </c>
      <c r="L103" t="s">
        <v>22</v>
      </c>
      <c r="M103" t="s">
        <v>36</v>
      </c>
      <c r="N103" t="s">
        <v>24</v>
      </c>
      <c r="O103" t="s">
        <v>132</v>
      </c>
      <c r="P103">
        <v>6</v>
      </c>
      <c r="Q103">
        <v>2</v>
      </c>
    </row>
    <row r="104" spans="1:17" x14ac:dyDescent="0.3">
      <c r="A104">
        <v>102</v>
      </c>
      <c r="B104">
        <v>392232</v>
      </c>
      <c r="C104" t="s">
        <v>27</v>
      </c>
      <c r="D104" t="s">
        <v>38</v>
      </c>
      <c r="E104" s="1">
        <v>39949</v>
      </c>
      <c r="F104">
        <v>2009</v>
      </c>
      <c r="G104" t="s">
        <v>95</v>
      </c>
      <c r="H104" t="s">
        <v>96</v>
      </c>
      <c r="I104" t="s">
        <v>90</v>
      </c>
      <c r="J104" t="s">
        <v>38</v>
      </c>
      <c r="K104" t="s">
        <v>27</v>
      </c>
      <c r="L104" t="s">
        <v>30</v>
      </c>
      <c r="M104" t="s">
        <v>36</v>
      </c>
      <c r="N104" t="s">
        <v>24</v>
      </c>
      <c r="O104" t="s">
        <v>54</v>
      </c>
      <c r="P104">
        <v>7</v>
      </c>
      <c r="Q104">
        <v>2</v>
      </c>
    </row>
    <row r="105" spans="1:17" x14ac:dyDescent="0.3">
      <c r="A105">
        <v>103</v>
      </c>
      <c r="B105">
        <v>392233</v>
      </c>
      <c r="C105" t="s">
        <v>42</v>
      </c>
      <c r="D105" t="s">
        <v>18</v>
      </c>
      <c r="E105" s="1">
        <v>39949</v>
      </c>
      <c r="F105">
        <v>2009</v>
      </c>
      <c r="G105" t="s">
        <v>115</v>
      </c>
      <c r="H105" t="s">
        <v>116</v>
      </c>
      <c r="I105" t="s">
        <v>90</v>
      </c>
      <c r="J105" t="s">
        <v>42</v>
      </c>
      <c r="K105" t="s">
        <v>42</v>
      </c>
      <c r="L105" t="s">
        <v>22</v>
      </c>
      <c r="M105" t="s">
        <v>36</v>
      </c>
      <c r="N105" t="s">
        <v>24</v>
      </c>
      <c r="O105" t="s">
        <v>120</v>
      </c>
      <c r="P105">
        <v>6</v>
      </c>
      <c r="Q105">
        <v>2</v>
      </c>
    </row>
    <row r="106" spans="1:17" x14ac:dyDescent="0.3">
      <c r="A106">
        <v>104</v>
      </c>
      <c r="B106">
        <v>392234</v>
      </c>
      <c r="C106" t="s">
        <v>42</v>
      </c>
      <c r="D106" t="s">
        <v>26</v>
      </c>
      <c r="E106" s="1">
        <v>39950</v>
      </c>
      <c r="F106">
        <v>2009</v>
      </c>
      <c r="G106" t="s">
        <v>115</v>
      </c>
      <c r="H106" t="s">
        <v>116</v>
      </c>
      <c r="I106" t="s">
        <v>90</v>
      </c>
      <c r="J106" t="s">
        <v>42</v>
      </c>
      <c r="K106" t="s">
        <v>26</v>
      </c>
      <c r="L106" t="s">
        <v>22</v>
      </c>
      <c r="M106" t="s">
        <v>23</v>
      </c>
      <c r="N106" t="s">
        <v>24</v>
      </c>
      <c r="O106" t="s">
        <v>114</v>
      </c>
      <c r="P106">
        <v>1</v>
      </c>
      <c r="Q106">
        <v>2</v>
      </c>
    </row>
    <row r="107" spans="1:17" x14ac:dyDescent="0.3">
      <c r="A107">
        <v>105</v>
      </c>
      <c r="B107">
        <v>392235</v>
      </c>
      <c r="C107" t="s">
        <v>32</v>
      </c>
      <c r="D107" t="s">
        <v>33</v>
      </c>
      <c r="E107" s="1">
        <v>39950</v>
      </c>
      <c r="F107">
        <v>2009</v>
      </c>
      <c r="G107" t="s">
        <v>130</v>
      </c>
      <c r="H107" t="s">
        <v>131</v>
      </c>
      <c r="I107" t="s">
        <v>90</v>
      </c>
      <c r="J107" t="s">
        <v>32</v>
      </c>
      <c r="K107" t="s">
        <v>32</v>
      </c>
      <c r="L107" t="s">
        <v>30</v>
      </c>
      <c r="M107" t="s">
        <v>23</v>
      </c>
      <c r="N107" t="s">
        <v>24</v>
      </c>
      <c r="O107" t="s">
        <v>101</v>
      </c>
      <c r="P107">
        <v>14</v>
      </c>
      <c r="Q107">
        <v>2</v>
      </c>
    </row>
    <row r="108" spans="1:17" x14ac:dyDescent="0.3">
      <c r="A108">
        <v>106</v>
      </c>
      <c r="B108">
        <v>392236</v>
      </c>
      <c r="C108" t="s">
        <v>27</v>
      </c>
      <c r="D108" t="s">
        <v>18</v>
      </c>
      <c r="E108" s="1">
        <v>39951</v>
      </c>
      <c r="F108">
        <v>2009</v>
      </c>
      <c r="G108" t="s">
        <v>108</v>
      </c>
      <c r="H108" t="s">
        <v>109</v>
      </c>
      <c r="I108" t="s">
        <v>90</v>
      </c>
      <c r="J108" t="s">
        <v>27</v>
      </c>
      <c r="K108" t="s">
        <v>18</v>
      </c>
      <c r="L108" t="s">
        <v>30</v>
      </c>
      <c r="M108" t="s">
        <v>36</v>
      </c>
      <c r="N108" t="s">
        <v>24</v>
      </c>
      <c r="O108" t="s">
        <v>133</v>
      </c>
      <c r="P108">
        <v>7</v>
      </c>
      <c r="Q108">
        <v>2</v>
      </c>
    </row>
    <row r="109" spans="1:17" x14ac:dyDescent="0.3">
      <c r="A109">
        <v>107</v>
      </c>
      <c r="B109">
        <v>392237</v>
      </c>
      <c r="C109" t="s">
        <v>17</v>
      </c>
      <c r="D109" t="s">
        <v>32</v>
      </c>
      <c r="E109" s="1">
        <v>39952</v>
      </c>
      <c r="F109">
        <v>2009</v>
      </c>
      <c r="G109" t="s">
        <v>115</v>
      </c>
      <c r="H109" t="s">
        <v>116</v>
      </c>
      <c r="I109" t="s">
        <v>90</v>
      </c>
      <c r="J109" t="s">
        <v>32</v>
      </c>
      <c r="K109" t="s">
        <v>17</v>
      </c>
      <c r="L109" t="s">
        <v>30</v>
      </c>
      <c r="M109" t="s">
        <v>36</v>
      </c>
      <c r="N109" t="s">
        <v>24</v>
      </c>
      <c r="O109" t="s">
        <v>118</v>
      </c>
      <c r="P109">
        <v>7</v>
      </c>
      <c r="Q109">
        <v>2</v>
      </c>
    </row>
    <row r="110" spans="1:17" x14ac:dyDescent="0.3">
      <c r="A110">
        <v>108</v>
      </c>
      <c r="B110">
        <v>392238</v>
      </c>
      <c r="C110" t="s">
        <v>18</v>
      </c>
      <c r="D110" t="s">
        <v>33</v>
      </c>
      <c r="E110" s="1">
        <v>39953</v>
      </c>
      <c r="F110">
        <v>2009</v>
      </c>
      <c r="G110" t="s">
        <v>98</v>
      </c>
      <c r="H110" t="s">
        <v>99</v>
      </c>
      <c r="I110" t="s">
        <v>90</v>
      </c>
      <c r="J110" t="s">
        <v>18</v>
      </c>
      <c r="K110" t="s">
        <v>18</v>
      </c>
      <c r="L110" t="s">
        <v>22</v>
      </c>
      <c r="M110" t="s">
        <v>36</v>
      </c>
      <c r="N110" t="s">
        <v>24</v>
      </c>
      <c r="O110" t="s">
        <v>134</v>
      </c>
      <c r="P110">
        <v>4</v>
      </c>
      <c r="Q110">
        <v>2</v>
      </c>
    </row>
    <row r="111" spans="1:17" x14ac:dyDescent="0.3">
      <c r="A111">
        <v>109</v>
      </c>
      <c r="B111">
        <v>392239</v>
      </c>
      <c r="C111" t="s">
        <v>27</v>
      </c>
      <c r="D111" t="s">
        <v>26</v>
      </c>
      <c r="E111" s="1">
        <v>39953</v>
      </c>
      <c r="F111">
        <v>2009</v>
      </c>
      <c r="G111" t="s">
        <v>98</v>
      </c>
      <c r="H111" t="s">
        <v>99</v>
      </c>
      <c r="I111" t="s">
        <v>90</v>
      </c>
      <c r="J111" t="s">
        <v>27</v>
      </c>
      <c r="K111" t="s">
        <v>27</v>
      </c>
      <c r="L111" t="s">
        <v>30</v>
      </c>
      <c r="M111" t="s">
        <v>23</v>
      </c>
      <c r="N111" t="s">
        <v>24</v>
      </c>
      <c r="O111" t="s">
        <v>97</v>
      </c>
      <c r="P111">
        <v>24</v>
      </c>
      <c r="Q111">
        <v>2</v>
      </c>
    </row>
    <row r="112" spans="1:17" x14ac:dyDescent="0.3">
      <c r="A112">
        <v>110</v>
      </c>
      <c r="B112">
        <v>392240</v>
      </c>
      <c r="C112" t="s">
        <v>32</v>
      </c>
      <c r="D112" t="s">
        <v>38</v>
      </c>
      <c r="E112" s="1">
        <v>39954</v>
      </c>
      <c r="F112">
        <v>2009</v>
      </c>
      <c r="G112" t="s">
        <v>108</v>
      </c>
      <c r="H112" t="s">
        <v>109</v>
      </c>
      <c r="I112" t="s">
        <v>90</v>
      </c>
      <c r="J112" t="s">
        <v>32</v>
      </c>
      <c r="K112" t="s">
        <v>32</v>
      </c>
      <c r="L112" t="s">
        <v>22</v>
      </c>
      <c r="M112" t="s">
        <v>36</v>
      </c>
      <c r="N112" t="s">
        <v>24</v>
      </c>
      <c r="O112" t="s">
        <v>51</v>
      </c>
      <c r="P112">
        <v>4</v>
      </c>
      <c r="Q112">
        <v>2</v>
      </c>
    </row>
    <row r="113" spans="1:17" x14ac:dyDescent="0.3">
      <c r="A113">
        <v>111</v>
      </c>
      <c r="B113">
        <v>392241</v>
      </c>
      <c r="C113" t="s">
        <v>17</v>
      </c>
      <c r="D113" t="s">
        <v>42</v>
      </c>
      <c r="E113" s="1">
        <v>39954</v>
      </c>
      <c r="F113">
        <v>2009</v>
      </c>
      <c r="G113" t="s">
        <v>108</v>
      </c>
      <c r="H113" t="s">
        <v>109</v>
      </c>
      <c r="I113" t="s">
        <v>90</v>
      </c>
      <c r="J113" t="s">
        <v>17</v>
      </c>
      <c r="K113" t="s">
        <v>17</v>
      </c>
      <c r="L113" t="s">
        <v>30</v>
      </c>
      <c r="M113" t="s">
        <v>23</v>
      </c>
      <c r="N113" t="s">
        <v>24</v>
      </c>
      <c r="O113" t="s">
        <v>135</v>
      </c>
      <c r="P113">
        <v>12</v>
      </c>
      <c r="Q113">
        <v>2</v>
      </c>
    </row>
    <row r="114" spans="1:17" x14ac:dyDescent="0.3">
      <c r="A114">
        <v>112</v>
      </c>
      <c r="B114">
        <v>392242</v>
      </c>
      <c r="C114" t="s">
        <v>32</v>
      </c>
      <c r="D114" t="s">
        <v>42</v>
      </c>
      <c r="E114" s="1">
        <v>39955</v>
      </c>
      <c r="F114">
        <v>2009</v>
      </c>
      <c r="G114" t="s">
        <v>108</v>
      </c>
      <c r="H114" t="s">
        <v>109</v>
      </c>
      <c r="I114" t="s">
        <v>90</v>
      </c>
      <c r="J114" t="s">
        <v>42</v>
      </c>
      <c r="K114" t="s">
        <v>42</v>
      </c>
      <c r="L114" t="s">
        <v>22</v>
      </c>
      <c r="M114" t="s">
        <v>36</v>
      </c>
      <c r="N114" t="s">
        <v>24</v>
      </c>
      <c r="O114" t="s">
        <v>59</v>
      </c>
      <c r="P114">
        <v>6</v>
      </c>
      <c r="Q114">
        <v>2</v>
      </c>
    </row>
    <row r="115" spans="1:17" x14ac:dyDescent="0.3">
      <c r="A115">
        <v>113</v>
      </c>
      <c r="B115">
        <v>392243</v>
      </c>
      <c r="C115" t="s">
        <v>17</v>
      </c>
      <c r="D115" t="s">
        <v>27</v>
      </c>
      <c r="E115" s="1">
        <v>39956</v>
      </c>
      <c r="F115">
        <v>2009</v>
      </c>
      <c r="G115" t="s">
        <v>115</v>
      </c>
      <c r="H115" t="s">
        <v>116</v>
      </c>
      <c r="I115" t="s">
        <v>90</v>
      </c>
      <c r="J115" t="s">
        <v>17</v>
      </c>
      <c r="K115" t="s">
        <v>17</v>
      </c>
      <c r="L115" t="s">
        <v>22</v>
      </c>
      <c r="M115" t="s">
        <v>36</v>
      </c>
      <c r="N115" t="s">
        <v>24</v>
      </c>
      <c r="O115" t="s">
        <v>135</v>
      </c>
      <c r="P115">
        <v>6</v>
      </c>
      <c r="Q115">
        <v>2</v>
      </c>
    </row>
    <row r="116" spans="1:17" x14ac:dyDescent="0.3">
      <c r="A116">
        <v>114</v>
      </c>
      <c r="B116">
        <v>392244</v>
      </c>
      <c r="C116" t="s">
        <v>17</v>
      </c>
      <c r="D116" t="s">
        <v>42</v>
      </c>
      <c r="E116" s="1">
        <v>39957</v>
      </c>
      <c r="F116">
        <v>2009</v>
      </c>
      <c r="G116" t="s">
        <v>115</v>
      </c>
      <c r="H116" t="s">
        <v>116</v>
      </c>
      <c r="I116" t="s">
        <v>90</v>
      </c>
      <c r="J116" t="s">
        <v>17</v>
      </c>
      <c r="K116" t="s">
        <v>42</v>
      </c>
      <c r="L116" t="s">
        <v>22</v>
      </c>
      <c r="M116" t="s">
        <v>23</v>
      </c>
      <c r="N116" t="s">
        <v>24</v>
      </c>
      <c r="O116" t="s">
        <v>82</v>
      </c>
      <c r="P116">
        <v>6</v>
      </c>
      <c r="Q116">
        <v>2</v>
      </c>
    </row>
    <row r="117" spans="1:17" x14ac:dyDescent="0.3">
      <c r="A117">
        <v>115</v>
      </c>
      <c r="B117">
        <v>419111</v>
      </c>
      <c r="C117" t="s">
        <v>42</v>
      </c>
      <c r="D117" t="s">
        <v>18</v>
      </c>
      <c r="E117" s="1">
        <v>40249</v>
      </c>
      <c r="F117">
        <v>2010</v>
      </c>
      <c r="G117" t="s">
        <v>58</v>
      </c>
      <c r="H117" t="s">
        <v>40</v>
      </c>
      <c r="I117" t="s">
        <v>21</v>
      </c>
      <c r="J117" t="s">
        <v>42</v>
      </c>
      <c r="K117" t="s">
        <v>18</v>
      </c>
      <c r="L117" t="s">
        <v>22</v>
      </c>
      <c r="M117" t="s">
        <v>23</v>
      </c>
      <c r="N117" t="s">
        <v>24</v>
      </c>
      <c r="O117" t="s">
        <v>136</v>
      </c>
      <c r="P117">
        <v>11</v>
      </c>
      <c r="Q117">
        <v>1</v>
      </c>
    </row>
    <row r="118" spans="1:17" x14ac:dyDescent="0.3">
      <c r="A118">
        <v>116</v>
      </c>
      <c r="B118">
        <v>419112</v>
      </c>
      <c r="C118" t="s">
        <v>38</v>
      </c>
      <c r="D118" t="s">
        <v>33</v>
      </c>
      <c r="E118" s="1">
        <v>40250</v>
      </c>
      <c r="F118">
        <v>2010</v>
      </c>
      <c r="G118" t="s">
        <v>137</v>
      </c>
      <c r="H118" t="s">
        <v>40</v>
      </c>
      <c r="I118" t="s">
        <v>21</v>
      </c>
      <c r="J118" t="s">
        <v>38</v>
      </c>
      <c r="K118" t="s">
        <v>38</v>
      </c>
      <c r="L118" t="s">
        <v>30</v>
      </c>
      <c r="M118" t="s">
        <v>23</v>
      </c>
      <c r="N118" t="s">
        <v>24</v>
      </c>
      <c r="O118" t="s">
        <v>55</v>
      </c>
      <c r="P118">
        <v>4</v>
      </c>
      <c r="Q118">
        <v>1</v>
      </c>
    </row>
    <row r="119" spans="1:17" x14ac:dyDescent="0.3">
      <c r="A119">
        <v>117</v>
      </c>
      <c r="B119">
        <v>419113</v>
      </c>
      <c r="C119" t="s">
        <v>26</v>
      </c>
      <c r="D119" t="s">
        <v>32</v>
      </c>
      <c r="E119" s="1">
        <v>40250</v>
      </c>
      <c r="F119">
        <v>2010</v>
      </c>
      <c r="G119" t="s">
        <v>28</v>
      </c>
      <c r="H119" t="s">
        <v>29</v>
      </c>
      <c r="I119" t="s">
        <v>21</v>
      </c>
      <c r="J119" t="s">
        <v>32</v>
      </c>
      <c r="K119" t="s">
        <v>32</v>
      </c>
      <c r="L119" t="s">
        <v>22</v>
      </c>
      <c r="M119" t="s">
        <v>36</v>
      </c>
      <c r="N119" t="s">
        <v>24</v>
      </c>
      <c r="O119" t="s">
        <v>119</v>
      </c>
      <c r="P119">
        <v>5</v>
      </c>
      <c r="Q119">
        <v>1</v>
      </c>
    </row>
    <row r="120" spans="1:17" x14ac:dyDescent="0.3">
      <c r="A120">
        <v>118</v>
      </c>
      <c r="B120">
        <v>419114</v>
      </c>
      <c r="C120" t="s">
        <v>18</v>
      </c>
      <c r="D120" t="s">
        <v>17</v>
      </c>
      <c r="E120" s="1">
        <v>40251</v>
      </c>
      <c r="F120">
        <v>2010</v>
      </c>
      <c r="G120" t="s">
        <v>43</v>
      </c>
      <c r="H120" t="s">
        <v>44</v>
      </c>
      <c r="I120" t="s">
        <v>21</v>
      </c>
      <c r="J120" t="s">
        <v>18</v>
      </c>
      <c r="K120" t="s">
        <v>18</v>
      </c>
      <c r="L120" t="s">
        <v>22</v>
      </c>
      <c r="M120" t="s">
        <v>36</v>
      </c>
      <c r="N120" t="s">
        <v>24</v>
      </c>
      <c r="O120" t="s">
        <v>138</v>
      </c>
      <c r="P120">
        <v>7</v>
      </c>
      <c r="Q120">
        <v>1</v>
      </c>
    </row>
    <row r="121" spans="1:17" x14ac:dyDescent="0.3">
      <c r="A121">
        <v>119</v>
      </c>
      <c r="B121">
        <v>419115</v>
      </c>
      <c r="C121" t="s">
        <v>27</v>
      </c>
      <c r="D121" t="s">
        <v>42</v>
      </c>
      <c r="E121" s="1">
        <v>40251</v>
      </c>
      <c r="F121">
        <v>2010</v>
      </c>
      <c r="G121" t="s">
        <v>52</v>
      </c>
      <c r="H121" t="s">
        <v>53</v>
      </c>
      <c r="I121" t="s">
        <v>21</v>
      </c>
      <c r="J121" t="s">
        <v>42</v>
      </c>
      <c r="K121" t="s">
        <v>42</v>
      </c>
      <c r="L121" t="s">
        <v>30</v>
      </c>
      <c r="M121" t="s">
        <v>23</v>
      </c>
      <c r="N121" t="s">
        <v>24</v>
      </c>
      <c r="O121" t="s">
        <v>139</v>
      </c>
      <c r="P121">
        <v>31</v>
      </c>
      <c r="Q121">
        <v>1</v>
      </c>
    </row>
    <row r="122" spans="1:17" x14ac:dyDescent="0.3">
      <c r="A122">
        <v>120</v>
      </c>
      <c r="B122">
        <v>419116</v>
      </c>
      <c r="C122" t="s">
        <v>33</v>
      </c>
      <c r="D122" t="s">
        <v>32</v>
      </c>
      <c r="E122" s="1">
        <v>40252</v>
      </c>
      <c r="F122">
        <v>2010</v>
      </c>
      <c r="G122" t="s">
        <v>140</v>
      </c>
      <c r="H122" t="s">
        <v>141</v>
      </c>
      <c r="I122" t="s">
        <v>21</v>
      </c>
      <c r="J122" t="s">
        <v>32</v>
      </c>
      <c r="K122" t="s">
        <v>32</v>
      </c>
      <c r="L122" t="s">
        <v>22</v>
      </c>
      <c r="M122" t="s">
        <v>36</v>
      </c>
      <c r="N122" t="s">
        <v>24</v>
      </c>
      <c r="O122" t="s">
        <v>51</v>
      </c>
      <c r="P122">
        <v>6</v>
      </c>
      <c r="Q122">
        <v>1</v>
      </c>
    </row>
    <row r="123" spans="1:17" x14ac:dyDescent="0.3">
      <c r="A123">
        <v>121</v>
      </c>
      <c r="B123">
        <v>419117</v>
      </c>
      <c r="C123" t="s">
        <v>17</v>
      </c>
      <c r="D123" t="s">
        <v>26</v>
      </c>
      <c r="E123" s="1">
        <v>40253</v>
      </c>
      <c r="F123">
        <v>2010</v>
      </c>
      <c r="G123" t="s">
        <v>19</v>
      </c>
      <c r="H123" t="s">
        <v>20</v>
      </c>
      <c r="I123" t="s">
        <v>21</v>
      </c>
      <c r="J123" t="s">
        <v>26</v>
      </c>
      <c r="K123" t="s">
        <v>17</v>
      </c>
      <c r="L123" t="s">
        <v>30</v>
      </c>
      <c r="M123" t="s">
        <v>36</v>
      </c>
      <c r="N123" t="s">
        <v>24</v>
      </c>
      <c r="O123" t="s">
        <v>118</v>
      </c>
      <c r="P123">
        <v>8</v>
      </c>
      <c r="Q123">
        <v>1</v>
      </c>
    </row>
    <row r="124" spans="1:17" x14ac:dyDescent="0.3">
      <c r="A124">
        <v>122</v>
      </c>
      <c r="B124">
        <v>419118</v>
      </c>
      <c r="C124" t="s">
        <v>18</v>
      </c>
      <c r="D124" t="s">
        <v>27</v>
      </c>
      <c r="E124" s="1">
        <v>40253</v>
      </c>
      <c r="F124">
        <v>2010</v>
      </c>
      <c r="G124" t="s">
        <v>43</v>
      </c>
      <c r="H124" t="s">
        <v>44</v>
      </c>
      <c r="I124" t="s">
        <v>21</v>
      </c>
      <c r="J124" t="s">
        <v>27</v>
      </c>
      <c r="K124" t="s">
        <v>27</v>
      </c>
      <c r="L124" t="s">
        <v>30</v>
      </c>
      <c r="M124" t="s">
        <v>23</v>
      </c>
      <c r="N124" t="s">
        <v>24</v>
      </c>
      <c r="O124" t="s">
        <v>61</v>
      </c>
      <c r="P124">
        <v>55</v>
      </c>
      <c r="Q124">
        <v>1</v>
      </c>
    </row>
    <row r="125" spans="1:17" x14ac:dyDescent="0.3">
      <c r="A125">
        <v>123</v>
      </c>
      <c r="B125">
        <v>419119</v>
      </c>
      <c r="C125" t="s">
        <v>32</v>
      </c>
      <c r="D125" t="s">
        <v>38</v>
      </c>
      <c r="E125" s="1">
        <v>40254</v>
      </c>
      <c r="F125">
        <v>2010</v>
      </c>
      <c r="G125" t="s">
        <v>34</v>
      </c>
      <c r="H125" t="s">
        <v>35</v>
      </c>
      <c r="I125" t="s">
        <v>21</v>
      </c>
      <c r="J125" t="s">
        <v>32</v>
      </c>
      <c r="K125" t="s">
        <v>38</v>
      </c>
      <c r="L125" t="s">
        <v>22</v>
      </c>
      <c r="M125" t="s">
        <v>23</v>
      </c>
      <c r="N125" t="s">
        <v>24</v>
      </c>
      <c r="O125" t="s">
        <v>91</v>
      </c>
      <c r="P125">
        <v>98</v>
      </c>
      <c r="Q125">
        <v>1</v>
      </c>
    </row>
    <row r="126" spans="1:17" x14ac:dyDescent="0.3">
      <c r="A126">
        <v>124</v>
      </c>
      <c r="B126">
        <v>419120</v>
      </c>
      <c r="C126" t="s">
        <v>17</v>
      </c>
      <c r="D126" t="s">
        <v>33</v>
      </c>
      <c r="E126" s="1">
        <v>40255</v>
      </c>
      <c r="F126">
        <v>2010</v>
      </c>
      <c r="G126" t="s">
        <v>19</v>
      </c>
      <c r="H126" t="s">
        <v>20</v>
      </c>
      <c r="I126" t="s">
        <v>21</v>
      </c>
      <c r="J126" t="s">
        <v>17</v>
      </c>
      <c r="K126" t="s">
        <v>17</v>
      </c>
      <c r="L126" t="s">
        <v>22</v>
      </c>
      <c r="M126" t="s">
        <v>36</v>
      </c>
      <c r="N126" t="s">
        <v>24</v>
      </c>
      <c r="O126" t="s">
        <v>118</v>
      </c>
      <c r="P126">
        <v>10</v>
      </c>
      <c r="Q126">
        <v>1</v>
      </c>
    </row>
    <row r="127" spans="1:17" x14ac:dyDescent="0.3">
      <c r="A127">
        <v>125</v>
      </c>
      <c r="B127">
        <v>419121</v>
      </c>
      <c r="C127" t="s">
        <v>32</v>
      </c>
      <c r="D127" t="s">
        <v>27</v>
      </c>
      <c r="E127" s="1">
        <v>40256</v>
      </c>
      <c r="F127">
        <v>2010</v>
      </c>
      <c r="G127" t="s">
        <v>34</v>
      </c>
      <c r="H127" t="s">
        <v>35</v>
      </c>
      <c r="I127" t="s">
        <v>21</v>
      </c>
      <c r="J127" t="s">
        <v>32</v>
      </c>
      <c r="K127" t="s">
        <v>27</v>
      </c>
      <c r="L127" t="s">
        <v>30</v>
      </c>
      <c r="M127" t="s">
        <v>36</v>
      </c>
      <c r="N127" t="s">
        <v>24</v>
      </c>
      <c r="O127" t="s">
        <v>54</v>
      </c>
      <c r="P127">
        <v>5</v>
      </c>
      <c r="Q127">
        <v>1</v>
      </c>
    </row>
    <row r="128" spans="1:17" x14ac:dyDescent="0.3">
      <c r="A128">
        <v>126</v>
      </c>
      <c r="B128">
        <v>419122</v>
      </c>
      <c r="C128" t="s">
        <v>42</v>
      </c>
      <c r="D128" t="s">
        <v>26</v>
      </c>
      <c r="E128" s="1">
        <v>40256</v>
      </c>
      <c r="F128">
        <v>2010</v>
      </c>
      <c r="G128" t="s">
        <v>142</v>
      </c>
      <c r="H128" t="s">
        <v>143</v>
      </c>
      <c r="I128" t="s">
        <v>21</v>
      </c>
      <c r="J128" t="s">
        <v>26</v>
      </c>
      <c r="K128" t="s">
        <v>42</v>
      </c>
      <c r="L128" t="s">
        <v>22</v>
      </c>
      <c r="M128" t="s">
        <v>23</v>
      </c>
      <c r="N128" t="s">
        <v>24</v>
      </c>
      <c r="O128" t="s">
        <v>144</v>
      </c>
      <c r="P128">
        <v>6</v>
      </c>
      <c r="Q128">
        <v>1</v>
      </c>
    </row>
    <row r="129" spans="1:17" x14ac:dyDescent="0.3">
      <c r="A129">
        <v>127</v>
      </c>
      <c r="B129">
        <v>419123</v>
      </c>
      <c r="C129" t="s">
        <v>33</v>
      </c>
      <c r="D129" t="s">
        <v>18</v>
      </c>
      <c r="E129" s="1">
        <v>40257</v>
      </c>
      <c r="F129">
        <v>2010</v>
      </c>
      <c r="G129" t="s">
        <v>140</v>
      </c>
      <c r="H129" t="s">
        <v>141</v>
      </c>
      <c r="I129" t="s">
        <v>21</v>
      </c>
      <c r="J129" t="s">
        <v>33</v>
      </c>
      <c r="K129" t="s">
        <v>33</v>
      </c>
      <c r="L129" t="s">
        <v>30</v>
      </c>
      <c r="M129" t="s">
        <v>23</v>
      </c>
      <c r="N129" t="s">
        <v>24</v>
      </c>
      <c r="O129" t="s">
        <v>145</v>
      </c>
      <c r="P129">
        <v>34</v>
      </c>
      <c r="Q129">
        <v>1</v>
      </c>
    </row>
    <row r="130" spans="1:17" x14ac:dyDescent="0.3">
      <c r="A130">
        <v>128</v>
      </c>
      <c r="B130">
        <v>419124</v>
      </c>
      <c r="C130" t="s">
        <v>38</v>
      </c>
      <c r="D130" t="s">
        <v>17</v>
      </c>
      <c r="E130" s="1">
        <v>40257</v>
      </c>
      <c r="F130">
        <v>2010</v>
      </c>
      <c r="G130" t="s">
        <v>137</v>
      </c>
      <c r="H130" t="s">
        <v>40</v>
      </c>
      <c r="I130" t="s">
        <v>21</v>
      </c>
      <c r="J130" t="s">
        <v>38</v>
      </c>
      <c r="K130" t="s">
        <v>17</v>
      </c>
      <c r="L130" t="s">
        <v>30</v>
      </c>
      <c r="M130" t="s">
        <v>36</v>
      </c>
      <c r="N130" t="s">
        <v>24</v>
      </c>
      <c r="O130" t="s">
        <v>118</v>
      </c>
      <c r="P130">
        <v>7</v>
      </c>
      <c r="Q130">
        <v>1</v>
      </c>
    </row>
    <row r="131" spans="1:17" x14ac:dyDescent="0.3">
      <c r="A131">
        <v>129</v>
      </c>
      <c r="B131">
        <v>419125</v>
      </c>
      <c r="C131" t="s">
        <v>42</v>
      </c>
      <c r="D131" t="s">
        <v>32</v>
      </c>
      <c r="E131" s="1">
        <v>40258</v>
      </c>
      <c r="F131">
        <v>2010</v>
      </c>
      <c r="G131" t="s">
        <v>142</v>
      </c>
      <c r="H131" t="s">
        <v>143</v>
      </c>
      <c r="I131" t="s">
        <v>21</v>
      </c>
      <c r="J131" t="s">
        <v>42</v>
      </c>
      <c r="K131" t="s">
        <v>42</v>
      </c>
      <c r="L131" t="s">
        <v>30</v>
      </c>
      <c r="M131" t="s">
        <v>23</v>
      </c>
      <c r="N131" t="s">
        <v>24</v>
      </c>
      <c r="O131" t="s">
        <v>144</v>
      </c>
      <c r="P131">
        <v>10</v>
      </c>
      <c r="Q131">
        <v>1</v>
      </c>
    </row>
    <row r="132" spans="1:17" x14ac:dyDescent="0.3">
      <c r="A132">
        <v>130</v>
      </c>
      <c r="B132">
        <v>419126</v>
      </c>
      <c r="C132" t="s">
        <v>27</v>
      </c>
      <c r="D132" t="s">
        <v>26</v>
      </c>
      <c r="E132" s="1">
        <v>40258</v>
      </c>
      <c r="F132">
        <v>2010</v>
      </c>
      <c r="G132" t="s">
        <v>52</v>
      </c>
      <c r="H132" t="s">
        <v>53</v>
      </c>
      <c r="I132" t="s">
        <v>21</v>
      </c>
      <c r="J132" t="s">
        <v>27</v>
      </c>
      <c r="K132" t="s">
        <v>26</v>
      </c>
      <c r="L132" t="s">
        <v>22</v>
      </c>
      <c r="M132" t="s">
        <v>102</v>
      </c>
      <c r="N132" t="s">
        <v>103</v>
      </c>
      <c r="O132" t="s">
        <v>146</v>
      </c>
      <c r="Q132">
        <v>1</v>
      </c>
    </row>
    <row r="133" spans="1:17" x14ac:dyDescent="0.3">
      <c r="A133">
        <v>131</v>
      </c>
      <c r="B133">
        <v>419127</v>
      </c>
      <c r="C133" t="s">
        <v>38</v>
      </c>
      <c r="D133" t="s">
        <v>18</v>
      </c>
      <c r="E133" s="1">
        <v>40259</v>
      </c>
      <c r="F133">
        <v>2010</v>
      </c>
      <c r="G133" t="s">
        <v>137</v>
      </c>
      <c r="H133" t="s">
        <v>40</v>
      </c>
      <c r="I133" t="s">
        <v>21</v>
      </c>
      <c r="J133" t="s">
        <v>18</v>
      </c>
      <c r="K133" t="s">
        <v>38</v>
      </c>
      <c r="L133" t="s">
        <v>30</v>
      </c>
      <c r="M133" t="s">
        <v>36</v>
      </c>
      <c r="N133" t="s">
        <v>24</v>
      </c>
      <c r="O133" t="s">
        <v>91</v>
      </c>
      <c r="P133">
        <v>7</v>
      </c>
      <c r="Q133">
        <v>1</v>
      </c>
    </row>
    <row r="134" spans="1:17" x14ac:dyDescent="0.3">
      <c r="A134">
        <v>132</v>
      </c>
      <c r="B134">
        <v>419128</v>
      </c>
      <c r="C134" t="s">
        <v>17</v>
      </c>
      <c r="D134" t="s">
        <v>27</v>
      </c>
      <c r="E134" s="1">
        <v>40260</v>
      </c>
      <c r="F134">
        <v>2010</v>
      </c>
      <c r="G134" t="s">
        <v>19</v>
      </c>
      <c r="H134" t="s">
        <v>20</v>
      </c>
      <c r="I134" t="s">
        <v>21</v>
      </c>
      <c r="J134" t="s">
        <v>27</v>
      </c>
      <c r="K134" t="s">
        <v>17</v>
      </c>
      <c r="L134" t="s">
        <v>22</v>
      </c>
      <c r="M134" t="s">
        <v>23</v>
      </c>
      <c r="N134" t="s">
        <v>24</v>
      </c>
      <c r="O134" t="s">
        <v>147</v>
      </c>
      <c r="P134">
        <v>36</v>
      </c>
      <c r="Q134">
        <v>1</v>
      </c>
    </row>
    <row r="135" spans="1:17" x14ac:dyDescent="0.3">
      <c r="A135">
        <v>133</v>
      </c>
      <c r="B135">
        <v>419129</v>
      </c>
      <c r="C135" t="s">
        <v>26</v>
      </c>
      <c r="D135" t="s">
        <v>33</v>
      </c>
      <c r="E135" s="1">
        <v>40261</v>
      </c>
      <c r="F135">
        <v>2010</v>
      </c>
      <c r="G135" t="s">
        <v>28</v>
      </c>
      <c r="H135" t="s">
        <v>29</v>
      </c>
      <c r="I135" t="s">
        <v>21</v>
      </c>
      <c r="J135" t="s">
        <v>26</v>
      </c>
      <c r="K135" t="s">
        <v>33</v>
      </c>
      <c r="L135" t="s">
        <v>22</v>
      </c>
      <c r="M135" t="s">
        <v>23</v>
      </c>
      <c r="N135" t="s">
        <v>24</v>
      </c>
      <c r="O135" t="s">
        <v>148</v>
      </c>
      <c r="P135">
        <v>31</v>
      </c>
      <c r="Q135">
        <v>1</v>
      </c>
    </row>
    <row r="136" spans="1:17" x14ac:dyDescent="0.3">
      <c r="A136">
        <v>134</v>
      </c>
      <c r="B136">
        <v>419130</v>
      </c>
      <c r="C136" t="s">
        <v>38</v>
      </c>
      <c r="D136" t="s">
        <v>27</v>
      </c>
      <c r="E136" s="1">
        <v>40262</v>
      </c>
      <c r="F136">
        <v>2010</v>
      </c>
      <c r="G136" t="s">
        <v>137</v>
      </c>
      <c r="H136" t="s">
        <v>40</v>
      </c>
      <c r="I136" t="s">
        <v>21</v>
      </c>
      <c r="J136" t="s">
        <v>38</v>
      </c>
      <c r="K136" t="s">
        <v>38</v>
      </c>
      <c r="L136" t="s">
        <v>22</v>
      </c>
      <c r="M136" t="s">
        <v>36</v>
      </c>
      <c r="N136" t="s">
        <v>24</v>
      </c>
      <c r="O136" t="s">
        <v>91</v>
      </c>
      <c r="P136">
        <v>5</v>
      </c>
      <c r="Q136">
        <v>1</v>
      </c>
    </row>
    <row r="137" spans="1:17" x14ac:dyDescent="0.3">
      <c r="A137">
        <v>135</v>
      </c>
      <c r="B137">
        <v>419131</v>
      </c>
      <c r="C137" t="s">
        <v>33</v>
      </c>
      <c r="D137" t="s">
        <v>42</v>
      </c>
      <c r="E137" s="1">
        <v>40263</v>
      </c>
      <c r="F137">
        <v>2010</v>
      </c>
      <c r="G137" t="s">
        <v>140</v>
      </c>
      <c r="H137" t="s">
        <v>141</v>
      </c>
      <c r="I137" t="s">
        <v>21</v>
      </c>
      <c r="J137" t="s">
        <v>42</v>
      </c>
      <c r="K137" t="s">
        <v>33</v>
      </c>
      <c r="L137" t="s">
        <v>30</v>
      </c>
      <c r="M137" t="s">
        <v>36</v>
      </c>
      <c r="N137" t="s">
        <v>24</v>
      </c>
      <c r="O137" t="s">
        <v>55</v>
      </c>
      <c r="P137">
        <v>8</v>
      </c>
      <c r="Q137">
        <v>1</v>
      </c>
    </row>
    <row r="138" spans="1:17" x14ac:dyDescent="0.3">
      <c r="A138">
        <v>136</v>
      </c>
      <c r="B138">
        <v>419132</v>
      </c>
      <c r="C138" t="s">
        <v>26</v>
      </c>
      <c r="D138" t="s">
        <v>18</v>
      </c>
      <c r="E138" s="1">
        <v>40264</v>
      </c>
      <c r="F138">
        <v>2010</v>
      </c>
      <c r="G138" t="s">
        <v>28</v>
      </c>
      <c r="H138" t="s">
        <v>29</v>
      </c>
      <c r="I138" t="s">
        <v>21</v>
      </c>
      <c r="J138" t="s">
        <v>18</v>
      </c>
      <c r="K138" t="s">
        <v>18</v>
      </c>
      <c r="L138" t="s">
        <v>30</v>
      </c>
      <c r="M138" t="s">
        <v>23</v>
      </c>
      <c r="N138" t="s">
        <v>24</v>
      </c>
      <c r="O138" t="s">
        <v>138</v>
      </c>
      <c r="P138">
        <v>39</v>
      </c>
      <c r="Q138">
        <v>1</v>
      </c>
    </row>
    <row r="139" spans="1:17" x14ac:dyDescent="0.3">
      <c r="A139">
        <v>137</v>
      </c>
      <c r="B139">
        <v>419133</v>
      </c>
      <c r="C139" t="s">
        <v>17</v>
      </c>
      <c r="D139" t="s">
        <v>32</v>
      </c>
      <c r="E139" s="1">
        <v>40262</v>
      </c>
      <c r="F139">
        <v>2010</v>
      </c>
      <c r="G139" t="s">
        <v>19</v>
      </c>
      <c r="H139" t="s">
        <v>20</v>
      </c>
      <c r="I139" t="s">
        <v>21</v>
      </c>
      <c r="J139" t="s">
        <v>17</v>
      </c>
      <c r="K139" t="s">
        <v>32</v>
      </c>
      <c r="L139" t="s">
        <v>22</v>
      </c>
      <c r="M139" t="s">
        <v>23</v>
      </c>
      <c r="N139" t="s">
        <v>24</v>
      </c>
      <c r="O139" t="s">
        <v>149</v>
      </c>
      <c r="P139">
        <v>17</v>
      </c>
      <c r="Q139">
        <v>1</v>
      </c>
    </row>
    <row r="140" spans="1:17" x14ac:dyDescent="0.3">
      <c r="A140">
        <v>138</v>
      </c>
      <c r="B140">
        <v>419134</v>
      </c>
      <c r="C140" t="s">
        <v>33</v>
      </c>
      <c r="D140" t="s">
        <v>27</v>
      </c>
      <c r="E140" s="1">
        <v>40265</v>
      </c>
      <c r="F140">
        <v>2010</v>
      </c>
      <c r="G140" t="s">
        <v>140</v>
      </c>
      <c r="H140" t="s">
        <v>141</v>
      </c>
      <c r="I140" t="s">
        <v>21</v>
      </c>
      <c r="J140" t="s">
        <v>33</v>
      </c>
      <c r="K140" t="s">
        <v>33</v>
      </c>
      <c r="L140" t="s">
        <v>30</v>
      </c>
      <c r="M140" t="s">
        <v>23</v>
      </c>
      <c r="N140" t="s">
        <v>24</v>
      </c>
      <c r="O140" t="s">
        <v>150</v>
      </c>
      <c r="P140">
        <v>17</v>
      </c>
      <c r="Q140">
        <v>1</v>
      </c>
    </row>
    <row r="141" spans="1:17" x14ac:dyDescent="0.3">
      <c r="A141">
        <v>139</v>
      </c>
      <c r="B141">
        <v>419135</v>
      </c>
      <c r="C141" t="s">
        <v>42</v>
      </c>
      <c r="D141" t="s">
        <v>38</v>
      </c>
      <c r="E141" s="1">
        <v>40265</v>
      </c>
      <c r="F141">
        <v>2010</v>
      </c>
      <c r="G141" t="s">
        <v>58</v>
      </c>
      <c r="H141" t="s">
        <v>40</v>
      </c>
      <c r="I141" t="s">
        <v>21</v>
      </c>
      <c r="J141" t="s">
        <v>42</v>
      </c>
      <c r="K141" t="s">
        <v>38</v>
      </c>
      <c r="L141" t="s">
        <v>22</v>
      </c>
      <c r="M141" t="s">
        <v>23</v>
      </c>
      <c r="N141" t="s">
        <v>24</v>
      </c>
      <c r="O141" t="s">
        <v>127</v>
      </c>
      <c r="P141">
        <v>41</v>
      </c>
      <c r="Q141">
        <v>1</v>
      </c>
    </row>
    <row r="142" spans="1:17" x14ac:dyDescent="0.3">
      <c r="A142">
        <v>140</v>
      </c>
      <c r="B142">
        <v>419136</v>
      </c>
      <c r="C142" t="s">
        <v>32</v>
      </c>
      <c r="D142" t="s">
        <v>18</v>
      </c>
      <c r="E142" s="1">
        <v>40266</v>
      </c>
      <c r="F142">
        <v>2010</v>
      </c>
      <c r="G142" t="s">
        <v>34</v>
      </c>
      <c r="H142" t="s">
        <v>35</v>
      </c>
      <c r="I142" t="s">
        <v>21</v>
      </c>
      <c r="J142" t="s">
        <v>32</v>
      </c>
      <c r="K142" t="s">
        <v>32</v>
      </c>
      <c r="L142" t="s">
        <v>30</v>
      </c>
      <c r="M142" t="s">
        <v>23</v>
      </c>
      <c r="N142" t="s">
        <v>24</v>
      </c>
      <c r="O142" t="s">
        <v>151</v>
      </c>
      <c r="P142">
        <v>40</v>
      </c>
      <c r="Q142">
        <v>1</v>
      </c>
    </row>
    <row r="143" spans="1:17" x14ac:dyDescent="0.3">
      <c r="A143">
        <v>141</v>
      </c>
      <c r="B143">
        <v>419137</v>
      </c>
      <c r="C143" t="s">
        <v>38</v>
      </c>
      <c r="D143" t="s">
        <v>26</v>
      </c>
      <c r="E143" s="1">
        <v>40267</v>
      </c>
      <c r="F143">
        <v>2010</v>
      </c>
      <c r="G143" t="s">
        <v>137</v>
      </c>
      <c r="H143" t="s">
        <v>40</v>
      </c>
      <c r="I143" t="s">
        <v>21</v>
      </c>
      <c r="J143" t="s">
        <v>38</v>
      </c>
      <c r="K143" t="s">
        <v>38</v>
      </c>
      <c r="L143" t="s">
        <v>22</v>
      </c>
      <c r="M143" t="s">
        <v>36</v>
      </c>
      <c r="N143" t="s">
        <v>24</v>
      </c>
      <c r="O143" t="s">
        <v>152</v>
      </c>
      <c r="P143">
        <v>4</v>
      </c>
      <c r="Q143">
        <v>1</v>
      </c>
    </row>
    <row r="144" spans="1:17" x14ac:dyDescent="0.3">
      <c r="A144">
        <v>142</v>
      </c>
      <c r="B144">
        <v>419138</v>
      </c>
      <c r="C144" t="s">
        <v>27</v>
      </c>
      <c r="D144" t="s">
        <v>17</v>
      </c>
      <c r="E144" s="1">
        <v>40268</v>
      </c>
      <c r="F144">
        <v>2010</v>
      </c>
      <c r="G144" t="s">
        <v>52</v>
      </c>
      <c r="H144" t="s">
        <v>53</v>
      </c>
      <c r="I144" t="s">
        <v>21</v>
      </c>
      <c r="J144" t="s">
        <v>17</v>
      </c>
      <c r="K144" t="s">
        <v>27</v>
      </c>
      <c r="L144" t="s">
        <v>30</v>
      </c>
      <c r="M144" t="s">
        <v>36</v>
      </c>
      <c r="N144" t="s">
        <v>24</v>
      </c>
      <c r="O144" t="s">
        <v>153</v>
      </c>
      <c r="P144">
        <v>5</v>
      </c>
      <c r="Q144">
        <v>1</v>
      </c>
    </row>
    <row r="145" spans="1:17" x14ac:dyDescent="0.3">
      <c r="A145">
        <v>143</v>
      </c>
      <c r="B145">
        <v>419139</v>
      </c>
      <c r="C145" t="s">
        <v>32</v>
      </c>
      <c r="D145" t="s">
        <v>33</v>
      </c>
      <c r="E145" s="1">
        <v>40268</v>
      </c>
      <c r="F145">
        <v>2010</v>
      </c>
      <c r="G145" t="s">
        <v>34</v>
      </c>
      <c r="H145" t="s">
        <v>35</v>
      </c>
      <c r="I145" t="s">
        <v>21</v>
      </c>
      <c r="J145" t="s">
        <v>32</v>
      </c>
      <c r="K145" t="s">
        <v>32</v>
      </c>
      <c r="L145" t="s">
        <v>30</v>
      </c>
      <c r="M145" t="s">
        <v>23</v>
      </c>
      <c r="N145" t="s">
        <v>24</v>
      </c>
      <c r="O145" t="s">
        <v>83</v>
      </c>
      <c r="P145">
        <v>67</v>
      </c>
      <c r="Q145">
        <v>1</v>
      </c>
    </row>
    <row r="146" spans="1:17" x14ac:dyDescent="0.3">
      <c r="A146">
        <v>144</v>
      </c>
      <c r="B146">
        <v>419140</v>
      </c>
      <c r="C146" t="s">
        <v>18</v>
      </c>
      <c r="D146" t="s">
        <v>42</v>
      </c>
      <c r="E146" s="1">
        <v>40269</v>
      </c>
      <c r="F146">
        <v>2010</v>
      </c>
      <c r="G146" t="s">
        <v>43</v>
      </c>
      <c r="H146" t="s">
        <v>44</v>
      </c>
      <c r="I146" t="s">
        <v>21</v>
      </c>
      <c r="J146" t="s">
        <v>18</v>
      </c>
      <c r="K146" t="s">
        <v>18</v>
      </c>
      <c r="L146" t="s">
        <v>30</v>
      </c>
      <c r="M146" t="s">
        <v>23</v>
      </c>
      <c r="N146" t="s">
        <v>24</v>
      </c>
      <c r="O146" t="s">
        <v>72</v>
      </c>
      <c r="P146">
        <v>24</v>
      </c>
      <c r="Q146">
        <v>1</v>
      </c>
    </row>
    <row r="147" spans="1:17" x14ac:dyDescent="0.3">
      <c r="A147">
        <v>145</v>
      </c>
      <c r="B147">
        <v>419141</v>
      </c>
      <c r="C147" t="s">
        <v>26</v>
      </c>
      <c r="D147" t="s">
        <v>17</v>
      </c>
      <c r="E147" s="1">
        <v>40270</v>
      </c>
      <c r="F147">
        <v>2010</v>
      </c>
      <c r="G147" t="s">
        <v>28</v>
      </c>
      <c r="H147" t="s">
        <v>29</v>
      </c>
      <c r="I147" t="s">
        <v>21</v>
      </c>
      <c r="J147" t="s">
        <v>26</v>
      </c>
      <c r="K147" t="s">
        <v>17</v>
      </c>
      <c r="L147" t="s">
        <v>30</v>
      </c>
      <c r="M147" t="s">
        <v>36</v>
      </c>
      <c r="N147" t="s">
        <v>24</v>
      </c>
      <c r="O147" t="s">
        <v>154</v>
      </c>
      <c r="P147">
        <v>6</v>
      </c>
      <c r="Q147">
        <v>1</v>
      </c>
    </row>
    <row r="148" spans="1:17" x14ac:dyDescent="0.3">
      <c r="A148">
        <v>146</v>
      </c>
      <c r="B148">
        <v>419142</v>
      </c>
      <c r="C148" t="s">
        <v>27</v>
      </c>
      <c r="D148" t="s">
        <v>33</v>
      </c>
      <c r="E148" s="1">
        <v>40271</v>
      </c>
      <c r="F148">
        <v>2010</v>
      </c>
      <c r="G148" t="s">
        <v>52</v>
      </c>
      <c r="H148" t="s">
        <v>53</v>
      </c>
      <c r="I148" t="s">
        <v>21</v>
      </c>
      <c r="J148" t="s">
        <v>27</v>
      </c>
      <c r="K148" t="s">
        <v>27</v>
      </c>
      <c r="L148" t="s">
        <v>30</v>
      </c>
      <c r="M148" t="s">
        <v>23</v>
      </c>
      <c r="N148" t="s">
        <v>24</v>
      </c>
      <c r="O148" t="s">
        <v>153</v>
      </c>
      <c r="P148">
        <v>23</v>
      </c>
      <c r="Q148">
        <v>1</v>
      </c>
    </row>
    <row r="149" spans="1:17" x14ac:dyDescent="0.3">
      <c r="A149">
        <v>147</v>
      </c>
      <c r="B149">
        <v>419143</v>
      </c>
      <c r="C149" t="s">
        <v>38</v>
      </c>
      <c r="D149" t="s">
        <v>42</v>
      </c>
      <c r="E149" s="1">
        <v>40271</v>
      </c>
      <c r="F149">
        <v>2010</v>
      </c>
      <c r="G149" t="s">
        <v>137</v>
      </c>
      <c r="H149" t="s">
        <v>40</v>
      </c>
      <c r="I149" t="s">
        <v>21</v>
      </c>
      <c r="J149" t="s">
        <v>38</v>
      </c>
      <c r="K149" t="s">
        <v>38</v>
      </c>
      <c r="L149" t="s">
        <v>30</v>
      </c>
      <c r="M149" t="s">
        <v>23</v>
      </c>
      <c r="N149" t="s">
        <v>24</v>
      </c>
      <c r="O149" t="s">
        <v>155</v>
      </c>
      <c r="P149">
        <v>63</v>
      </c>
      <c r="Q149">
        <v>1</v>
      </c>
    </row>
    <row r="150" spans="1:17" x14ac:dyDescent="0.3">
      <c r="A150">
        <v>148</v>
      </c>
      <c r="B150">
        <v>419144</v>
      </c>
      <c r="C150" t="s">
        <v>18</v>
      </c>
      <c r="D150" t="s">
        <v>26</v>
      </c>
      <c r="E150" s="1">
        <v>40272</v>
      </c>
      <c r="F150">
        <v>2010</v>
      </c>
      <c r="G150" t="s">
        <v>43</v>
      </c>
      <c r="H150" t="s">
        <v>44</v>
      </c>
      <c r="I150" t="s">
        <v>21</v>
      </c>
      <c r="J150" t="s">
        <v>18</v>
      </c>
      <c r="K150" t="s">
        <v>26</v>
      </c>
      <c r="L150" t="s">
        <v>30</v>
      </c>
      <c r="M150" t="s">
        <v>36</v>
      </c>
      <c r="N150" t="s">
        <v>24</v>
      </c>
      <c r="O150" t="s">
        <v>77</v>
      </c>
      <c r="P150">
        <v>8</v>
      </c>
      <c r="Q150">
        <v>1</v>
      </c>
    </row>
    <row r="151" spans="1:17" x14ac:dyDescent="0.3">
      <c r="A151">
        <v>149</v>
      </c>
      <c r="B151">
        <v>419145</v>
      </c>
      <c r="C151" t="s">
        <v>32</v>
      </c>
      <c r="D151" t="s">
        <v>17</v>
      </c>
      <c r="E151" s="1">
        <v>40272</v>
      </c>
      <c r="F151">
        <v>2010</v>
      </c>
      <c r="G151" t="s">
        <v>34</v>
      </c>
      <c r="H151" t="s">
        <v>35</v>
      </c>
      <c r="I151" t="s">
        <v>21</v>
      </c>
      <c r="J151" t="s">
        <v>32</v>
      </c>
      <c r="K151" t="s">
        <v>32</v>
      </c>
      <c r="L151" t="s">
        <v>30</v>
      </c>
      <c r="M151" t="s">
        <v>23</v>
      </c>
      <c r="N151" t="s">
        <v>24</v>
      </c>
      <c r="O151" t="s">
        <v>156</v>
      </c>
      <c r="P151">
        <v>37</v>
      </c>
      <c r="Q151">
        <v>1</v>
      </c>
    </row>
    <row r="152" spans="1:17" x14ac:dyDescent="0.3">
      <c r="A152">
        <v>150</v>
      </c>
      <c r="B152">
        <v>419146</v>
      </c>
      <c r="C152" t="s">
        <v>42</v>
      </c>
      <c r="D152" t="s">
        <v>33</v>
      </c>
      <c r="E152" s="1">
        <v>40273</v>
      </c>
      <c r="F152">
        <v>2010</v>
      </c>
      <c r="G152" t="s">
        <v>157</v>
      </c>
      <c r="H152" t="s">
        <v>158</v>
      </c>
      <c r="I152" t="s">
        <v>21</v>
      </c>
      <c r="J152" t="s">
        <v>33</v>
      </c>
      <c r="K152" t="s">
        <v>33</v>
      </c>
      <c r="L152" t="s">
        <v>30</v>
      </c>
      <c r="M152" t="s">
        <v>23</v>
      </c>
      <c r="N152" t="s">
        <v>24</v>
      </c>
      <c r="O152" t="s">
        <v>129</v>
      </c>
      <c r="P152">
        <v>2</v>
      </c>
      <c r="Q152">
        <v>1</v>
      </c>
    </row>
    <row r="153" spans="1:17" x14ac:dyDescent="0.3">
      <c r="A153">
        <v>151</v>
      </c>
      <c r="B153">
        <v>419147</v>
      </c>
      <c r="C153" t="s">
        <v>27</v>
      </c>
      <c r="D153" t="s">
        <v>38</v>
      </c>
      <c r="E153" s="1">
        <v>40274</v>
      </c>
      <c r="F153">
        <v>2010</v>
      </c>
      <c r="G153" t="s">
        <v>52</v>
      </c>
      <c r="H153" t="s">
        <v>53</v>
      </c>
      <c r="I153" t="s">
        <v>21</v>
      </c>
      <c r="J153" t="s">
        <v>27</v>
      </c>
      <c r="K153" t="s">
        <v>27</v>
      </c>
      <c r="L153" t="s">
        <v>30</v>
      </c>
      <c r="M153" t="s">
        <v>23</v>
      </c>
      <c r="N153" t="s">
        <v>24</v>
      </c>
      <c r="O153" t="s">
        <v>87</v>
      </c>
      <c r="P153">
        <v>24</v>
      </c>
      <c r="Q153">
        <v>1</v>
      </c>
    </row>
    <row r="154" spans="1:17" x14ac:dyDescent="0.3">
      <c r="A154">
        <v>152</v>
      </c>
      <c r="B154">
        <v>419148</v>
      </c>
      <c r="C154" t="s">
        <v>33</v>
      </c>
      <c r="D154" t="s">
        <v>26</v>
      </c>
      <c r="E154" s="1">
        <v>40275</v>
      </c>
      <c r="F154">
        <v>2010</v>
      </c>
      <c r="G154" t="s">
        <v>46</v>
      </c>
      <c r="H154" t="s">
        <v>47</v>
      </c>
      <c r="I154" t="s">
        <v>21</v>
      </c>
      <c r="J154" t="s">
        <v>26</v>
      </c>
      <c r="K154" t="s">
        <v>33</v>
      </c>
      <c r="L154" t="s">
        <v>30</v>
      </c>
      <c r="M154" t="s">
        <v>36</v>
      </c>
      <c r="N154" t="s">
        <v>24</v>
      </c>
      <c r="O154" t="s">
        <v>159</v>
      </c>
      <c r="P154">
        <v>9</v>
      </c>
      <c r="Q154">
        <v>1</v>
      </c>
    </row>
    <row r="155" spans="1:17" x14ac:dyDescent="0.3">
      <c r="A155">
        <v>153</v>
      </c>
      <c r="B155">
        <v>419149</v>
      </c>
      <c r="C155" t="s">
        <v>18</v>
      </c>
      <c r="D155" t="s">
        <v>32</v>
      </c>
      <c r="E155" s="1">
        <v>40275</v>
      </c>
      <c r="F155">
        <v>2010</v>
      </c>
      <c r="G155" t="s">
        <v>43</v>
      </c>
      <c r="H155" t="s">
        <v>44</v>
      </c>
      <c r="I155" t="s">
        <v>21</v>
      </c>
      <c r="J155" t="s">
        <v>18</v>
      </c>
      <c r="K155" t="s">
        <v>18</v>
      </c>
      <c r="L155" t="s">
        <v>30</v>
      </c>
      <c r="M155" t="s">
        <v>23</v>
      </c>
      <c r="N155" t="s">
        <v>24</v>
      </c>
      <c r="O155" t="s">
        <v>72</v>
      </c>
      <c r="P155">
        <v>14</v>
      </c>
      <c r="Q155">
        <v>1</v>
      </c>
    </row>
    <row r="156" spans="1:17" x14ac:dyDescent="0.3">
      <c r="A156">
        <v>154</v>
      </c>
      <c r="B156">
        <v>419150</v>
      </c>
      <c r="C156" t="s">
        <v>17</v>
      </c>
      <c r="D156" t="s">
        <v>42</v>
      </c>
      <c r="E156" s="1">
        <v>40276</v>
      </c>
      <c r="F156">
        <v>2010</v>
      </c>
      <c r="G156" t="s">
        <v>19</v>
      </c>
      <c r="H156" t="s">
        <v>20</v>
      </c>
      <c r="I156" t="s">
        <v>21</v>
      </c>
      <c r="J156" t="s">
        <v>42</v>
      </c>
      <c r="K156" t="s">
        <v>42</v>
      </c>
      <c r="L156" t="s">
        <v>22</v>
      </c>
      <c r="M156" t="s">
        <v>36</v>
      </c>
      <c r="N156" t="s">
        <v>24</v>
      </c>
      <c r="O156" t="s">
        <v>160</v>
      </c>
      <c r="P156">
        <v>7</v>
      </c>
      <c r="Q156">
        <v>1</v>
      </c>
    </row>
    <row r="157" spans="1:17" x14ac:dyDescent="0.3">
      <c r="A157">
        <v>155</v>
      </c>
      <c r="B157">
        <v>419151</v>
      </c>
      <c r="C157" t="s">
        <v>26</v>
      </c>
      <c r="D157" t="s">
        <v>38</v>
      </c>
      <c r="E157" s="1">
        <v>40277</v>
      </c>
      <c r="F157">
        <v>2010</v>
      </c>
      <c r="G157" t="s">
        <v>28</v>
      </c>
      <c r="H157" t="s">
        <v>29</v>
      </c>
      <c r="I157" t="s">
        <v>21</v>
      </c>
      <c r="J157" t="s">
        <v>38</v>
      </c>
      <c r="K157" t="s">
        <v>26</v>
      </c>
      <c r="L157" t="s">
        <v>30</v>
      </c>
      <c r="M157" t="s">
        <v>36</v>
      </c>
      <c r="N157" t="s">
        <v>24</v>
      </c>
      <c r="O157" t="s">
        <v>56</v>
      </c>
      <c r="P157">
        <v>6</v>
      </c>
      <c r="Q157">
        <v>1</v>
      </c>
    </row>
    <row r="158" spans="1:17" x14ac:dyDescent="0.3">
      <c r="A158">
        <v>156</v>
      </c>
      <c r="B158">
        <v>419152</v>
      </c>
      <c r="C158" t="s">
        <v>42</v>
      </c>
      <c r="D158" t="s">
        <v>27</v>
      </c>
      <c r="E158" s="1">
        <v>40278</v>
      </c>
      <c r="F158">
        <v>2010</v>
      </c>
      <c r="G158" t="s">
        <v>157</v>
      </c>
      <c r="H158" t="s">
        <v>158</v>
      </c>
      <c r="I158" t="s">
        <v>21</v>
      </c>
      <c r="J158" t="s">
        <v>27</v>
      </c>
      <c r="K158" t="s">
        <v>42</v>
      </c>
      <c r="L158" t="s">
        <v>30</v>
      </c>
      <c r="M158" t="s">
        <v>36</v>
      </c>
      <c r="N158" t="s">
        <v>24</v>
      </c>
      <c r="O158" t="s">
        <v>161</v>
      </c>
      <c r="P158">
        <v>6</v>
      </c>
      <c r="Q158">
        <v>1</v>
      </c>
    </row>
    <row r="159" spans="1:17" x14ac:dyDescent="0.3">
      <c r="A159">
        <v>157</v>
      </c>
      <c r="B159">
        <v>419153</v>
      </c>
      <c r="C159" t="s">
        <v>17</v>
      </c>
      <c r="D159" t="s">
        <v>18</v>
      </c>
      <c r="E159" s="1">
        <v>40278</v>
      </c>
      <c r="F159">
        <v>2010</v>
      </c>
      <c r="G159" t="s">
        <v>19</v>
      </c>
      <c r="H159" t="s">
        <v>20</v>
      </c>
      <c r="I159" t="s">
        <v>21</v>
      </c>
      <c r="J159" t="s">
        <v>17</v>
      </c>
      <c r="K159" t="s">
        <v>17</v>
      </c>
      <c r="L159" t="s">
        <v>22</v>
      </c>
      <c r="M159" t="s">
        <v>36</v>
      </c>
      <c r="N159" t="s">
        <v>24</v>
      </c>
      <c r="O159" t="s">
        <v>66</v>
      </c>
      <c r="P159">
        <v>7</v>
      </c>
      <c r="Q159">
        <v>1</v>
      </c>
    </row>
    <row r="160" spans="1:17" x14ac:dyDescent="0.3">
      <c r="A160">
        <v>158</v>
      </c>
      <c r="B160">
        <v>419154</v>
      </c>
      <c r="C160" t="s">
        <v>32</v>
      </c>
      <c r="D160" t="s">
        <v>26</v>
      </c>
      <c r="E160" s="1">
        <v>40279</v>
      </c>
      <c r="F160">
        <v>2010</v>
      </c>
      <c r="G160" t="s">
        <v>34</v>
      </c>
      <c r="H160" t="s">
        <v>35</v>
      </c>
      <c r="I160" t="s">
        <v>21</v>
      </c>
      <c r="J160" t="s">
        <v>32</v>
      </c>
      <c r="K160" t="s">
        <v>26</v>
      </c>
      <c r="L160" t="s">
        <v>30</v>
      </c>
      <c r="M160" t="s">
        <v>36</v>
      </c>
      <c r="N160" t="s">
        <v>24</v>
      </c>
      <c r="O160" t="s">
        <v>162</v>
      </c>
      <c r="P160">
        <v>7</v>
      </c>
      <c r="Q160">
        <v>1</v>
      </c>
    </row>
    <row r="161" spans="1:17" x14ac:dyDescent="0.3">
      <c r="A161">
        <v>159</v>
      </c>
      <c r="B161">
        <v>419155</v>
      </c>
      <c r="C161" t="s">
        <v>33</v>
      </c>
      <c r="D161" t="s">
        <v>38</v>
      </c>
      <c r="E161" s="1">
        <v>40279</v>
      </c>
      <c r="F161">
        <v>2010</v>
      </c>
      <c r="G161" t="s">
        <v>46</v>
      </c>
      <c r="H161" t="s">
        <v>47</v>
      </c>
      <c r="I161" t="s">
        <v>21</v>
      </c>
      <c r="J161" t="s">
        <v>33</v>
      </c>
      <c r="K161" t="s">
        <v>38</v>
      </c>
      <c r="L161" t="s">
        <v>22</v>
      </c>
      <c r="M161" t="s">
        <v>23</v>
      </c>
      <c r="N161" t="s">
        <v>24</v>
      </c>
      <c r="O161" t="s">
        <v>91</v>
      </c>
      <c r="P161">
        <v>37</v>
      </c>
      <c r="Q161">
        <v>1</v>
      </c>
    </row>
    <row r="162" spans="1:17" x14ac:dyDescent="0.3">
      <c r="A162">
        <v>160</v>
      </c>
      <c r="B162">
        <v>419156</v>
      </c>
      <c r="C162" t="s">
        <v>42</v>
      </c>
      <c r="D162" t="s">
        <v>17</v>
      </c>
      <c r="E162" s="1">
        <v>40280</v>
      </c>
      <c r="F162">
        <v>2010</v>
      </c>
      <c r="G162" t="s">
        <v>157</v>
      </c>
      <c r="H162" t="s">
        <v>158</v>
      </c>
      <c r="I162" t="s">
        <v>21</v>
      </c>
      <c r="J162" t="s">
        <v>17</v>
      </c>
      <c r="K162" t="s">
        <v>42</v>
      </c>
      <c r="L162" t="s">
        <v>22</v>
      </c>
      <c r="M162" t="s">
        <v>23</v>
      </c>
      <c r="N162" t="s">
        <v>24</v>
      </c>
      <c r="O162" t="s">
        <v>163</v>
      </c>
      <c r="P162">
        <v>13</v>
      </c>
      <c r="Q162">
        <v>1</v>
      </c>
    </row>
    <row r="163" spans="1:17" x14ac:dyDescent="0.3">
      <c r="A163">
        <v>161</v>
      </c>
      <c r="B163">
        <v>419157</v>
      </c>
      <c r="C163" t="s">
        <v>38</v>
      </c>
      <c r="D163" t="s">
        <v>32</v>
      </c>
      <c r="E163" s="1">
        <v>40281</v>
      </c>
      <c r="F163">
        <v>2010</v>
      </c>
      <c r="G163" t="s">
        <v>137</v>
      </c>
      <c r="H163" t="s">
        <v>40</v>
      </c>
      <c r="I163" t="s">
        <v>21</v>
      </c>
      <c r="J163" t="s">
        <v>38</v>
      </c>
      <c r="K163" t="s">
        <v>38</v>
      </c>
      <c r="L163" t="s">
        <v>30</v>
      </c>
      <c r="M163" t="s">
        <v>23</v>
      </c>
      <c r="N163" t="s">
        <v>24</v>
      </c>
      <c r="O163" t="s">
        <v>164</v>
      </c>
      <c r="P163">
        <v>39</v>
      </c>
      <c r="Q163">
        <v>1</v>
      </c>
    </row>
    <row r="164" spans="1:17" x14ac:dyDescent="0.3">
      <c r="A164">
        <v>162</v>
      </c>
      <c r="B164">
        <v>419158</v>
      </c>
      <c r="C164" t="s">
        <v>27</v>
      </c>
      <c r="D164" t="s">
        <v>18</v>
      </c>
      <c r="E164" s="1">
        <v>40281</v>
      </c>
      <c r="F164">
        <v>2010</v>
      </c>
      <c r="G164" t="s">
        <v>52</v>
      </c>
      <c r="H164" t="s">
        <v>53</v>
      </c>
      <c r="I164" t="s">
        <v>21</v>
      </c>
      <c r="J164" t="s">
        <v>18</v>
      </c>
      <c r="K164" t="s">
        <v>27</v>
      </c>
      <c r="L164" t="s">
        <v>30</v>
      </c>
      <c r="M164" t="s">
        <v>36</v>
      </c>
      <c r="N164" t="s">
        <v>24</v>
      </c>
      <c r="O164" t="s">
        <v>165</v>
      </c>
      <c r="P164">
        <v>9</v>
      </c>
      <c r="Q164">
        <v>1</v>
      </c>
    </row>
    <row r="165" spans="1:17" x14ac:dyDescent="0.3">
      <c r="A165">
        <v>163</v>
      </c>
      <c r="B165">
        <v>419159</v>
      </c>
      <c r="C165" t="s">
        <v>33</v>
      </c>
      <c r="D165" t="s">
        <v>17</v>
      </c>
      <c r="E165" s="1">
        <v>40282</v>
      </c>
      <c r="F165">
        <v>2010</v>
      </c>
      <c r="G165" t="s">
        <v>46</v>
      </c>
      <c r="H165" t="s">
        <v>47</v>
      </c>
      <c r="I165" t="s">
        <v>21</v>
      </c>
      <c r="J165" t="s">
        <v>33</v>
      </c>
      <c r="K165" t="s">
        <v>17</v>
      </c>
      <c r="L165" t="s">
        <v>30</v>
      </c>
      <c r="M165" t="s">
        <v>36</v>
      </c>
      <c r="N165" t="s">
        <v>24</v>
      </c>
      <c r="O165" t="s">
        <v>154</v>
      </c>
      <c r="P165">
        <v>5</v>
      </c>
      <c r="Q165">
        <v>1</v>
      </c>
    </row>
    <row r="166" spans="1:17" x14ac:dyDescent="0.3">
      <c r="A166">
        <v>164</v>
      </c>
      <c r="B166">
        <v>419160</v>
      </c>
      <c r="C166" t="s">
        <v>27</v>
      </c>
      <c r="D166" t="s">
        <v>32</v>
      </c>
      <c r="E166" s="1">
        <v>40283</v>
      </c>
      <c r="F166">
        <v>2010</v>
      </c>
      <c r="G166" t="s">
        <v>52</v>
      </c>
      <c r="H166" t="s">
        <v>53</v>
      </c>
      <c r="I166" t="s">
        <v>21</v>
      </c>
      <c r="J166" t="s">
        <v>27</v>
      </c>
      <c r="K166" t="s">
        <v>32</v>
      </c>
      <c r="L166" t="s">
        <v>30</v>
      </c>
      <c r="M166" t="s">
        <v>36</v>
      </c>
      <c r="N166" t="s">
        <v>24</v>
      </c>
      <c r="O166" t="s">
        <v>119</v>
      </c>
      <c r="P166">
        <v>6</v>
      </c>
      <c r="Q166">
        <v>1</v>
      </c>
    </row>
    <row r="167" spans="1:17" x14ac:dyDescent="0.3">
      <c r="A167">
        <v>165</v>
      </c>
      <c r="B167">
        <v>419161</v>
      </c>
      <c r="C167" t="s">
        <v>26</v>
      </c>
      <c r="D167" t="s">
        <v>42</v>
      </c>
      <c r="E167" s="1">
        <v>40284</v>
      </c>
      <c r="F167">
        <v>2010</v>
      </c>
      <c r="G167" t="s">
        <v>166</v>
      </c>
      <c r="H167" t="s">
        <v>167</v>
      </c>
      <c r="I167" t="s">
        <v>21</v>
      </c>
      <c r="J167" t="s">
        <v>42</v>
      </c>
      <c r="K167" t="s">
        <v>42</v>
      </c>
      <c r="L167" t="s">
        <v>22</v>
      </c>
      <c r="M167" t="s">
        <v>36</v>
      </c>
      <c r="N167" t="s">
        <v>24</v>
      </c>
      <c r="O167" t="s">
        <v>120</v>
      </c>
      <c r="P167">
        <v>5</v>
      </c>
      <c r="Q167">
        <v>1</v>
      </c>
    </row>
    <row r="168" spans="1:17" x14ac:dyDescent="0.3">
      <c r="A168">
        <v>166</v>
      </c>
      <c r="B168">
        <v>419162</v>
      </c>
      <c r="C168" t="s">
        <v>17</v>
      </c>
      <c r="D168" t="s">
        <v>38</v>
      </c>
      <c r="E168" s="1">
        <v>40285</v>
      </c>
      <c r="F168">
        <v>2010</v>
      </c>
      <c r="G168" t="s">
        <v>19</v>
      </c>
      <c r="H168" t="s">
        <v>20</v>
      </c>
      <c r="I168" t="s">
        <v>21</v>
      </c>
      <c r="J168" t="s">
        <v>17</v>
      </c>
      <c r="K168" t="s">
        <v>38</v>
      </c>
      <c r="L168" t="s">
        <v>22</v>
      </c>
      <c r="M168" t="s">
        <v>23</v>
      </c>
      <c r="N168" t="s">
        <v>24</v>
      </c>
      <c r="O168" t="s">
        <v>168</v>
      </c>
      <c r="P168">
        <v>57</v>
      </c>
      <c r="Q168">
        <v>1</v>
      </c>
    </row>
    <row r="169" spans="1:17" x14ac:dyDescent="0.3">
      <c r="A169">
        <v>167</v>
      </c>
      <c r="B169">
        <v>419163</v>
      </c>
      <c r="C169" t="s">
        <v>18</v>
      </c>
      <c r="D169" t="s">
        <v>33</v>
      </c>
      <c r="E169" s="1">
        <v>40285</v>
      </c>
      <c r="F169">
        <v>2010</v>
      </c>
      <c r="G169" t="s">
        <v>43</v>
      </c>
      <c r="H169" t="s">
        <v>44</v>
      </c>
      <c r="I169" t="s">
        <v>21</v>
      </c>
      <c r="J169" t="s">
        <v>33</v>
      </c>
      <c r="K169" t="s">
        <v>18</v>
      </c>
      <c r="L169" t="s">
        <v>30</v>
      </c>
      <c r="M169" t="s">
        <v>36</v>
      </c>
      <c r="N169" t="s">
        <v>24</v>
      </c>
      <c r="O169" t="s">
        <v>169</v>
      </c>
      <c r="P169">
        <v>8</v>
      </c>
      <c r="Q169">
        <v>1</v>
      </c>
    </row>
    <row r="170" spans="1:17" x14ac:dyDescent="0.3">
      <c r="A170">
        <v>168</v>
      </c>
      <c r="B170">
        <v>419164</v>
      </c>
      <c r="C170" t="s">
        <v>26</v>
      </c>
      <c r="D170" t="s">
        <v>27</v>
      </c>
      <c r="E170" s="1">
        <v>40286</v>
      </c>
      <c r="F170">
        <v>2010</v>
      </c>
      <c r="G170" t="s">
        <v>166</v>
      </c>
      <c r="H170" t="s">
        <v>167</v>
      </c>
      <c r="I170" t="s">
        <v>21</v>
      </c>
      <c r="J170" t="s">
        <v>27</v>
      </c>
      <c r="K170" t="s">
        <v>27</v>
      </c>
      <c r="L170" t="s">
        <v>22</v>
      </c>
      <c r="M170" t="s">
        <v>36</v>
      </c>
      <c r="N170" t="s">
        <v>24</v>
      </c>
      <c r="O170" t="s">
        <v>61</v>
      </c>
      <c r="P170">
        <v>6</v>
      </c>
      <c r="Q170">
        <v>1</v>
      </c>
    </row>
    <row r="171" spans="1:17" x14ac:dyDescent="0.3">
      <c r="A171">
        <v>169</v>
      </c>
      <c r="B171">
        <v>419165</v>
      </c>
      <c r="C171" t="s">
        <v>32</v>
      </c>
      <c r="D171" t="s">
        <v>42</v>
      </c>
      <c r="E171" s="1">
        <v>40286</v>
      </c>
      <c r="F171">
        <v>2010</v>
      </c>
      <c r="G171" t="s">
        <v>34</v>
      </c>
      <c r="H171" t="s">
        <v>35</v>
      </c>
      <c r="I171" t="s">
        <v>21</v>
      </c>
      <c r="J171" t="s">
        <v>42</v>
      </c>
      <c r="K171" t="s">
        <v>42</v>
      </c>
      <c r="L171" t="s">
        <v>30</v>
      </c>
      <c r="M171" t="s">
        <v>23</v>
      </c>
      <c r="N171" t="s">
        <v>24</v>
      </c>
      <c r="O171" t="s">
        <v>144</v>
      </c>
      <c r="P171">
        <v>11</v>
      </c>
      <c r="Q171">
        <v>1</v>
      </c>
    </row>
    <row r="172" spans="1:17" x14ac:dyDescent="0.3">
      <c r="A172">
        <v>170</v>
      </c>
      <c r="B172">
        <v>419166</v>
      </c>
      <c r="C172" t="s">
        <v>18</v>
      </c>
      <c r="D172" t="s">
        <v>38</v>
      </c>
      <c r="E172" s="1">
        <v>40287</v>
      </c>
      <c r="F172">
        <v>2010</v>
      </c>
      <c r="G172" t="s">
        <v>43</v>
      </c>
      <c r="H172" t="s">
        <v>44</v>
      </c>
      <c r="I172" t="s">
        <v>21</v>
      </c>
      <c r="J172" t="s">
        <v>38</v>
      </c>
      <c r="K172" t="s">
        <v>18</v>
      </c>
      <c r="L172" t="s">
        <v>30</v>
      </c>
      <c r="M172" t="s">
        <v>36</v>
      </c>
      <c r="N172" t="s">
        <v>24</v>
      </c>
      <c r="O172" t="s">
        <v>170</v>
      </c>
      <c r="P172">
        <v>9</v>
      </c>
      <c r="Q172">
        <v>1</v>
      </c>
    </row>
    <row r="173" spans="1:17" x14ac:dyDescent="0.3">
      <c r="A173">
        <v>171</v>
      </c>
      <c r="B173">
        <v>419167</v>
      </c>
      <c r="C173" t="s">
        <v>17</v>
      </c>
      <c r="D173" t="s">
        <v>38</v>
      </c>
      <c r="E173" s="1">
        <v>40289</v>
      </c>
      <c r="F173">
        <v>2010</v>
      </c>
      <c r="G173" t="s">
        <v>58</v>
      </c>
      <c r="H173" t="s">
        <v>40</v>
      </c>
      <c r="I173" t="s">
        <v>21</v>
      </c>
      <c r="J173" t="s">
        <v>38</v>
      </c>
      <c r="K173" t="s">
        <v>38</v>
      </c>
      <c r="L173" t="s">
        <v>30</v>
      </c>
      <c r="M173" t="s">
        <v>23</v>
      </c>
      <c r="N173" t="s">
        <v>24</v>
      </c>
      <c r="O173" t="s">
        <v>164</v>
      </c>
      <c r="P173">
        <v>35</v>
      </c>
      <c r="Q173">
        <v>1</v>
      </c>
    </row>
    <row r="174" spans="1:17" x14ac:dyDescent="0.3">
      <c r="A174">
        <v>172</v>
      </c>
      <c r="B174">
        <v>419168</v>
      </c>
      <c r="C174" t="s">
        <v>27</v>
      </c>
      <c r="D174" t="s">
        <v>42</v>
      </c>
      <c r="E174" s="1">
        <v>40290</v>
      </c>
      <c r="F174">
        <v>2010</v>
      </c>
      <c r="G174" t="s">
        <v>58</v>
      </c>
      <c r="H174" t="s">
        <v>40</v>
      </c>
      <c r="I174" t="s">
        <v>21</v>
      </c>
      <c r="J174" t="s">
        <v>27</v>
      </c>
      <c r="K174" t="s">
        <v>27</v>
      </c>
      <c r="L174" t="s">
        <v>30</v>
      </c>
      <c r="M174" t="s">
        <v>23</v>
      </c>
      <c r="N174" t="s">
        <v>24</v>
      </c>
      <c r="O174" t="s">
        <v>171</v>
      </c>
      <c r="P174">
        <v>38</v>
      </c>
      <c r="Q174">
        <v>1</v>
      </c>
    </row>
    <row r="175" spans="1:17" x14ac:dyDescent="0.3">
      <c r="A175">
        <v>173</v>
      </c>
      <c r="B175">
        <v>419169</v>
      </c>
      <c r="C175" t="s">
        <v>17</v>
      </c>
      <c r="D175" t="s">
        <v>42</v>
      </c>
      <c r="E175" s="1">
        <v>40292</v>
      </c>
      <c r="F175">
        <v>2010</v>
      </c>
      <c r="G175" t="s">
        <v>58</v>
      </c>
      <c r="H175" t="s">
        <v>40</v>
      </c>
      <c r="I175" t="s">
        <v>21</v>
      </c>
      <c r="J175" t="s">
        <v>42</v>
      </c>
      <c r="K175" t="s">
        <v>17</v>
      </c>
      <c r="L175" t="s">
        <v>30</v>
      </c>
      <c r="M175" t="s">
        <v>36</v>
      </c>
      <c r="N175" t="s">
        <v>24</v>
      </c>
      <c r="O175" t="s">
        <v>82</v>
      </c>
      <c r="P175">
        <v>9</v>
      </c>
      <c r="Q175">
        <v>1</v>
      </c>
    </row>
    <row r="176" spans="1:17" x14ac:dyDescent="0.3">
      <c r="A176">
        <v>174</v>
      </c>
      <c r="B176">
        <v>419170</v>
      </c>
      <c r="C176" t="s">
        <v>27</v>
      </c>
      <c r="D176" t="s">
        <v>38</v>
      </c>
      <c r="E176" s="1">
        <v>40293</v>
      </c>
      <c r="F176">
        <v>2010</v>
      </c>
      <c r="G176" t="s">
        <v>58</v>
      </c>
      <c r="H176" t="s">
        <v>40</v>
      </c>
      <c r="I176" t="s">
        <v>21</v>
      </c>
      <c r="J176" t="s">
        <v>27</v>
      </c>
      <c r="K176" t="s">
        <v>27</v>
      </c>
      <c r="L176" t="s">
        <v>30</v>
      </c>
      <c r="M176" t="s">
        <v>23</v>
      </c>
      <c r="N176" t="s">
        <v>24</v>
      </c>
      <c r="O176" t="s">
        <v>87</v>
      </c>
      <c r="P176">
        <v>22</v>
      </c>
      <c r="Q176">
        <v>1</v>
      </c>
    </row>
    <row r="177" spans="1:17" x14ac:dyDescent="0.3">
      <c r="A177">
        <v>175</v>
      </c>
      <c r="B177">
        <v>501203</v>
      </c>
      <c r="C177" t="s">
        <v>27</v>
      </c>
      <c r="D177" t="s">
        <v>18</v>
      </c>
      <c r="E177" s="1">
        <v>40641</v>
      </c>
      <c r="F177">
        <v>2011</v>
      </c>
      <c r="G177" t="s">
        <v>52</v>
      </c>
      <c r="H177" t="s">
        <v>53</v>
      </c>
      <c r="I177" t="s">
        <v>21</v>
      </c>
      <c r="J177" t="s">
        <v>27</v>
      </c>
      <c r="K177" t="s">
        <v>27</v>
      </c>
      <c r="L177" t="s">
        <v>30</v>
      </c>
      <c r="M177" t="s">
        <v>23</v>
      </c>
      <c r="N177" t="s">
        <v>24</v>
      </c>
      <c r="O177" t="s">
        <v>172</v>
      </c>
      <c r="P177">
        <v>2</v>
      </c>
      <c r="Q177">
        <v>1</v>
      </c>
    </row>
    <row r="178" spans="1:17" x14ac:dyDescent="0.3">
      <c r="A178">
        <v>176</v>
      </c>
      <c r="B178">
        <v>501204</v>
      </c>
      <c r="C178" t="s">
        <v>42</v>
      </c>
      <c r="D178" t="s">
        <v>33</v>
      </c>
      <c r="E178" s="1">
        <v>40642</v>
      </c>
      <c r="F178">
        <v>2011</v>
      </c>
      <c r="G178" t="s">
        <v>49</v>
      </c>
      <c r="H178" t="s">
        <v>50</v>
      </c>
      <c r="I178" t="s">
        <v>21</v>
      </c>
      <c r="J178" t="s">
        <v>33</v>
      </c>
      <c r="K178" t="s">
        <v>33</v>
      </c>
      <c r="L178" t="s">
        <v>22</v>
      </c>
      <c r="M178" t="s">
        <v>36</v>
      </c>
      <c r="N178" t="s">
        <v>24</v>
      </c>
      <c r="O178" t="s">
        <v>173</v>
      </c>
      <c r="P178">
        <v>8</v>
      </c>
      <c r="Q178">
        <v>1</v>
      </c>
    </row>
    <row r="179" spans="1:17" x14ac:dyDescent="0.3">
      <c r="A179">
        <v>177</v>
      </c>
      <c r="B179">
        <v>501205</v>
      </c>
      <c r="C179" t="s">
        <v>174</v>
      </c>
      <c r="D179" t="s">
        <v>17</v>
      </c>
      <c r="E179" s="1">
        <v>40642</v>
      </c>
      <c r="F179">
        <v>2011</v>
      </c>
      <c r="G179" t="s">
        <v>175</v>
      </c>
      <c r="H179" t="s">
        <v>176</v>
      </c>
      <c r="I179" t="s">
        <v>21</v>
      </c>
      <c r="J179" t="s">
        <v>174</v>
      </c>
      <c r="K179" t="s">
        <v>17</v>
      </c>
      <c r="L179" t="s">
        <v>30</v>
      </c>
      <c r="M179" t="s">
        <v>36</v>
      </c>
      <c r="N179" t="s">
        <v>24</v>
      </c>
      <c r="O179" t="s">
        <v>101</v>
      </c>
      <c r="P179">
        <v>6</v>
      </c>
      <c r="Q179">
        <v>1</v>
      </c>
    </row>
    <row r="180" spans="1:17" x14ac:dyDescent="0.3">
      <c r="A180">
        <v>178</v>
      </c>
      <c r="B180">
        <v>501206</v>
      </c>
      <c r="C180" t="s">
        <v>32</v>
      </c>
      <c r="D180" t="s">
        <v>38</v>
      </c>
      <c r="E180" s="1">
        <v>40643</v>
      </c>
      <c r="F180">
        <v>2011</v>
      </c>
      <c r="G180" t="s">
        <v>34</v>
      </c>
      <c r="H180" t="s">
        <v>35</v>
      </c>
      <c r="I180" t="s">
        <v>21</v>
      </c>
      <c r="J180" t="s">
        <v>32</v>
      </c>
      <c r="K180" t="s">
        <v>38</v>
      </c>
      <c r="L180" t="s">
        <v>30</v>
      </c>
      <c r="M180" t="s">
        <v>36</v>
      </c>
      <c r="N180" t="s">
        <v>24</v>
      </c>
      <c r="O180" t="s">
        <v>152</v>
      </c>
      <c r="P180">
        <v>8</v>
      </c>
      <c r="Q180">
        <v>1</v>
      </c>
    </row>
    <row r="181" spans="1:17" x14ac:dyDescent="0.3">
      <c r="A181">
        <v>179</v>
      </c>
      <c r="B181">
        <v>501207</v>
      </c>
      <c r="C181" t="s">
        <v>177</v>
      </c>
      <c r="D181" t="s">
        <v>26</v>
      </c>
      <c r="E181" s="1">
        <v>40643</v>
      </c>
      <c r="F181">
        <v>2011</v>
      </c>
      <c r="G181" t="s">
        <v>58</v>
      </c>
      <c r="H181" t="s">
        <v>40</v>
      </c>
      <c r="I181" t="s">
        <v>21</v>
      </c>
      <c r="J181" t="s">
        <v>26</v>
      </c>
      <c r="K181" t="s">
        <v>177</v>
      </c>
      <c r="L181" t="s">
        <v>30</v>
      </c>
      <c r="M181" t="s">
        <v>36</v>
      </c>
      <c r="N181" t="s">
        <v>24</v>
      </c>
      <c r="O181" t="s">
        <v>178</v>
      </c>
      <c r="P181">
        <v>7</v>
      </c>
      <c r="Q181">
        <v>1</v>
      </c>
    </row>
    <row r="182" spans="1:17" x14ac:dyDescent="0.3">
      <c r="A182">
        <v>180</v>
      </c>
      <c r="B182">
        <v>501208</v>
      </c>
      <c r="C182" t="s">
        <v>18</v>
      </c>
      <c r="D182" t="s">
        <v>42</v>
      </c>
      <c r="E182" s="1">
        <v>40644</v>
      </c>
      <c r="F182">
        <v>2011</v>
      </c>
      <c r="G182" t="s">
        <v>43</v>
      </c>
      <c r="H182" t="s">
        <v>44</v>
      </c>
      <c r="I182" t="s">
        <v>21</v>
      </c>
      <c r="J182" t="s">
        <v>18</v>
      </c>
      <c r="K182" t="s">
        <v>18</v>
      </c>
      <c r="L182" t="s">
        <v>30</v>
      </c>
      <c r="M182" t="s">
        <v>23</v>
      </c>
      <c r="N182" t="s">
        <v>24</v>
      </c>
      <c r="O182" t="s">
        <v>118</v>
      </c>
      <c r="P182">
        <v>9</v>
      </c>
      <c r="Q182">
        <v>1</v>
      </c>
    </row>
    <row r="183" spans="1:17" x14ac:dyDescent="0.3">
      <c r="A183">
        <v>181</v>
      </c>
      <c r="B183">
        <v>501209</v>
      </c>
      <c r="C183" t="s">
        <v>33</v>
      </c>
      <c r="D183" t="s">
        <v>32</v>
      </c>
      <c r="E183" s="1">
        <v>40645</v>
      </c>
      <c r="F183">
        <v>2011</v>
      </c>
      <c r="G183" t="s">
        <v>46</v>
      </c>
      <c r="H183" t="s">
        <v>47</v>
      </c>
      <c r="I183" t="s">
        <v>21</v>
      </c>
      <c r="J183" t="s">
        <v>32</v>
      </c>
      <c r="K183" t="s">
        <v>33</v>
      </c>
      <c r="L183" t="s">
        <v>30</v>
      </c>
      <c r="M183" t="s">
        <v>36</v>
      </c>
      <c r="N183" t="s">
        <v>24</v>
      </c>
      <c r="O183" t="s">
        <v>129</v>
      </c>
      <c r="P183">
        <v>6</v>
      </c>
      <c r="Q183">
        <v>1</v>
      </c>
    </row>
    <row r="184" spans="1:17" x14ac:dyDescent="0.3">
      <c r="A184">
        <v>182</v>
      </c>
      <c r="B184">
        <v>501210</v>
      </c>
      <c r="C184" t="s">
        <v>17</v>
      </c>
      <c r="D184" t="s">
        <v>38</v>
      </c>
      <c r="E184" s="1">
        <v>40645</v>
      </c>
      <c r="F184">
        <v>2011</v>
      </c>
      <c r="G184" t="s">
        <v>19</v>
      </c>
      <c r="H184" t="s">
        <v>20</v>
      </c>
      <c r="I184" t="s">
        <v>21</v>
      </c>
      <c r="J184" t="s">
        <v>38</v>
      </c>
      <c r="K184" t="s">
        <v>38</v>
      </c>
      <c r="L184" t="s">
        <v>22</v>
      </c>
      <c r="M184" t="s">
        <v>36</v>
      </c>
      <c r="N184" t="s">
        <v>24</v>
      </c>
      <c r="O184" t="s">
        <v>91</v>
      </c>
      <c r="P184">
        <v>9</v>
      </c>
      <c r="Q184">
        <v>1</v>
      </c>
    </row>
    <row r="185" spans="1:17" x14ac:dyDescent="0.3">
      <c r="A185">
        <v>183</v>
      </c>
      <c r="B185">
        <v>501211</v>
      </c>
      <c r="C185" t="s">
        <v>26</v>
      </c>
      <c r="D185" t="s">
        <v>27</v>
      </c>
      <c r="E185" s="1">
        <v>40646</v>
      </c>
      <c r="F185">
        <v>2011</v>
      </c>
      <c r="G185" t="s">
        <v>28</v>
      </c>
      <c r="H185" t="s">
        <v>29</v>
      </c>
      <c r="I185" t="s">
        <v>21</v>
      </c>
      <c r="J185" t="s">
        <v>26</v>
      </c>
      <c r="K185" t="s">
        <v>26</v>
      </c>
      <c r="L185" t="s">
        <v>22</v>
      </c>
      <c r="M185" t="s">
        <v>36</v>
      </c>
      <c r="N185" t="s">
        <v>24</v>
      </c>
      <c r="O185" t="s">
        <v>179</v>
      </c>
      <c r="P185">
        <v>6</v>
      </c>
      <c r="Q185">
        <v>1</v>
      </c>
    </row>
    <row r="186" spans="1:17" x14ac:dyDescent="0.3">
      <c r="A186">
        <v>184</v>
      </c>
      <c r="B186">
        <v>501212</v>
      </c>
      <c r="C186" t="s">
        <v>177</v>
      </c>
      <c r="D186" t="s">
        <v>174</v>
      </c>
      <c r="E186" s="1">
        <v>40646</v>
      </c>
      <c r="F186">
        <v>2011</v>
      </c>
      <c r="G186" t="s">
        <v>58</v>
      </c>
      <c r="H186" t="s">
        <v>40</v>
      </c>
      <c r="I186" t="s">
        <v>21</v>
      </c>
      <c r="J186" t="s">
        <v>174</v>
      </c>
      <c r="K186" t="s">
        <v>177</v>
      </c>
      <c r="L186" t="s">
        <v>30</v>
      </c>
      <c r="M186" t="s">
        <v>36</v>
      </c>
      <c r="N186" t="s">
        <v>24</v>
      </c>
      <c r="O186" t="s">
        <v>180</v>
      </c>
      <c r="P186">
        <v>4</v>
      </c>
      <c r="Q186">
        <v>1</v>
      </c>
    </row>
    <row r="187" spans="1:17" x14ac:dyDescent="0.3">
      <c r="A187">
        <v>185</v>
      </c>
      <c r="B187">
        <v>501213</v>
      </c>
      <c r="C187" t="s">
        <v>42</v>
      </c>
      <c r="D187" t="s">
        <v>17</v>
      </c>
      <c r="E187" s="1">
        <v>40647</v>
      </c>
      <c r="F187">
        <v>2011</v>
      </c>
      <c r="G187" t="s">
        <v>49</v>
      </c>
      <c r="H187" t="s">
        <v>50</v>
      </c>
      <c r="I187" t="s">
        <v>21</v>
      </c>
      <c r="J187" t="s">
        <v>17</v>
      </c>
      <c r="K187" t="s">
        <v>42</v>
      </c>
      <c r="L187" t="s">
        <v>22</v>
      </c>
      <c r="M187" t="s">
        <v>23</v>
      </c>
      <c r="N187" t="s">
        <v>24</v>
      </c>
      <c r="O187" t="s">
        <v>181</v>
      </c>
      <c r="P187">
        <v>33</v>
      </c>
      <c r="Q187">
        <v>1</v>
      </c>
    </row>
    <row r="188" spans="1:17" x14ac:dyDescent="0.3">
      <c r="A188">
        <v>186</v>
      </c>
      <c r="B188">
        <v>501214</v>
      </c>
      <c r="C188" t="s">
        <v>33</v>
      </c>
      <c r="D188" t="s">
        <v>18</v>
      </c>
      <c r="E188" s="1">
        <v>40648</v>
      </c>
      <c r="F188">
        <v>2011</v>
      </c>
      <c r="G188" t="s">
        <v>46</v>
      </c>
      <c r="H188" t="s">
        <v>47</v>
      </c>
      <c r="I188" t="s">
        <v>21</v>
      </c>
      <c r="J188" t="s">
        <v>18</v>
      </c>
      <c r="K188" t="s">
        <v>18</v>
      </c>
      <c r="L188" t="s">
        <v>22</v>
      </c>
      <c r="M188" t="s">
        <v>36</v>
      </c>
      <c r="N188" t="s">
        <v>24</v>
      </c>
      <c r="O188" t="s">
        <v>119</v>
      </c>
      <c r="P188">
        <v>9</v>
      </c>
      <c r="Q188">
        <v>1</v>
      </c>
    </row>
    <row r="189" spans="1:17" x14ac:dyDescent="0.3">
      <c r="A189">
        <v>187</v>
      </c>
      <c r="B189">
        <v>501215</v>
      </c>
      <c r="C189" t="s">
        <v>38</v>
      </c>
      <c r="D189" t="s">
        <v>174</v>
      </c>
      <c r="E189" s="1">
        <v>40648</v>
      </c>
      <c r="F189">
        <v>2011</v>
      </c>
      <c r="G189" t="s">
        <v>39</v>
      </c>
      <c r="H189" t="s">
        <v>40</v>
      </c>
      <c r="I189" t="s">
        <v>21</v>
      </c>
      <c r="J189" t="s">
        <v>174</v>
      </c>
      <c r="K189" t="s">
        <v>174</v>
      </c>
      <c r="L189" t="s">
        <v>22</v>
      </c>
      <c r="M189" t="s">
        <v>36</v>
      </c>
      <c r="N189" t="s">
        <v>24</v>
      </c>
      <c r="O189" t="s">
        <v>25</v>
      </c>
      <c r="P189">
        <v>8</v>
      </c>
      <c r="Q189">
        <v>1</v>
      </c>
    </row>
    <row r="190" spans="1:17" x14ac:dyDescent="0.3">
      <c r="A190">
        <v>188</v>
      </c>
      <c r="B190">
        <v>501216</v>
      </c>
      <c r="C190" t="s">
        <v>27</v>
      </c>
      <c r="D190" t="s">
        <v>17</v>
      </c>
      <c r="E190" s="1">
        <v>40649</v>
      </c>
      <c r="F190">
        <v>2011</v>
      </c>
      <c r="G190" t="s">
        <v>52</v>
      </c>
      <c r="H190" t="s">
        <v>53</v>
      </c>
      <c r="I190" t="s">
        <v>21</v>
      </c>
      <c r="J190" t="s">
        <v>27</v>
      </c>
      <c r="K190" t="s">
        <v>27</v>
      </c>
      <c r="L190" t="s">
        <v>30</v>
      </c>
      <c r="M190" t="s">
        <v>23</v>
      </c>
      <c r="N190" t="s">
        <v>24</v>
      </c>
      <c r="O190" t="s">
        <v>31</v>
      </c>
      <c r="P190">
        <v>21</v>
      </c>
      <c r="Q190">
        <v>1</v>
      </c>
    </row>
    <row r="191" spans="1:17" x14ac:dyDescent="0.3">
      <c r="A191">
        <v>189</v>
      </c>
      <c r="B191">
        <v>501217</v>
      </c>
      <c r="C191" t="s">
        <v>42</v>
      </c>
      <c r="D191" t="s">
        <v>26</v>
      </c>
      <c r="E191" s="1">
        <v>40649</v>
      </c>
      <c r="F191">
        <v>2011</v>
      </c>
      <c r="G191" t="s">
        <v>49</v>
      </c>
      <c r="H191" t="s">
        <v>50</v>
      </c>
      <c r="I191" t="s">
        <v>21</v>
      </c>
      <c r="J191" t="s">
        <v>26</v>
      </c>
      <c r="K191" t="s">
        <v>26</v>
      </c>
      <c r="L191" t="s">
        <v>22</v>
      </c>
      <c r="M191" t="s">
        <v>36</v>
      </c>
      <c r="N191" t="s">
        <v>24</v>
      </c>
      <c r="O191" t="s">
        <v>179</v>
      </c>
      <c r="P191">
        <v>8</v>
      </c>
      <c r="Q191">
        <v>1</v>
      </c>
    </row>
    <row r="192" spans="1:17" x14ac:dyDescent="0.3">
      <c r="A192">
        <v>190</v>
      </c>
      <c r="B192">
        <v>501218</v>
      </c>
      <c r="C192" t="s">
        <v>177</v>
      </c>
      <c r="D192" t="s">
        <v>32</v>
      </c>
      <c r="E192" s="1">
        <v>40650</v>
      </c>
      <c r="F192">
        <v>2011</v>
      </c>
      <c r="G192" t="s">
        <v>58</v>
      </c>
      <c r="H192" t="s">
        <v>40</v>
      </c>
      <c r="I192" t="s">
        <v>21</v>
      </c>
      <c r="J192" t="s">
        <v>32</v>
      </c>
      <c r="K192" t="s">
        <v>32</v>
      </c>
      <c r="L192" t="s">
        <v>22</v>
      </c>
      <c r="M192" t="s">
        <v>36</v>
      </c>
      <c r="N192" t="s">
        <v>24</v>
      </c>
      <c r="O192" t="s">
        <v>114</v>
      </c>
      <c r="P192">
        <v>3</v>
      </c>
      <c r="Q192">
        <v>1</v>
      </c>
    </row>
    <row r="193" spans="1:17" x14ac:dyDescent="0.3">
      <c r="A193">
        <v>191</v>
      </c>
      <c r="B193">
        <v>501219</v>
      </c>
      <c r="C193" t="s">
        <v>18</v>
      </c>
      <c r="D193" t="s">
        <v>33</v>
      </c>
      <c r="E193" s="1">
        <v>40650</v>
      </c>
      <c r="F193">
        <v>2011</v>
      </c>
      <c r="G193" t="s">
        <v>43</v>
      </c>
      <c r="H193" t="s">
        <v>44</v>
      </c>
      <c r="I193" t="s">
        <v>21</v>
      </c>
      <c r="J193" t="s">
        <v>18</v>
      </c>
      <c r="K193" t="s">
        <v>18</v>
      </c>
      <c r="L193" t="s">
        <v>22</v>
      </c>
      <c r="M193" t="s">
        <v>36</v>
      </c>
      <c r="N193" t="s">
        <v>24</v>
      </c>
      <c r="O193" t="s">
        <v>74</v>
      </c>
      <c r="P193">
        <v>8</v>
      </c>
      <c r="Q193">
        <v>1</v>
      </c>
    </row>
    <row r="194" spans="1:17" x14ac:dyDescent="0.3">
      <c r="A194">
        <v>192</v>
      </c>
      <c r="B194">
        <v>501220</v>
      </c>
      <c r="C194" t="s">
        <v>174</v>
      </c>
      <c r="D194" t="s">
        <v>27</v>
      </c>
      <c r="E194" s="1">
        <v>40651</v>
      </c>
      <c r="F194">
        <v>2011</v>
      </c>
      <c r="G194" t="s">
        <v>175</v>
      </c>
      <c r="H194" t="s">
        <v>176</v>
      </c>
      <c r="I194" t="s">
        <v>21</v>
      </c>
      <c r="J194" t="s">
        <v>174</v>
      </c>
      <c r="K194" t="s">
        <v>174</v>
      </c>
      <c r="L194" t="s">
        <v>22</v>
      </c>
      <c r="M194" t="s">
        <v>36</v>
      </c>
      <c r="N194" t="s">
        <v>24</v>
      </c>
      <c r="O194" t="s">
        <v>25</v>
      </c>
      <c r="P194">
        <v>7</v>
      </c>
      <c r="Q194">
        <v>1</v>
      </c>
    </row>
    <row r="195" spans="1:17" x14ac:dyDescent="0.3">
      <c r="A195">
        <v>193</v>
      </c>
      <c r="B195">
        <v>501221</v>
      </c>
      <c r="C195" t="s">
        <v>32</v>
      </c>
      <c r="D195" t="s">
        <v>42</v>
      </c>
      <c r="E195" s="1">
        <v>40652</v>
      </c>
      <c r="F195">
        <v>2011</v>
      </c>
      <c r="G195" t="s">
        <v>34</v>
      </c>
      <c r="H195" t="s">
        <v>35</v>
      </c>
      <c r="I195" t="s">
        <v>21</v>
      </c>
      <c r="J195" t="s">
        <v>42</v>
      </c>
      <c r="K195" t="s">
        <v>42</v>
      </c>
      <c r="L195" t="s">
        <v>30</v>
      </c>
      <c r="M195" t="s">
        <v>23</v>
      </c>
      <c r="N195" t="s">
        <v>24</v>
      </c>
      <c r="O195" t="s">
        <v>182</v>
      </c>
      <c r="P195">
        <v>16</v>
      </c>
      <c r="Q195">
        <v>1</v>
      </c>
    </row>
    <row r="196" spans="1:17" x14ac:dyDescent="0.3">
      <c r="A196">
        <v>194</v>
      </c>
      <c r="B196">
        <v>501223</v>
      </c>
      <c r="C196" t="s">
        <v>38</v>
      </c>
      <c r="D196" t="s">
        <v>177</v>
      </c>
      <c r="E196" s="1">
        <v>40653</v>
      </c>
      <c r="F196">
        <v>2011</v>
      </c>
      <c r="G196" t="s">
        <v>39</v>
      </c>
      <c r="H196" t="s">
        <v>40</v>
      </c>
      <c r="I196" t="s">
        <v>21</v>
      </c>
      <c r="J196" t="s">
        <v>177</v>
      </c>
      <c r="K196" t="s">
        <v>38</v>
      </c>
      <c r="L196" t="s">
        <v>30</v>
      </c>
      <c r="M196" t="s">
        <v>36</v>
      </c>
      <c r="N196" t="s">
        <v>24</v>
      </c>
      <c r="O196" t="s">
        <v>183</v>
      </c>
      <c r="P196">
        <v>7</v>
      </c>
      <c r="Q196">
        <v>1</v>
      </c>
    </row>
    <row r="197" spans="1:17" x14ac:dyDescent="0.3">
      <c r="A197">
        <v>195</v>
      </c>
      <c r="B197">
        <v>501224</v>
      </c>
      <c r="C197" t="s">
        <v>18</v>
      </c>
      <c r="D197" t="s">
        <v>174</v>
      </c>
      <c r="E197" s="1">
        <v>40653</v>
      </c>
      <c r="F197">
        <v>2011</v>
      </c>
      <c r="G197" t="s">
        <v>43</v>
      </c>
      <c r="H197" t="s">
        <v>44</v>
      </c>
      <c r="I197" t="s">
        <v>21</v>
      </c>
      <c r="J197" t="s">
        <v>18</v>
      </c>
      <c r="K197" t="s">
        <v>174</v>
      </c>
      <c r="L197" t="s">
        <v>22</v>
      </c>
      <c r="M197" t="s">
        <v>23</v>
      </c>
      <c r="N197" t="s">
        <v>24</v>
      </c>
      <c r="O197" t="s">
        <v>77</v>
      </c>
      <c r="P197">
        <v>6</v>
      </c>
      <c r="Q197">
        <v>1</v>
      </c>
    </row>
    <row r="198" spans="1:17" x14ac:dyDescent="0.3">
      <c r="A198">
        <v>196</v>
      </c>
      <c r="B198">
        <v>501225</v>
      </c>
      <c r="C198" t="s">
        <v>26</v>
      </c>
      <c r="D198" t="s">
        <v>33</v>
      </c>
      <c r="E198" s="1">
        <v>40654</v>
      </c>
      <c r="F198">
        <v>2011</v>
      </c>
      <c r="G198" t="s">
        <v>28</v>
      </c>
      <c r="H198" t="s">
        <v>29</v>
      </c>
      <c r="I198" t="s">
        <v>21</v>
      </c>
      <c r="J198" t="s">
        <v>33</v>
      </c>
      <c r="K198" t="s">
        <v>26</v>
      </c>
      <c r="L198" t="s">
        <v>22</v>
      </c>
      <c r="M198" t="s">
        <v>23</v>
      </c>
      <c r="N198" t="s">
        <v>24</v>
      </c>
      <c r="O198" t="s">
        <v>64</v>
      </c>
      <c r="P198">
        <v>48</v>
      </c>
      <c r="Q198">
        <v>1</v>
      </c>
    </row>
    <row r="199" spans="1:17" x14ac:dyDescent="0.3">
      <c r="A199">
        <v>197</v>
      </c>
      <c r="B199">
        <v>501226</v>
      </c>
      <c r="C199" t="s">
        <v>38</v>
      </c>
      <c r="D199" t="s">
        <v>27</v>
      </c>
      <c r="E199" s="1">
        <v>40655</v>
      </c>
      <c r="F199">
        <v>2011</v>
      </c>
      <c r="G199" t="s">
        <v>39</v>
      </c>
      <c r="H199" t="s">
        <v>40</v>
      </c>
      <c r="I199" t="s">
        <v>21</v>
      </c>
      <c r="J199" t="s">
        <v>27</v>
      </c>
      <c r="K199" t="s">
        <v>38</v>
      </c>
      <c r="L199" t="s">
        <v>22</v>
      </c>
      <c r="M199" t="s">
        <v>23</v>
      </c>
      <c r="N199" t="s">
        <v>24</v>
      </c>
      <c r="O199" t="s">
        <v>127</v>
      </c>
      <c r="P199">
        <v>8</v>
      </c>
      <c r="Q199">
        <v>1</v>
      </c>
    </row>
    <row r="200" spans="1:17" x14ac:dyDescent="0.3">
      <c r="A200">
        <v>198</v>
      </c>
      <c r="B200">
        <v>501227</v>
      </c>
      <c r="C200" t="s">
        <v>18</v>
      </c>
      <c r="D200" t="s">
        <v>17</v>
      </c>
      <c r="E200" s="1">
        <v>40655</v>
      </c>
      <c r="F200">
        <v>2011</v>
      </c>
      <c r="G200" t="s">
        <v>43</v>
      </c>
      <c r="H200" t="s">
        <v>44</v>
      </c>
      <c r="I200" t="s">
        <v>21</v>
      </c>
      <c r="J200" t="s">
        <v>17</v>
      </c>
      <c r="K200" t="s">
        <v>17</v>
      </c>
      <c r="L200" t="s">
        <v>22</v>
      </c>
      <c r="M200" t="s">
        <v>36</v>
      </c>
      <c r="N200" t="s">
        <v>24</v>
      </c>
      <c r="O200" t="s">
        <v>100</v>
      </c>
      <c r="P200">
        <v>9</v>
      </c>
      <c r="Q200">
        <v>1</v>
      </c>
    </row>
    <row r="201" spans="1:17" x14ac:dyDescent="0.3">
      <c r="A201">
        <v>199</v>
      </c>
      <c r="B201">
        <v>501228</v>
      </c>
      <c r="C201" t="s">
        <v>32</v>
      </c>
      <c r="D201" t="s">
        <v>26</v>
      </c>
      <c r="E201" s="1">
        <v>40656</v>
      </c>
      <c r="F201">
        <v>2011</v>
      </c>
      <c r="G201" t="s">
        <v>34</v>
      </c>
      <c r="H201" t="s">
        <v>35</v>
      </c>
      <c r="I201" t="s">
        <v>21</v>
      </c>
      <c r="J201" t="s">
        <v>26</v>
      </c>
      <c r="K201" t="s">
        <v>32</v>
      </c>
      <c r="L201" t="s">
        <v>22</v>
      </c>
      <c r="M201" t="s">
        <v>23</v>
      </c>
      <c r="N201" t="s">
        <v>24</v>
      </c>
      <c r="O201" t="s">
        <v>151</v>
      </c>
      <c r="P201">
        <v>29</v>
      </c>
      <c r="Q201">
        <v>1</v>
      </c>
    </row>
    <row r="202" spans="1:17" x14ac:dyDescent="0.3">
      <c r="A202">
        <v>200</v>
      </c>
      <c r="B202">
        <v>501229</v>
      </c>
      <c r="C202" t="s">
        <v>42</v>
      </c>
      <c r="D202" t="s">
        <v>38</v>
      </c>
      <c r="E202" s="1">
        <v>40657</v>
      </c>
      <c r="F202">
        <v>2011</v>
      </c>
      <c r="G202" t="s">
        <v>49</v>
      </c>
      <c r="H202" t="s">
        <v>50</v>
      </c>
      <c r="I202" t="s">
        <v>21</v>
      </c>
      <c r="J202" t="s">
        <v>42</v>
      </c>
      <c r="K202" t="s">
        <v>38</v>
      </c>
      <c r="L202" t="s">
        <v>22</v>
      </c>
      <c r="M202" t="s">
        <v>23</v>
      </c>
      <c r="N202" t="s">
        <v>24</v>
      </c>
      <c r="O202" t="s">
        <v>152</v>
      </c>
      <c r="P202">
        <v>37</v>
      </c>
      <c r="Q202">
        <v>1</v>
      </c>
    </row>
    <row r="203" spans="1:17" x14ac:dyDescent="0.3">
      <c r="A203">
        <v>201</v>
      </c>
      <c r="B203">
        <v>501230</v>
      </c>
      <c r="C203" t="s">
        <v>33</v>
      </c>
      <c r="D203" t="s">
        <v>174</v>
      </c>
      <c r="E203" s="1">
        <v>40657</v>
      </c>
      <c r="F203">
        <v>2011</v>
      </c>
      <c r="G203" t="s">
        <v>46</v>
      </c>
      <c r="H203" t="s">
        <v>47</v>
      </c>
      <c r="I203" t="s">
        <v>21</v>
      </c>
      <c r="J203" t="s">
        <v>33</v>
      </c>
      <c r="K203" t="s">
        <v>33</v>
      </c>
      <c r="L203" t="s">
        <v>22</v>
      </c>
      <c r="M203" t="s">
        <v>36</v>
      </c>
      <c r="N203" t="s">
        <v>24</v>
      </c>
      <c r="O203" t="s">
        <v>129</v>
      </c>
      <c r="P203">
        <v>8</v>
      </c>
      <c r="Q203">
        <v>1</v>
      </c>
    </row>
    <row r="204" spans="1:17" x14ac:dyDescent="0.3">
      <c r="A204">
        <v>202</v>
      </c>
      <c r="B204">
        <v>501231</v>
      </c>
      <c r="C204" t="s">
        <v>27</v>
      </c>
      <c r="D204" t="s">
        <v>177</v>
      </c>
      <c r="E204" s="1">
        <v>40658</v>
      </c>
      <c r="F204">
        <v>2011</v>
      </c>
      <c r="G204" t="s">
        <v>52</v>
      </c>
      <c r="H204" t="s">
        <v>53</v>
      </c>
      <c r="I204" t="s">
        <v>21</v>
      </c>
      <c r="J204" t="s">
        <v>177</v>
      </c>
      <c r="K204" t="s">
        <v>27</v>
      </c>
      <c r="L204" t="s">
        <v>22</v>
      </c>
      <c r="M204" t="s">
        <v>23</v>
      </c>
      <c r="N204" t="s">
        <v>24</v>
      </c>
      <c r="O204" t="s">
        <v>31</v>
      </c>
      <c r="P204">
        <v>25</v>
      </c>
      <c r="Q204">
        <v>1</v>
      </c>
    </row>
    <row r="205" spans="1:17" x14ac:dyDescent="0.3">
      <c r="A205">
        <v>203</v>
      </c>
      <c r="B205">
        <v>501232</v>
      </c>
      <c r="C205" t="s">
        <v>32</v>
      </c>
      <c r="D205" t="s">
        <v>17</v>
      </c>
      <c r="E205" s="1">
        <v>40659</v>
      </c>
      <c r="F205">
        <v>2011</v>
      </c>
      <c r="G205" t="s">
        <v>34</v>
      </c>
      <c r="H205" t="s">
        <v>35</v>
      </c>
      <c r="I205" t="s">
        <v>21</v>
      </c>
      <c r="J205" t="s">
        <v>17</v>
      </c>
      <c r="K205" t="s">
        <v>17</v>
      </c>
      <c r="L205" t="s">
        <v>22</v>
      </c>
      <c r="M205" t="s">
        <v>36</v>
      </c>
      <c r="N205" t="s">
        <v>24</v>
      </c>
      <c r="O205" t="s">
        <v>184</v>
      </c>
      <c r="P205">
        <v>3</v>
      </c>
      <c r="Q205">
        <v>1</v>
      </c>
    </row>
    <row r="206" spans="1:17" x14ac:dyDescent="0.3">
      <c r="A206">
        <v>204</v>
      </c>
      <c r="B206">
        <v>501233</v>
      </c>
      <c r="C206" t="s">
        <v>177</v>
      </c>
      <c r="D206" t="s">
        <v>27</v>
      </c>
      <c r="E206" s="1">
        <v>40660</v>
      </c>
      <c r="F206">
        <v>2011</v>
      </c>
      <c r="G206" t="s">
        <v>58</v>
      </c>
      <c r="H206" t="s">
        <v>40</v>
      </c>
      <c r="I206" t="s">
        <v>21</v>
      </c>
      <c r="J206" t="s">
        <v>177</v>
      </c>
      <c r="K206" t="s">
        <v>27</v>
      </c>
      <c r="L206" t="s">
        <v>30</v>
      </c>
      <c r="M206" t="s">
        <v>36</v>
      </c>
      <c r="N206" t="s">
        <v>24</v>
      </c>
      <c r="O206" t="s">
        <v>171</v>
      </c>
      <c r="P206">
        <v>8</v>
      </c>
      <c r="Q206">
        <v>1</v>
      </c>
    </row>
    <row r="207" spans="1:17" x14ac:dyDescent="0.3">
      <c r="A207">
        <v>205</v>
      </c>
      <c r="B207">
        <v>501234</v>
      </c>
      <c r="C207" t="s">
        <v>174</v>
      </c>
      <c r="D207" t="s">
        <v>42</v>
      </c>
      <c r="E207" s="1">
        <v>40660</v>
      </c>
      <c r="F207">
        <v>2011</v>
      </c>
      <c r="G207" t="s">
        <v>175</v>
      </c>
      <c r="H207" t="s">
        <v>176</v>
      </c>
      <c r="I207" t="s">
        <v>21</v>
      </c>
      <c r="J207" t="s">
        <v>174</v>
      </c>
      <c r="K207" t="s">
        <v>42</v>
      </c>
      <c r="L207" t="s">
        <v>22</v>
      </c>
      <c r="M207" t="s">
        <v>23</v>
      </c>
      <c r="N207" t="s">
        <v>24</v>
      </c>
      <c r="O207" t="s">
        <v>185</v>
      </c>
      <c r="P207">
        <v>55</v>
      </c>
      <c r="Q207">
        <v>1</v>
      </c>
    </row>
    <row r="208" spans="1:17" x14ac:dyDescent="0.3">
      <c r="A208">
        <v>206</v>
      </c>
      <c r="B208">
        <v>501235</v>
      </c>
      <c r="C208" t="s">
        <v>32</v>
      </c>
      <c r="D208" t="s">
        <v>18</v>
      </c>
      <c r="E208" s="1">
        <v>40661</v>
      </c>
      <c r="F208">
        <v>2011</v>
      </c>
      <c r="G208" t="s">
        <v>34</v>
      </c>
      <c r="H208" t="s">
        <v>35</v>
      </c>
      <c r="I208" t="s">
        <v>21</v>
      </c>
      <c r="J208" t="s">
        <v>32</v>
      </c>
      <c r="K208" t="s">
        <v>18</v>
      </c>
      <c r="L208" t="s">
        <v>22</v>
      </c>
      <c r="M208" t="s">
        <v>23</v>
      </c>
      <c r="N208" t="s">
        <v>24</v>
      </c>
      <c r="O208" t="s">
        <v>138</v>
      </c>
      <c r="P208">
        <v>17</v>
      </c>
      <c r="Q208">
        <v>1</v>
      </c>
    </row>
    <row r="209" spans="1:17" x14ac:dyDescent="0.3">
      <c r="A209">
        <v>207</v>
      </c>
      <c r="B209">
        <v>501236</v>
      </c>
      <c r="C209" t="s">
        <v>33</v>
      </c>
      <c r="D209" t="s">
        <v>38</v>
      </c>
      <c r="E209" s="1">
        <v>40662</v>
      </c>
      <c r="F209">
        <v>2011</v>
      </c>
      <c r="G209" t="s">
        <v>46</v>
      </c>
      <c r="H209" t="s">
        <v>47</v>
      </c>
      <c r="I209" t="s">
        <v>21</v>
      </c>
      <c r="J209" t="s">
        <v>33</v>
      </c>
      <c r="K209" t="s">
        <v>33</v>
      </c>
      <c r="L209" t="s">
        <v>22</v>
      </c>
      <c r="M209" t="s">
        <v>36</v>
      </c>
      <c r="N209" t="s">
        <v>24</v>
      </c>
      <c r="O209" t="s">
        <v>186</v>
      </c>
      <c r="P209">
        <v>7</v>
      </c>
      <c r="Q209">
        <v>1</v>
      </c>
    </row>
    <row r="210" spans="1:17" x14ac:dyDescent="0.3">
      <c r="A210">
        <v>208</v>
      </c>
      <c r="B210">
        <v>501237</v>
      </c>
      <c r="C210" t="s">
        <v>17</v>
      </c>
      <c r="D210" t="s">
        <v>177</v>
      </c>
      <c r="E210" s="1">
        <v>40662</v>
      </c>
      <c r="F210">
        <v>2011</v>
      </c>
      <c r="G210" t="s">
        <v>19</v>
      </c>
      <c r="H210" t="s">
        <v>20</v>
      </c>
      <c r="I210" t="s">
        <v>21</v>
      </c>
      <c r="J210" t="s">
        <v>177</v>
      </c>
      <c r="K210" t="s">
        <v>17</v>
      </c>
      <c r="L210" t="s">
        <v>22</v>
      </c>
      <c r="M210" t="s">
        <v>23</v>
      </c>
      <c r="N210" t="s">
        <v>24</v>
      </c>
      <c r="O210" t="s">
        <v>184</v>
      </c>
      <c r="P210">
        <v>26</v>
      </c>
      <c r="Q210">
        <v>1</v>
      </c>
    </row>
    <row r="211" spans="1:17" x14ac:dyDescent="0.3">
      <c r="A211">
        <v>209</v>
      </c>
      <c r="B211">
        <v>501238</v>
      </c>
      <c r="C211" t="s">
        <v>174</v>
      </c>
      <c r="D211" t="s">
        <v>32</v>
      </c>
      <c r="E211" s="1">
        <v>40663</v>
      </c>
      <c r="F211">
        <v>2011</v>
      </c>
      <c r="G211" t="s">
        <v>175</v>
      </c>
      <c r="H211" t="s">
        <v>176</v>
      </c>
      <c r="I211" t="s">
        <v>21</v>
      </c>
      <c r="J211" t="s">
        <v>32</v>
      </c>
      <c r="K211" t="s">
        <v>32</v>
      </c>
      <c r="L211" t="s">
        <v>30</v>
      </c>
      <c r="M211" t="s">
        <v>23</v>
      </c>
      <c r="N211" t="s">
        <v>24</v>
      </c>
      <c r="O211" t="s">
        <v>51</v>
      </c>
      <c r="P211">
        <v>38</v>
      </c>
      <c r="Q211">
        <v>1</v>
      </c>
    </row>
    <row r="212" spans="1:17" x14ac:dyDescent="0.3">
      <c r="A212">
        <v>210</v>
      </c>
      <c r="B212">
        <v>501239</v>
      </c>
      <c r="C212" t="s">
        <v>18</v>
      </c>
      <c r="D212" t="s">
        <v>26</v>
      </c>
      <c r="E212" s="1">
        <v>40663</v>
      </c>
      <c r="F212">
        <v>2011</v>
      </c>
      <c r="G212" t="s">
        <v>43</v>
      </c>
      <c r="H212" t="s">
        <v>44</v>
      </c>
      <c r="I212" t="s">
        <v>21</v>
      </c>
      <c r="J212" t="s">
        <v>18</v>
      </c>
      <c r="K212" t="s">
        <v>18</v>
      </c>
      <c r="L212" t="s">
        <v>22</v>
      </c>
      <c r="M212" t="s">
        <v>36</v>
      </c>
      <c r="N212" t="s">
        <v>24</v>
      </c>
      <c r="O212" t="s">
        <v>187</v>
      </c>
      <c r="P212">
        <v>8</v>
      </c>
      <c r="Q212">
        <v>1</v>
      </c>
    </row>
    <row r="213" spans="1:17" x14ac:dyDescent="0.3">
      <c r="A213">
        <v>211</v>
      </c>
      <c r="B213">
        <v>501240</v>
      </c>
      <c r="C213" t="s">
        <v>33</v>
      </c>
      <c r="D213" t="s">
        <v>177</v>
      </c>
      <c r="E213" s="1">
        <v>40664</v>
      </c>
      <c r="F213">
        <v>2011</v>
      </c>
      <c r="G213" t="s">
        <v>46</v>
      </c>
      <c r="H213" t="s">
        <v>47</v>
      </c>
      <c r="I213" t="s">
        <v>21</v>
      </c>
      <c r="J213" t="s">
        <v>33</v>
      </c>
      <c r="K213" t="s">
        <v>33</v>
      </c>
      <c r="L213" t="s">
        <v>22</v>
      </c>
      <c r="M213" t="s">
        <v>36</v>
      </c>
      <c r="N213" t="s">
        <v>24</v>
      </c>
      <c r="O213" t="s">
        <v>126</v>
      </c>
      <c r="P213">
        <v>6</v>
      </c>
      <c r="Q213">
        <v>1</v>
      </c>
    </row>
    <row r="214" spans="1:17" x14ac:dyDescent="0.3">
      <c r="A214">
        <v>212</v>
      </c>
      <c r="B214">
        <v>501241</v>
      </c>
      <c r="C214" t="s">
        <v>27</v>
      </c>
      <c r="D214" t="s">
        <v>42</v>
      </c>
      <c r="E214" s="1">
        <v>40664</v>
      </c>
      <c r="F214">
        <v>2011</v>
      </c>
      <c r="G214" t="s">
        <v>52</v>
      </c>
      <c r="H214" t="s">
        <v>53</v>
      </c>
      <c r="I214" t="s">
        <v>21</v>
      </c>
      <c r="J214" t="s">
        <v>27</v>
      </c>
      <c r="K214" t="s">
        <v>27</v>
      </c>
      <c r="L214" t="s">
        <v>30</v>
      </c>
      <c r="M214" t="s">
        <v>23</v>
      </c>
      <c r="N214" t="s">
        <v>24</v>
      </c>
      <c r="O214" t="s">
        <v>84</v>
      </c>
      <c r="P214">
        <v>19</v>
      </c>
      <c r="Q214">
        <v>1</v>
      </c>
    </row>
    <row r="215" spans="1:17" x14ac:dyDescent="0.3">
      <c r="A215">
        <v>213</v>
      </c>
      <c r="B215">
        <v>501242</v>
      </c>
      <c r="C215" t="s">
        <v>38</v>
      </c>
      <c r="D215" t="s">
        <v>26</v>
      </c>
      <c r="E215" s="1">
        <v>40665</v>
      </c>
      <c r="F215">
        <v>2011</v>
      </c>
      <c r="G215" t="s">
        <v>39</v>
      </c>
      <c r="H215" t="s">
        <v>40</v>
      </c>
      <c r="I215" t="s">
        <v>21</v>
      </c>
      <c r="J215" t="s">
        <v>26</v>
      </c>
      <c r="K215" t="s">
        <v>38</v>
      </c>
      <c r="L215" t="s">
        <v>22</v>
      </c>
      <c r="M215" t="s">
        <v>23</v>
      </c>
      <c r="N215" t="s">
        <v>24</v>
      </c>
      <c r="O215" t="s">
        <v>164</v>
      </c>
      <c r="P215">
        <v>23</v>
      </c>
      <c r="Q215">
        <v>1</v>
      </c>
    </row>
    <row r="216" spans="1:17" x14ac:dyDescent="0.3">
      <c r="A216">
        <v>214</v>
      </c>
      <c r="B216">
        <v>501243</v>
      </c>
      <c r="C216" t="s">
        <v>32</v>
      </c>
      <c r="D216" t="s">
        <v>174</v>
      </c>
      <c r="E216" s="1">
        <v>40665</v>
      </c>
      <c r="F216">
        <v>2011</v>
      </c>
      <c r="G216" t="s">
        <v>34</v>
      </c>
      <c r="H216" t="s">
        <v>35</v>
      </c>
      <c r="I216" t="s">
        <v>21</v>
      </c>
      <c r="J216" t="s">
        <v>174</v>
      </c>
      <c r="K216" t="s">
        <v>174</v>
      </c>
      <c r="L216" t="s">
        <v>22</v>
      </c>
      <c r="M216" t="s">
        <v>36</v>
      </c>
      <c r="N216" t="s">
        <v>24</v>
      </c>
      <c r="O216" t="s">
        <v>188</v>
      </c>
      <c r="P216">
        <v>7</v>
      </c>
      <c r="Q216">
        <v>1</v>
      </c>
    </row>
    <row r="217" spans="1:17" x14ac:dyDescent="0.3">
      <c r="A217">
        <v>215</v>
      </c>
      <c r="B217">
        <v>501244</v>
      </c>
      <c r="C217" t="s">
        <v>42</v>
      </c>
      <c r="D217" t="s">
        <v>18</v>
      </c>
      <c r="E217" s="1">
        <v>40666</v>
      </c>
      <c r="F217">
        <v>2011</v>
      </c>
      <c r="G217" t="s">
        <v>49</v>
      </c>
      <c r="H217" t="s">
        <v>50</v>
      </c>
      <c r="I217" t="s">
        <v>21</v>
      </c>
      <c r="J217" t="s">
        <v>42</v>
      </c>
      <c r="K217" t="s">
        <v>18</v>
      </c>
      <c r="L217" t="s">
        <v>22</v>
      </c>
      <c r="M217" t="s">
        <v>23</v>
      </c>
      <c r="N217" t="s">
        <v>24</v>
      </c>
      <c r="O217" t="s">
        <v>55</v>
      </c>
      <c r="P217">
        <v>20</v>
      </c>
      <c r="Q217">
        <v>1</v>
      </c>
    </row>
    <row r="218" spans="1:17" x14ac:dyDescent="0.3">
      <c r="A218">
        <v>216</v>
      </c>
      <c r="B218">
        <v>501245</v>
      </c>
      <c r="C218" t="s">
        <v>27</v>
      </c>
      <c r="D218" t="s">
        <v>33</v>
      </c>
      <c r="E218" s="1">
        <v>40667</v>
      </c>
      <c r="F218">
        <v>2011</v>
      </c>
      <c r="G218" t="s">
        <v>52</v>
      </c>
      <c r="H218" t="s">
        <v>53</v>
      </c>
      <c r="I218" t="s">
        <v>21</v>
      </c>
      <c r="J218" t="s">
        <v>33</v>
      </c>
      <c r="K218" t="s">
        <v>27</v>
      </c>
      <c r="L218" t="s">
        <v>30</v>
      </c>
      <c r="M218" t="s">
        <v>36</v>
      </c>
      <c r="N218" t="s">
        <v>24</v>
      </c>
      <c r="O218" t="s">
        <v>31</v>
      </c>
      <c r="P218">
        <v>8</v>
      </c>
      <c r="Q218">
        <v>1</v>
      </c>
    </row>
    <row r="219" spans="1:17" x14ac:dyDescent="0.3">
      <c r="A219">
        <v>217</v>
      </c>
      <c r="B219">
        <v>501246</v>
      </c>
      <c r="C219" t="s">
        <v>177</v>
      </c>
      <c r="D219" t="s">
        <v>38</v>
      </c>
      <c r="E219" s="1">
        <v>40667</v>
      </c>
      <c r="F219">
        <v>2011</v>
      </c>
      <c r="G219" t="s">
        <v>58</v>
      </c>
      <c r="H219" t="s">
        <v>40</v>
      </c>
      <c r="I219" t="s">
        <v>21</v>
      </c>
      <c r="J219" t="s">
        <v>177</v>
      </c>
      <c r="K219" t="s">
        <v>38</v>
      </c>
      <c r="L219" t="s">
        <v>22</v>
      </c>
      <c r="M219" t="s">
        <v>23</v>
      </c>
      <c r="N219" t="s">
        <v>24</v>
      </c>
      <c r="O219" t="s">
        <v>189</v>
      </c>
      <c r="P219">
        <v>21</v>
      </c>
      <c r="Q219">
        <v>1</v>
      </c>
    </row>
    <row r="220" spans="1:17" x14ac:dyDescent="0.3">
      <c r="A220">
        <v>218</v>
      </c>
      <c r="B220">
        <v>501247</v>
      </c>
      <c r="C220" t="s">
        <v>174</v>
      </c>
      <c r="D220" t="s">
        <v>18</v>
      </c>
      <c r="E220" s="1">
        <v>40668</v>
      </c>
      <c r="F220">
        <v>2011</v>
      </c>
      <c r="G220" t="s">
        <v>175</v>
      </c>
      <c r="H220" t="s">
        <v>176</v>
      </c>
      <c r="I220" t="s">
        <v>21</v>
      </c>
      <c r="J220" t="s">
        <v>18</v>
      </c>
      <c r="K220" t="s">
        <v>174</v>
      </c>
      <c r="L220" t="s">
        <v>22</v>
      </c>
      <c r="M220" t="s">
        <v>23</v>
      </c>
      <c r="N220" t="s">
        <v>24</v>
      </c>
      <c r="O220" t="s">
        <v>133</v>
      </c>
      <c r="P220">
        <v>17</v>
      </c>
      <c r="Q220">
        <v>1</v>
      </c>
    </row>
    <row r="221" spans="1:17" x14ac:dyDescent="0.3">
      <c r="A221">
        <v>219</v>
      </c>
      <c r="B221">
        <v>501248</v>
      </c>
      <c r="C221" t="s">
        <v>42</v>
      </c>
      <c r="D221" t="s">
        <v>32</v>
      </c>
      <c r="E221" s="1">
        <v>40668</v>
      </c>
      <c r="F221">
        <v>2011</v>
      </c>
      <c r="G221" t="s">
        <v>49</v>
      </c>
      <c r="H221" t="s">
        <v>50</v>
      </c>
      <c r="I221" t="s">
        <v>21</v>
      </c>
      <c r="J221" t="s">
        <v>32</v>
      </c>
      <c r="K221" t="s">
        <v>32</v>
      </c>
      <c r="L221" t="s">
        <v>22</v>
      </c>
      <c r="M221" t="s">
        <v>36</v>
      </c>
      <c r="N221" t="s">
        <v>24</v>
      </c>
      <c r="O221" t="s">
        <v>51</v>
      </c>
      <c r="P221">
        <v>4</v>
      </c>
      <c r="Q221">
        <v>1</v>
      </c>
    </row>
    <row r="222" spans="1:17" x14ac:dyDescent="0.3">
      <c r="A222">
        <v>220</v>
      </c>
      <c r="B222">
        <v>501249</v>
      </c>
      <c r="C222" t="s">
        <v>17</v>
      </c>
      <c r="D222" t="s">
        <v>26</v>
      </c>
      <c r="E222" s="1">
        <v>40669</v>
      </c>
      <c r="F222">
        <v>2011</v>
      </c>
      <c r="G222" t="s">
        <v>19</v>
      </c>
      <c r="H222" t="s">
        <v>20</v>
      </c>
      <c r="I222" t="s">
        <v>21</v>
      </c>
      <c r="J222" t="s">
        <v>26</v>
      </c>
      <c r="K222" t="s">
        <v>17</v>
      </c>
      <c r="L222" t="s">
        <v>22</v>
      </c>
      <c r="M222" t="s">
        <v>23</v>
      </c>
      <c r="N222" t="s">
        <v>24</v>
      </c>
      <c r="O222" t="s">
        <v>100</v>
      </c>
      <c r="P222">
        <v>85</v>
      </c>
      <c r="Q222">
        <v>1</v>
      </c>
    </row>
    <row r="223" spans="1:17" x14ac:dyDescent="0.3">
      <c r="A223">
        <v>221</v>
      </c>
      <c r="B223">
        <v>501250</v>
      </c>
      <c r="C223" t="s">
        <v>18</v>
      </c>
      <c r="D223" t="s">
        <v>27</v>
      </c>
      <c r="E223" s="1">
        <v>40670</v>
      </c>
      <c r="F223">
        <v>2011</v>
      </c>
      <c r="G223" t="s">
        <v>43</v>
      </c>
      <c r="H223" t="s">
        <v>44</v>
      </c>
      <c r="I223" t="s">
        <v>21</v>
      </c>
      <c r="J223" t="s">
        <v>27</v>
      </c>
      <c r="K223" t="s">
        <v>18</v>
      </c>
      <c r="L223" t="s">
        <v>30</v>
      </c>
      <c r="M223" t="s">
        <v>23</v>
      </c>
      <c r="N223" t="s">
        <v>24</v>
      </c>
      <c r="O223" t="s">
        <v>187</v>
      </c>
      <c r="P223">
        <v>10</v>
      </c>
      <c r="Q223">
        <v>1</v>
      </c>
    </row>
    <row r="224" spans="1:17" x14ac:dyDescent="0.3">
      <c r="A224">
        <v>222</v>
      </c>
      <c r="B224">
        <v>501251</v>
      </c>
      <c r="C224" t="s">
        <v>38</v>
      </c>
      <c r="D224" t="s">
        <v>32</v>
      </c>
      <c r="E224" s="1">
        <v>40670</v>
      </c>
      <c r="F224">
        <v>2011</v>
      </c>
      <c r="G224" t="s">
        <v>39</v>
      </c>
      <c r="H224" t="s">
        <v>40</v>
      </c>
      <c r="I224" t="s">
        <v>21</v>
      </c>
      <c r="J224" t="s">
        <v>32</v>
      </c>
      <c r="K224" t="s">
        <v>38</v>
      </c>
      <c r="L224" t="s">
        <v>22</v>
      </c>
      <c r="M224" t="s">
        <v>23</v>
      </c>
      <c r="N224" t="s">
        <v>24</v>
      </c>
      <c r="O224" t="s">
        <v>155</v>
      </c>
      <c r="P224">
        <v>32</v>
      </c>
      <c r="Q224">
        <v>1</v>
      </c>
    </row>
    <row r="225" spans="1:17" x14ac:dyDescent="0.3">
      <c r="A225">
        <v>223</v>
      </c>
      <c r="B225">
        <v>501252</v>
      </c>
      <c r="C225" t="s">
        <v>17</v>
      </c>
      <c r="D225" t="s">
        <v>174</v>
      </c>
      <c r="E225" s="1">
        <v>40671</v>
      </c>
      <c r="F225">
        <v>2011</v>
      </c>
      <c r="G225" t="s">
        <v>19</v>
      </c>
      <c r="H225" t="s">
        <v>20</v>
      </c>
      <c r="I225" t="s">
        <v>21</v>
      </c>
      <c r="J225" t="s">
        <v>174</v>
      </c>
      <c r="K225" t="s">
        <v>17</v>
      </c>
      <c r="L225" t="s">
        <v>30</v>
      </c>
      <c r="M225" t="s">
        <v>36</v>
      </c>
      <c r="N225" t="s">
        <v>24</v>
      </c>
      <c r="O225" t="s">
        <v>100</v>
      </c>
      <c r="P225">
        <v>9</v>
      </c>
      <c r="Q225">
        <v>1</v>
      </c>
    </row>
    <row r="226" spans="1:17" x14ac:dyDescent="0.3">
      <c r="A226">
        <v>224</v>
      </c>
      <c r="B226">
        <v>501253</v>
      </c>
      <c r="C226" t="s">
        <v>26</v>
      </c>
      <c r="D226" t="s">
        <v>177</v>
      </c>
      <c r="E226" s="1">
        <v>40671</v>
      </c>
      <c r="F226">
        <v>2011</v>
      </c>
      <c r="G226" t="s">
        <v>28</v>
      </c>
      <c r="H226" t="s">
        <v>29</v>
      </c>
      <c r="I226" t="s">
        <v>21</v>
      </c>
      <c r="J226" t="s">
        <v>26</v>
      </c>
      <c r="K226" t="s">
        <v>177</v>
      </c>
      <c r="L226" t="s">
        <v>30</v>
      </c>
      <c r="M226" t="s">
        <v>36</v>
      </c>
      <c r="N226" t="s">
        <v>24</v>
      </c>
      <c r="O226" t="s">
        <v>189</v>
      </c>
      <c r="P226">
        <v>5</v>
      </c>
      <c r="Q226">
        <v>1</v>
      </c>
    </row>
    <row r="227" spans="1:17" x14ac:dyDescent="0.3">
      <c r="A227">
        <v>225</v>
      </c>
      <c r="B227">
        <v>501254</v>
      </c>
      <c r="C227" t="s">
        <v>33</v>
      </c>
      <c r="D227" t="s">
        <v>27</v>
      </c>
      <c r="E227" s="1">
        <v>40672</v>
      </c>
      <c r="F227">
        <v>2011</v>
      </c>
      <c r="G227" t="s">
        <v>46</v>
      </c>
      <c r="H227" t="s">
        <v>47</v>
      </c>
      <c r="I227" t="s">
        <v>21</v>
      </c>
      <c r="J227" t="s">
        <v>33</v>
      </c>
      <c r="K227" t="s">
        <v>27</v>
      </c>
      <c r="L227" t="s">
        <v>22</v>
      </c>
      <c r="M227" t="s">
        <v>23</v>
      </c>
      <c r="N227" t="s">
        <v>24</v>
      </c>
      <c r="O227" t="s">
        <v>153</v>
      </c>
      <c r="P227">
        <v>63</v>
      </c>
      <c r="Q227">
        <v>1</v>
      </c>
    </row>
    <row r="228" spans="1:17" x14ac:dyDescent="0.3">
      <c r="A228">
        <v>226</v>
      </c>
      <c r="B228">
        <v>501255</v>
      </c>
      <c r="C228" t="s">
        <v>42</v>
      </c>
      <c r="D228" t="s">
        <v>177</v>
      </c>
      <c r="E228" s="1">
        <v>40673</v>
      </c>
      <c r="F228">
        <v>2011</v>
      </c>
      <c r="G228" t="s">
        <v>49</v>
      </c>
      <c r="H228" t="s">
        <v>50</v>
      </c>
      <c r="I228" t="s">
        <v>21</v>
      </c>
      <c r="J228" t="s">
        <v>42</v>
      </c>
      <c r="K228" t="s">
        <v>177</v>
      </c>
      <c r="L228" t="s">
        <v>30</v>
      </c>
      <c r="M228" t="s">
        <v>36</v>
      </c>
      <c r="N228" t="s">
        <v>24</v>
      </c>
      <c r="O228" t="s">
        <v>190</v>
      </c>
      <c r="P228">
        <v>6</v>
      </c>
      <c r="Q228">
        <v>1</v>
      </c>
    </row>
    <row r="229" spans="1:17" x14ac:dyDescent="0.3">
      <c r="A229">
        <v>227</v>
      </c>
      <c r="B229">
        <v>501256</v>
      </c>
      <c r="C229" t="s">
        <v>26</v>
      </c>
      <c r="D229" t="s">
        <v>38</v>
      </c>
      <c r="E229" s="1">
        <v>40673</v>
      </c>
      <c r="F229">
        <v>2011</v>
      </c>
      <c r="G229" t="s">
        <v>28</v>
      </c>
      <c r="H229" t="s">
        <v>29</v>
      </c>
      <c r="I229" t="s">
        <v>21</v>
      </c>
      <c r="J229" t="s">
        <v>38</v>
      </c>
      <c r="K229" t="s">
        <v>26</v>
      </c>
      <c r="L229" t="s">
        <v>22</v>
      </c>
      <c r="M229" t="s">
        <v>23</v>
      </c>
      <c r="N229" t="s">
        <v>24</v>
      </c>
      <c r="O229" t="s">
        <v>191</v>
      </c>
      <c r="P229">
        <v>76</v>
      </c>
      <c r="Q229">
        <v>1</v>
      </c>
    </row>
    <row r="230" spans="1:17" x14ac:dyDescent="0.3">
      <c r="A230">
        <v>228</v>
      </c>
      <c r="B230">
        <v>501257</v>
      </c>
      <c r="C230" t="s">
        <v>33</v>
      </c>
      <c r="D230" t="s">
        <v>17</v>
      </c>
      <c r="E230" s="1">
        <v>40674</v>
      </c>
      <c r="F230">
        <v>2011</v>
      </c>
      <c r="G230" t="s">
        <v>46</v>
      </c>
      <c r="H230" t="s">
        <v>47</v>
      </c>
      <c r="I230" t="s">
        <v>21</v>
      </c>
      <c r="J230" t="s">
        <v>17</v>
      </c>
      <c r="K230" t="s">
        <v>17</v>
      </c>
      <c r="L230" t="s">
        <v>22</v>
      </c>
      <c r="M230" t="s">
        <v>36</v>
      </c>
      <c r="N230" t="s">
        <v>24</v>
      </c>
      <c r="O230" t="s">
        <v>192</v>
      </c>
      <c r="P230">
        <v>9</v>
      </c>
      <c r="Q230">
        <v>1</v>
      </c>
    </row>
    <row r="231" spans="1:17" x14ac:dyDescent="0.3">
      <c r="A231">
        <v>229</v>
      </c>
      <c r="B231">
        <v>501258</v>
      </c>
      <c r="C231" t="s">
        <v>27</v>
      </c>
      <c r="D231" t="s">
        <v>32</v>
      </c>
      <c r="E231" s="1">
        <v>40675</v>
      </c>
      <c r="F231">
        <v>2011</v>
      </c>
      <c r="G231" t="s">
        <v>52</v>
      </c>
      <c r="H231" t="s">
        <v>53</v>
      </c>
      <c r="I231" t="s">
        <v>21</v>
      </c>
      <c r="J231" t="s">
        <v>27</v>
      </c>
      <c r="K231" t="s">
        <v>27</v>
      </c>
      <c r="L231" t="s">
        <v>30</v>
      </c>
      <c r="M231" t="s">
        <v>23</v>
      </c>
      <c r="N231" t="s">
        <v>24</v>
      </c>
      <c r="O231" t="s">
        <v>61</v>
      </c>
      <c r="P231">
        <v>18</v>
      </c>
      <c r="Q231">
        <v>1</v>
      </c>
    </row>
    <row r="232" spans="1:17" x14ac:dyDescent="0.3">
      <c r="A232">
        <v>230</v>
      </c>
      <c r="B232">
        <v>501259</v>
      </c>
      <c r="C232" t="s">
        <v>174</v>
      </c>
      <c r="D232" t="s">
        <v>26</v>
      </c>
      <c r="E232" s="1">
        <v>40676</v>
      </c>
      <c r="F232">
        <v>2011</v>
      </c>
      <c r="G232" t="s">
        <v>193</v>
      </c>
      <c r="H232" t="s">
        <v>194</v>
      </c>
      <c r="I232" t="s">
        <v>21</v>
      </c>
      <c r="J232" t="s">
        <v>26</v>
      </c>
      <c r="K232" t="s">
        <v>26</v>
      </c>
      <c r="L232" t="s">
        <v>22</v>
      </c>
      <c r="M232" t="s">
        <v>36</v>
      </c>
      <c r="N232" t="s">
        <v>24</v>
      </c>
      <c r="O232" t="s">
        <v>83</v>
      </c>
      <c r="P232">
        <v>6</v>
      </c>
      <c r="Q232">
        <v>1</v>
      </c>
    </row>
    <row r="233" spans="1:17" x14ac:dyDescent="0.3">
      <c r="A233">
        <v>231</v>
      </c>
      <c r="B233">
        <v>501260</v>
      </c>
      <c r="C233" t="s">
        <v>17</v>
      </c>
      <c r="D233" t="s">
        <v>18</v>
      </c>
      <c r="E233" s="1">
        <v>40677</v>
      </c>
      <c r="F233">
        <v>2011</v>
      </c>
      <c r="G233" t="s">
        <v>19</v>
      </c>
      <c r="H233" t="s">
        <v>20</v>
      </c>
      <c r="I233" t="s">
        <v>21</v>
      </c>
      <c r="J233" t="s">
        <v>17</v>
      </c>
      <c r="K233" t="s">
        <v>17</v>
      </c>
      <c r="L233" t="s">
        <v>22</v>
      </c>
      <c r="M233" t="s">
        <v>36</v>
      </c>
      <c r="N233" t="s">
        <v>24</v>
      </c>
      <c r="O233" t="s">
        <v>100</v>
      </c>
      <c r="P233">
        <v>4</v>
      </c>
      <c r="Q233">
        <v>1</v>
      </c>
    </row>
    <row r="234" spans="1:17" x14ac:dyDescent="0.3">
      <c r="A234">
        <v>232</v>
      </c>
      <c r="B234">
        <v>501261</v>
      </c>
      <c r="C234" t="s">
        <v>38</v>
      </c>
      <c r="D234" t="s">
        <v>42</v>
      </c>
      <c r="E234" s="1">
        <v>40677</v>
      </c>
      <c r="F234">
        <v>2011</v>
      </c>
      <c r="G234" t="s">
        <v>39</v>
      </c>
      <c r="H234" t="s">
        <v>40</v>
      </c>
      <c r="I234" t="s">
        <v>21</v>
      </c>
      <c r="J234" t="s">
        <v>42</v>
      </c>
      <c r="K234" t="s">
        <v>42</v>
      </c>
      <c r="L234" t="s">
        <v>30</v>
      </c>
      <c r="M234" t="s">
        <v>23</v>
      </c>
      <c r="N234" t="s">
        <v>24</v>
      </c>
      <c r="O234" t="s">
        <v>76</v>
      </c>
      <c r="P234">
        <v>10</v>
      </c>
      <c r="Q234">
        <v>1</v>
      </c>
    </row>
    <row r="235" spans="1:17" x14ac:dyDescent="0.3">
      <c r="A235">
        <v>233</v>
      </c>
      <c r="B235">
        <v>501262</v>
      </c>
      <c r="C235" t="s">
        <v>26</v>
      </c>
      <c r="D235" t="s">
        <v>32</v>
      </c>
      <c r="E235" s="1">
        <v>40678</v>
      </c>
      <c r="F235">
        <v>2011</v>
      </c>
      <c r="G235" t="s">
        <v>166</v>
      </c>
      <c r="H235" t="s">
        <v>167</v>
      </c>
      <c r="I235" t="s">
        <v>21</v>
      </c>
      <c r="J235" t="s">
        <v>32</v>
      </c>
      <c r="K235" t="s">
        <v>26</v>
      </c>
      <c r="L235" t="s">
        <v>22</v>
      </c>
      <c r="M235" t="s">
        <v>23</v>
      </c>
      <c r="N235" t="s">
        <v>24</v>
      </c>
      <c r="O235" t="s">
        <v>162</v>
      </c>
      <c r="P235">
        <v>29</v>
      </c>
      <c r="Q235">
        <v>1</v>
      </c>
    </row>
    <row r="236" spans="1:17" x14ac:dyDescent="0.3">
      <c r="A236">
        <v>234</v>
      </c>
      <c r="B236">
        <v>501263</v>
      </c>
      <c r="C236" t="s">
        <v>174</v>
      </c>
      <c r="D236" t="s">
        <v>33</v>
      </c>
      <c r="E236" s="1">
        <v>40678</v>
      </c>
      <c r="F236">
        <v>2011</v>
      </c>
      <c r="G236" t="s">
        <v>193</v>
      </c>
      <c r="H236" t="s">
        <v>194</v>
      </c>
      <c r="I236" t="s">
        <v>21</v>
      </c>
      <c r="J236" t="s">
        <v>174</v>
      </c>
      <c r="K236" t="s">
        <v>174</v>
      </c>
      <c r="L236" t="s">
        <v>22</v>
      </c>
      <c r="M236" t="s">
        <v>36</v>
      </c>
      <c r="N236" t="s">
        <v>24</v>
      </c>
      <c r="O236" t="s">
        <v>133</v>
      </c>
      <c r="P236">
        <v>8</v>
      </c>
      <c r="Q236">
        <v>1</v>
      </c>
    </row>
    <row r="237" spans="1:17" x14ac:dyDescent="0.3">
      <c r="A237">
        <v>235</v>
      </c>
      <c r="B237">
        <v>501264</v>
      </c>
      <c r="C237" t="s">
        <v>177</v>
      </c>
      <c r="D237" t="s">
        <v>42</v>
      </c>
      <c r="E237" s="1">
        <v>40679</v>
      </c>
      <c r="F237">
        <v>2011</v>
      </c>
      <c r="G237" t="s">
        <v>58</v>
      </c>
      <c r="H237" t="s">
        <v>40</v>
      </c>
      <c r="I237" t="s">
        <v>21</v>
      </c>
      <c r="J237" t="s">
        <v>42</v>
      </c>
      <c r="K237" t="s">
        <v>42</v>
      </c>
      <c r="L237" t="s">
        <v>22</v>
      </c>
      <c r="M237" t="s">
        <v>36</v>
      </c>
      <c r="N237" t="s">
        <v>24</v>
      </c>
      <c r="O237" t="s">
        <v>76</v>
      </c>
      <c r="P237">
        <v>6</v>
      </c>
      <c r="Q237">
        <v>1</v>
      </c>
    </row>
    <row r="238" spans="1:17" x14ac:dyDescent="0.3">
      <c r="A238">
        <v>236</v>
      </c>
      <c r="B238">
        <v>501265</v>
      </c>
      <c r="C238" t="s">
        <v>26</v>
      </c>
      <c r="D238" t="s">
        <v>17</v>
      </c>
      <c r="E238" s="1">
        <v>40680</v>
      </c>
      <c r="F238">
        <v>2011</v>
      </c>
      <c r="G238" t="s">
        <v>166</v>
      </c>
      <c r="H238" t="s">
        <v>167</v>
      </c>
      <c r="I238" t="s">
        <v>21</v>
      </c>
      <c r="J238" t="s">
        <v>26</v>
      </c>
      <c r="K238" t="s">
        <v>26</v>
      </c>
      <c r="L238" t="s">
        <v>30</v>
      </c>
      <c r="M238" t="s">
        <v>23</v>
      </c>
      <c r="N238" t="s">
        <v>24</v>
      </c>
      <c r="O238" t="s">
        <v>59</v>
      </c>
      <c r="P238">
        <v>111</v>
      </c>
      <c r="Q238">
        <v>1</v>
      </c>
    </row>
    <row r="239" spans="1:17" x14ac:dyDescent="0.3">
      <c r="A239">
        <v>237</v>
      </c>
      <c r="B239">
        <v>501266</v>
      </c>
      <c r="C239" t="s">
        <v>27</v>
      </c>
      <c r="D239" t="s">
        <v>174</v>
      </c>
      <c r="E239" s="1">
        <v>40681</v>
      </c>
      <c r="F239">
        <v>2011</v>
      </c>
      <c r="G239" t="s">
        <v>52</v>
      </c>
      <c r="H239" t="s">
        <v>53</v>
      </c>
      <c r="I239" t="s">
        <v>21</v>
      </c>
      <c r="J239" t="s">
        <v>27</v>
      </c>
      <c r="K239" t="s">
        <v>27</v>
      </c>
      <c r="L239" t="s">
        <v>30</v>
      </c>
      <c r="M239" t="s">
        <v>23</v>
      </c>
      <c r="N239" t="s">
        <v>24</v>
      </c>
      <c r="O239" t="s">
        <v>195</v>
      </c>
      <c r="P239">
        <v>11</v>
      </c>
      <c r="Q239">
        <v>1</v>
      </c>
    </row>
    <row r="240" spans="1:17" x14ac:dyDescent="0.3">
      <c r="A240">
        <v>238</v>
      </c>
      <c r="B240">
        <v>501267</v>
      </c>
      <c r="C240" t="s">
        <v>177</v>
      </c>
      <c r="D240" t="s">
        <v>18</v>
      </c>
      <c r="E240" s="1">
        <v>40682</v>
      </c>
      <c r="F240">
        <v>2011</v>
      </c>
      <c r="G240" t="s">
        <v>58</v>
      </c>
      <c r="H240" t="s">
        <v>40</v>
      </c>
      <c r="I240" t="s">
        <v>21</v>
      </c>
      <c r="J240" t="s">
        <v>18</v>
      </c>
      <c r="K240" t="s">
        <v>18</v>
      </c>
      <c r="L240" t="s">
        <v>22</v>
      </c>
      <c r="M240" t="s">
        <v>36</v>
      </c>
      <c r="N240" t="s">
        <v>24</v>
      </c>
      <c r="O240" t="s">
        <v>55</v>
      </c>
      <c r="P240">
        <v>7</v>
      </c>
      <c r="Q240">
        <v>1</v>
      </c>
    </row>
    <row r="241" spans="1:17" x14ac:dyDescent="0.3">
      <c r="A241">
        <v>239</v>
      </c>
      <c r="B241">
        <v>501268</v>
      </c>
      <c r="C241" t="s">
        <v>38</v>
      </c>
      <c r="D241" t="s">
        <v>33</v>
      </c>
      <c r="E241" s="1">
        <v>40683</v>
      </c>
      <c r="F241">
        <v>2011</v>
      </c>
      <c r="G241" t="s">
        <v>39</v>
      </c>
      <c r="H241" t="s">
        <v>40</v>
      </c>
      <c r="I241" t="s">
        <v>21</v>
      </c>
      <c r="J241" t="s">
        <v>38</v>
      </c>
      <c r="K241" t="s">
        <v>33</v>
      </c>
      <c r="L241" t="s">
        <v>30</v>
      </c>
      <c r="M241" t="s">
        <v>36</v>
      </c>
      <c r="N241" t="s">
        <v>24</v>
      </c>
      <c r="O241" t="s">
        <v>48</v>
      </c>
      <c r="P241">
        <v>10</v>
      </c>
      <c r="Q241">
        <v>1</v>
      </c>
    </row>
    <row r="242" spans="1:17" x14ac:dyDescent="0.3">
      <c r="A242">
        <v>240</v>
      </c>
      <c r="B242">
        <v>501269</v>
      </c>
      <c r="C242" t="s">
        <v>26</v>
      </c>
      <c r="D242" t="s">
        <v>42</v>
      </c>
      <c r="E242" s="1">
        <v>40684</v>
      </c>
      <c r="F242">
        <v>2011</v>
      </c>
      <c r="G242" t="s">
        <v>166</v>
      </c>
      <c r="H242" t="s">
        <v>167</v>
      </c>
      <c r="I242" t="s">
        <v>21</v>
      </c>
      <c r="J242" t="s">
        <v>26</v>
      </c>
      <c r="K242" t="s">
        <v>42</v>
      </c>
      <c r="L242" t="s">
        <v>22</v>
      </c>
      <c r="M242" t="s">
        <v>23</v>
      </c>
      <c r="N242" t="s">
        <v>24</v>
      </c>
      <c r="O242" t="s">
        <v>196</v>
      </c>
      <c r="P242">
        <v>82</v>
      </c>
      <c r="Q242">
        <v>1</v>
      </c>
    </row>
    <row r="243" spans="1:17" x14ac:dyDescent="0.3">
      <c r="A243">
        <v>241</v>
      </c>
      <c r="B243">
        <v>501270</v>
      </c>
      <c r="C243" t="s">
        <v>32</v>
      </c>
      <c r="D243" t="s">
        <v>177</v>
      </c>
      <c r="E243" s="1">
        <v>40684</v>
      </c>
      <c r="F243">
        <v>2011</v>
      </c>
      <c r="G243" t="s">
        <v>34</v>
      </c>
      <c r="H243" t="s">
        <v>35</v>
      </c>
      <c r="I243" t="s">
        <v>21</v>
      </c>
      <c r="J243" t="s">
        <v>32</v>
      </c>
      <c r="K243" t="s">
        <v>197</v>
      </c>
      <c r="L243" t="s">
        <v>30</v>
      </c>
      <c r="M243" t="s">
        <v>198</v>
      </c>
      <c r="N243" t="s">
        <v>199</v>
      </c>
      <c r="O243" t="s">
        <v>197</v>
      </c>
      <c r="Q243">
        <v>1</v>
      </c>
    </row>
    <row r="244" spans="1:17" x14ac:dyDescent="0.3">
      <c r="A244">
        <v>242</v>
      </c>
      <c r="B244">
        <v>501271</v>
      </c>
      <c r="C244" t="s">
        <v>17</v>
      </c>
      <c r="D244" t="s">
        <v>27</v>
      </c>
      <c r="E244" s="1">
        <v>40685</v>
      </c>
      <c r="F244">
        <v>2011</v>
      </c>
      <c r="G244" t="s">
        <v>19</v>
      </c>
      <c r="H244" t="s">
        <v>20</v>
      </c>
      <c r="I244" t="s">
        <v>21</v>
      </c>
      <c r="J244" t="s">
        <v>17</v>
      </c>
      <c r="K244" t="s">
        <v>17</v>
      </c>
      <c r="L244" t="s">
        <v>22</v>
      </c>
      <c r="M244" t="s">
        <v>36</v>
      </c>
      <c r="N244" t="s">
        <v>24</v>
      </c>
      <c r="O244" t="s">
        <v>100</v>
      </c>
      <c r="P244">
        <v>8</v>
      </c>
      <c r="Q244">
        <v>1</v>
      </c>
    </row>
    <row r="245" spans="1:17" x14ac:dyDescent="0.3">
      <c r="A245">
        <v>243</v>
      </c>
      <c r="B245">
        <v>501272</v>
      </c>
      <c r="C245" t="s">
        <v>18</v>
      </c>
      <c r="D245" t="s">
        <v>38</v>
      </c>
      <c r="E245" s="1">
        <v>40685</v>
      </c>
      <c r="F245">
        <v>2011</v>
      </c>
      <c r="G245" t="s">
        <v>43</v>
      </c>
      <c r="H245" t="s">
        <v>44</v>
      </c>
      <c r="I245" t="s">
        <v>21</v>
      </c>
      <c r="J245" t="s">
        <v>38</v>
      </c>
      <c r="K245" t="s">
        <v>38</v>
      </c>
      <c r="L245" t="s">
        <v>22</v>
      </c>
      <c r="M245" t="s">
        <v>36</v>
      </c>
      <c r="N245" t="s">
        <v>24</v>
      </c>
      <c r="O245" t="s">
        <v>200</v>
      </c>
      <c r="P245">
        <v>5</v>
      </c>
      <c r="Q245">
        <v>1</v>
      </c>
    </row>
    <row r="246" spans="1:17" x14ac:dyDescent="0.3">
      <c r="A246">
        <v>244</v>
      </c>
      <c r="B246">
        <v>501273</v>
      </c>
      <c r="C246" t="s">
        <v>17</v>
      </c>
      <c r="D246" t="s">
        <v>27</v>
      </c>
      <c r="E246" s="1">
        <v>40687</v>
      </c>
      <c r="F246">
        <v>2011</v>
      </c>
      <c r="G246" t="s">
        <v>39</v>
      </c>
      <c r="H246" t="s">
        <v>40</v>
      </c>
      <c r="I246" t="s">
        <v>21</v>
      </c>
      <c r="J246" t="s">
        <v>27</v>
      </c>
      <c r="K246" t="s">
        <v>27</v>
      </c>
      <c r="L246" t="s">
        <v>22</v>
      </c>
      <c r="M246" t="s">
        <v>36</v>
      </c>
      <c r="N246" t="s">
        <v>24</v>
      </c>
      <c r="O246" t="s">
        <v>87</v>
      </c>
      <c r="P246">
        <v>6</v>
      </c>
      <c r="Q246">
        <v>1</v>
      </c>
    </row>
    <row r="247" spans="1:17" x14ac:dyDescent="0.3">
      <c r="A247">
        <v>245</v>
      </c>
      <c r="B247">
        <v>501274</v>
      </c>
      <c r="C247" t="s">
        <v>38</v>
      </c>
      <c r="D247" t="s">
        <v>18</v>
      </c>
      <c r="E247" s="1">
        <v>40688</v>
      </c>
      <c r="F247">
        <v>2011</v>
      </c>
      <c r="G247" t="s">
        <v>39</v>
      </c>
      <c r="H247" t="s">
        <v>40</v>
      </c>
      <c r="I247" t="s">
        <v>21</v>
      </c>
      <c r="J247" t="s">
        <v>38</v>
      </c>
      <c r="K247" t="s">
        <v>38</v>
      </c>
      <c r="L247" t="s">
        <v>22</v>
      </c>
      <c r="M247" t="s">
        <v>36</v>
      </c>
      <c r="N247" t="s">
        <v>24</v>
      </c>
      <c r="O247" t="s">
        <v>183</v>
      </c>
      <c r="P247">
        <v>4</v>
      </c>
      <c r="Q247">
        <v>1</v>
      </c>
    </row>
    <row r="248" spans="1:17" x14ac:dyDescent="0.3">
      <c r="A248">
        <v>246</v>
      </c>
      <c r="B248">
        <v>501275</v>
      </c>
      <c r="C248" t="s">
        <v>17</v>
      </c>
      <c r="D248" t="s">
        <v>38</v>
      </c>
      <c r="E248" s="1">
        <v>40690</v>
      </c>
      <c r="F248">
        <v>2011</v>
      </c>
      <c r="G248" t="s">
        <v>52</v>
      </c>
      <c r="H248" t="s">
        <v>53</v>
      </c>
      <c r="I248" t="s">
        <v>21</v>
      </c>
      <c r="J248" t="s">
        <v>38</v>
      </c>
      <c r="K248" t="s">
        <v>17</v>
      </c>
      <c r="L248" t="s">
        <v>22</v>
      </c>
      <c r="M248" t="s">
        <v>23</v>
      </c>
      <c r="N248" t="s">
        <v>24</v>
      </c>
      <c r="O248" t="s">
        <v>100</v>
      </c>
      <c r="P248">
        <v>43</v>
      </c>
      <c r="Q248">
        <v>1</v>
      </c>
    </row>
    <row r="249" spans="1:17" x14ac:dyDescent="0.3">
      <c r="A249">
        <v>247</v>
      </c>
      <c r="B249">
        <v>501276</v>
      </c>
      <c r="C249" t="s">
        <v>27</v>
      </c>
      <c r="D249" t="s">
        <v>17</v>
      </c>
      <c r="E249" s="1">
        <v>40691</v>
      </c>
      <c r="F249">
        <v>2011</v>
      </c>
      <c r="G249" t="s">
        <v>52</v>
      </c>
      <c r="H249" t="s">
        <v>53</v>
      </c>
      <c r="I249" t="s">
        <v>21</v>
      </c>
      <c r="J249" t="s">
        <v>27</v>
      </c>
      <c r="K249" t="s">
        <v>27</v>
      </c>
      <c r="L249" t="s">
        <v>30</v>
      </c>
      <c r="M249" t="s">
        <v>23</v>
      </c>
      <c r="N249" t="s">
        <v>24</v>
      </c>
      <c r="O249" t="s">
        <v>153</v>
      </c>
      <c r="P249">
        <v>58</v>
      </c>
      <c r="Q249">
        <v>1</v>
      </c>
    </row>
    <row r="250" spans="1:17" x14ac:dyDescent="0.3">
      <c r="A250">
        <v>248</v>
      </c>
      <c r="B250">
        <v>548311</v>
      </c>
      <c r="C250" t="s">
        <v>27</v>
      </c>
      <c r="D250" t="s">
        <v>38</v>
      </c>
      <c r="E250" s="1">
        <v>41003</v>
      </c>
      <c r="F250">
        <v>2012</v>
      </c>
      <c r="G250" t="s">
        <v>52</v>
      </c>
      <c r="H250" t="s">
        <v>53</v>
      </c>
      <c r="I250" t="s">
        <v>21</v>
      </c>
      <c r="J250" t="s">
        <v>38</v>
      </c>
      <c r="K250" t="s">
        <v>38</v>
      </c>
      <c r="L250" t="s">
        <v>22</v>
      </c>
      <c r="M250" t="s">
        <v>36</v>
      </c>
      <c r="N250" t="s">
        <v>24</v>
      </c>
      <c r="O250" t="s">
        <v>201</v>
      </c>
      <c r="P250">
        <v>8</v>
      </c>
      <c r="Q250">
        <v>1</v>
      </c>
    </row>
    <row r="251" spans="1:17" x14ac:dyDescent="0.3">
      <c r="A251">
        <v>249</v>
      </c>
      <c r="B251">
        <v>548312</v>
      </c>
      <c r="C251" t="s">
        <v>18</v>
      </c>
      <c r="D251" t="s">
        <v>32</v>
      </c>
      <c r="E251" s="1">
        <v>41004</v>
      </c>
      <c r="F251">
        <v>2012</v>
      </c>
      <c r="G251" t="s">
        <v>43</v>
      </c>
      <c r="H251" t="s">
        <v>44</v>
      </c>
      <c r="I251" t="s">
        <v>21</v>
      </c>
      <c r="J251" t="s">
        <v>32</v>
      </c>
      <c r="K251" t="s">
        <v>32</v>
      </c>
      <c r="L251" t="s">
        <v>22</v>
      </c>
      <c r="M251" t="s">
        <v>36</v>
      </c>
      <c r="N251" t="s">
        <v>24</v>
      </c>
      <c r="O251" t="s">
        <v>67</v>
      </c>
      <c r="P251">
        <v>8</v>
      </c>
      <c r="Q251">
        <v>1</v>
      </c>
    </row>
    <row r="252" spans="1:17" x14ac:dyDescent="0.3">
      <c r="A252">
        <v>250</v>
      </c>
      <c r="B252">
        <v>548313</v>
      </c>
      <c r="C252" t="s">
        <v>38</v>
      </c>
      <c r="D252" t="s">
        <v>177</v>
      </c>
      <c r="E252" s="1">
        <v>41005</v>
      </c>
      <c r="F252">
        <v>2012</v>
      </c>
      <c r="G252" t="s">
        <v>39</v>
      </c>
      <c r="H252" t="s">
        <v>40</v>
      </c>
      <c r="I252" t="s">
        <v>21</v>
      </c>
      <c r="J252" t="s">
        <v>38</v>
      </c>
      <c r="K252" t="s">
        <v>177</v>
      </c>
      <c r="L252" t="s">
        <v>22</v>
      </c>
      <c r="M252" t="s">
        <v>23</v>
      </c>
      <c r="N252" t="s">
        <v>24</v>
      </c>
      <c r="O252" t="s">
        <v>202</v>
      </c>
      <c r="P252">
        <v>28</v>
      </c>
      <c r="Q252">
        <v>1</v>
      </c>
    </row>
    <row r="253" spans="1:17" x14ac:dyDescent="0.3">
      <c r="A253">
        <v>251</v>
      </c>
      <c r="B253">
        <v>548314</v>
      </c>
      <c r="C253" t="s">
        <v>33</v>
      </c>
      <c r="D253" t="s">
        <v>26</v>
      </c>
      <c r="E253" s="1">
        <v>41005</v>
      </c>
      <c r="F253">
        <v>2012</v>
      </c>
      <c r="G253" t="s">
        <v>46</v>
      </c>
      <c r="H253" t="s">
        <v>47</v>
      </c>
      <c r="I253" t="s">
        <v>21</v>
      </c>
      <c r="J253" t="s">
        <v>26</v>
      </c>
      <c r="K253" t="s">
        <v>33</v>
      </c>
      <c r="L253" t="s">
        <v>22</v>
      </c>
      <c r="M253" t="s">
        <v>23</v>
      </c>
      <c r="N253" t="s">
        <v>24</v>
      </c>
      <c r="O253" t="s">
        <v>203</v>
      </c>
      <c r="P253">
        <v>31</v>
      </c>
      <c r="Q253">
        <v>1</v>
      </c>
    </row>
    <row r="254" spans="1:17" x14ac:dyDescent="0.3">
      <c r="A254">
        <v>252</v>
      </c>
      <c r="B254">
        <v>548315</v>
      </c>
      <c r="C254" t="s">
        <v>17</v>
      </c>
      <c r="D254" t="s">
        <v>32</v>
      </c>
      <c r="E254" s="1">
        <v>41006</v>
      </c>
      <c r="F254">
        <v>2012</v>
      </c>
      <c r="G254" t="s">
        <v>19</v>
      </c>
      <c r="H254" t="s">
        <v>20</v>
      </c>
      <c r="I254" t="s">
        <v>21</v>
      </c>
      <c r="J254" t="s">
        <v>32</v>
      </c>
      <c r="K254" t="s">
        <v>17</v>
      </c>
      <c r="L254" t="s">
        <v>22</v>
      </c>
      <c r="M254" t="s">
        <v>23</v>
      </c>
      <c r="N254" t="s">
        <v>24</v>
      </c>
      <c r="O254" t="s">
        <v>101</v>
      </c>
      <c r="P254">
        <v>20</v>
      </c>
      <c r="Q254">
        <v>1</v>
      </c>
    </row>
    <row r="255" spans="1:17" x14ac:dyDescent="0.3">
      <c r="A255">
        <v>253</v>
      </c>
      <c r="B255">
        <v>548316</v>
      </c>
      <c r="C255" t="s">
        <v>42</v>
      </c>
      <c r="D255" t="s">
        <v>27</v>
      </c>
      <c r="E255" s="1">
        <v>41006</v>
      </c>
      <c r="F255">
        <v>2012</v>
      </c>
      <c r="G255" t="s">
        <v>204</v>
      </c>
      <c r="H255" t="s">
        <v>205</v>
      </c>
      <c r="I255" t="s">
        <v>21</v>
      </c>
      <c r="J255" t="s">
        <v>42</v>
      </c>
      <c r="K255" t="s">
        <v>27</v>
      </c>
      <c r="L255" t="s">
        <v>22</v>
      </c>
      <c r="M255" t="s">
        <v>23</v>
      </c>
      <c r="N255" t="s">
        <v>24</v>
      </c>
      <c r="O255" t="s">
        <v>206</v>
      </c>
      <c r="P255">
        <v>74</v>
      </c>
      <c r="Q255">
        <v>1</v>
      </c>
    </row>
    <row r="256" spans="1:17" x14ac:dyDescent="0.3">
      <c r="A256">
        <v>254</v>
      </c>
      <c r="B256">
        <v>548317</v>
      </c>
      <c r="C256" t="s">
        <v>33</v>
      </c>
      <c r="D256" t="s">
        <v>18</v>
      </c>
      <c r="E256" s="1">
        <v>41007</v>
      </c>
      <c r="F256">
        <v>2012</v>
      </c>
      <c r="G256" t="s">
        <v>46</v>
      </c>
      <c r="H256" t="s">
        <v>47</v>
      </c>
      <c r="I256" t="s">
        <v>21</v>
      </c>
      <c r="J256" t="s">
        <v>18</v>
      </c>
      <c r="K256" t="s">
        <v>33</v>
      </c>
      <c r="L256" t="s">
        <v>22</v>
      </c>
      <c r="M256" t="s">
        <v>23</v>
      </c>
      <c r="N256" t="s">
        <v>24</v>
      </c>
      <c r="O256" t="s">
        <v>133</v>
      </c>
      <c r="P256">
        <v>22</v>
      </c>
      <c r="Q256">
        <v>1</v>
      </c>
    </row>
    <row r="257" spans="1:17" x14ac:dyDescent="0.3">
      <c r="A257">
        <v>255</v>
      </c>
      <c r="B257">
        <v>548318</v>
      </c>
      <c r="C257" t="s">
        <v>177</v>
      </c>
      <c r="D257" t="s">
        <v>26</v>
      </c>
      <c r="E257" s="1">
        <v>41007</v>
      </c>
      <c r="F257">
        <v>2012</v>
      </c>
      <c r="G257" t="s">
        <v>207</v>
      </c>
      <c r="H257" t="s">
        <v>208</v>
      </c>
      <c r="I257" t="s">
        <v>21</v>
      </c>
      <c r="J257" t="s">
        <v>177</v>
      </c>
      <c r="K257" t="s">
        <v>177</v>
      </c>
      <c r="L257" t="s">
        <v>30</v>
      </c>
      <c r="M257" t="s">
        <v>23</v>
      </c>
      <c r="N257" t="s">
        <v>24</v>
      </c>
      <c r="O257" t="s">
        <v>209</v>
      </c>
      <c r="P257">
        <v>22</v>
      </c>
      <c r="Q257">
        <v>1</v>
      </c>
    </row>
    <row r="258" spans="1:17" x14ac:dyDescent="0.3">
      <c r="A258">
        <v>256</v>
      </c>
      <c r="B258">
        <v>548319</v>
      </c>
      <c r="C258" t="s">
        <v>42</v>
      </c>
      <c r="D258" t="s">
        <v>38</v>
      </c>
      <c r="E258" s="1">
        <v>41008</v>
      </c>
      <c r="F258">
        <v>2012</v>
      </c>
      <c r="G258" t="s">
        <v>204</v>
      </c>
      <c r="H258" t="s">
        <v>205</v>
      </c>
      <c r="I258" t="s">
        <v>21</v>
      </c>
      <c r="J258" t="s">
        <v>42</v>
      </c>
      <c r="K258" t="s">
        <v>38</v>
      </c>
      <c r="L258" t="s">
        <v>30</v>
      </c>
      <c r="M258" t="s">
        <v>36</v>
      </c>
      <c r="N258" t="s">
        <v>24</v>
      </c>
      <c r="O258" t="s">
        <v>120</v>
      </c>
      <c r="P258">
        <v>5</v>
      </c>
      <c r="Q258">
        <v>1</v>
      </c>
    </row>
    <row r="259" spans="1:17" x14ac:dyDescent="0.3">
      <c r="A259">
        <v>257</v>
      </c>
      <c r="B259">
        <v>548320</v>
      </c>
      <c r="C259" t="s">
        <v>17</v>
      </c>
      <c r="D259" t="s">
        <v>18</v>
      </c>
      <c r="E259" s="1">
        <v>41009</v>
      </c>
      <c r="F259">
        <v>2012</v>
      </c>
      <c r="G259" t="s">
        <v>19</v>
      </c>
      <c r="H259" t="s">
        <v>20</v>
      </c>
      <c r="I259" t="s">
        <v>21</v>
      </c>
      <c r="J259" t="s">
        <v>17</v>
      </c>
      <c r="K259" t="s">
        <v>18</v>
      </c>
      <c r="L259" t="s">
        <v>22</v>
      </c>
      <c r="M259" t="s">
        <v>23</v>
      </c>
      <c r="N259" t="s">
        <v>24</v>
      </c>
      <c r="O259" t="s">
        <v>74</v>
      </c>
      <c r="P259">
        <v>42</v>
      </c>
      <c r="Q259">
        <v>1</v>
      </c>
    </row>
    <row r="260" spans="1:17" x14ac:dyDescent="0.3">
      <c r="A260">
        <v>258</v>
      </c>
      <c r="B260">
        <v>548321</v>
      </c>
      <c r="C260" t="s">
        <v>32</v>
      </c>
      <c r="D260" t="s">
        <v>27</v>
      </c>
      <c r="E260" s="1">
        <v>41009</v>
      </c>
      <c r="F260">
        <v>2012</v>
      </c>
      <c r="G260" t="s">
        <v>34</v>
      </c>
      <c r="H260" t="s">
        <v>35</v>
      </c>
      <c r="I260" t="s">
        <v>21</v>
      </c>
      <c r="J260" t="s">
        <v>32</v>
      </c>
      <c r="K260" t="s">
        <v>32</v>
      </c>
      <c r="L260" t="s">
        <v>22</v>
      </c>
      <c r="M260" t="s">
        <v>36</v>
      </c>
      <c r="N260" t="s">
        <v>24</v>
      </c>
      <c r="O260" t="s">
        <v>210</v>
      </c>
      <c r="P260">
        <v>8</v>
      </c>
      <c r="Q260">
        <v>1</v>
      </c>
    </row>
    <row r="261" spans="1:17" x14ac:dyDescent="0.3">
      <c r="A261">
        <v>259</v>
      </c>
      <c r="B261">
        <v>548322</v>
      </c>
      <c r="C261" t="s">
        <v>38</v>
      </c>
      <c r="D261" t="s">
        <v>33</v>
      </c>
      <c r="E261" s="1">
        <v>41010</v>
      </c>
      <c r="F261">
        <v>2012</v>
      </c>
      <c r="G261" t="s">
        <v>39</v>
      </c>
      <c r="H261" t="s">
        <v>40</v>
      </c>
      <c r="I261" t="s">
        <v>21</v>
      </c>
      <c r="J261" t="s">
        <v>33</v>
      </c>
      <c r="K261" t="s">
        <v>38</v>
      </c>
      <c r="L261" t="s">
        <v>22</v>
      </c>
      <c r="M261" t="s">
        <v>23</v>
      </c>
      <c r="N261" t="s">
        <v>24</v>
      </c>
      <c r="O261" t="s">
        <v>164</v>
      </c>
      <c r="P261">
        <v>27</v>
      </c>
      <c r="Q261">
        <v>1</v>
      </c>
    </row>
    <row r="262" spans="1:17" x14ac:dyDescent="0.3">
      <c r="A262">
        <v>260</v>
      </c>
      <c r="B262">
        <v>548323</v>
      </c>
      <c r="C262" t="s">
        <v>27</v>
      </c>
      <c r="D262" t="s">
        <v>17</v>
      </c>
      <c r="E262" s="1">
        <v>41011</v>
      </c>
      <c r="F262">
        <v>2012</v>
      </c>
      <c r="G262" t="s">
        <v>52</v>
      </c>
      <c r="H262" t="s">
        <v>53</v>
      </c>
      <c r="I262" t="s">
        <v>21</v>
      </c>
      <c r="J262" t="s">
        <v>17</v>
      </c>
      <c r="K262" t="s">
        <v>27</v>
      </c>
      <c r="L262" t="s">
        <v>30</v>
      </c>
      <c r="M262" t="s">
        <v>36</v>
      </c>
      <c r="N262" t="s">
        <v>24</v>
      </c>
      <c r="O262" t="s">
        <v>211</v>
      </c>
      <c r="P262">
        <v>5</v>
      </c>
      <c r="Q262">
        <v>1</v>
      </c>
    </row>
    <row r="263" spans="1:17" x14ac:dyDescent="0.3">
      <c r="A263">
        <v>261</v>
      </c>
      <c r="B263">
        <v>548324</v>
      </c>
      <c r="C263" t="s">
        <v>26</v>
      </c>
      <c r="D263" t="s">
        <v>177</v>
      </c>
      <c r="E263" s="1">
        <v>41011</v>
      </c>
      <c r="F263">
        <v>2012</v>
      </c>
      <c r="G263" t="s">
        <v>28</v>
      </c>
      <c r="H263" t="s">
        <v>29</v>
      </c>
      <c r="I263" t="s">
        <v>21</v>
      </c>
      <c r="J263" t="s">
        <v>26</v>
      </c>
      <c r="K263" t="s">
        <v>26</v>
      </c>
      <c r="L263" t="s">
        <v>22</v>
      </c>
      <c r="M263" t="s">
        <v>36</v>
      </c>
      <c r="N263" t="s">
        <v>24</v>
      </c>
      <c r="O263" t="s">
        <v>212</v>
      </c>
      <c r="P263">
        <v>7</v>
      </c>
      <c r="Q263">
        <v>1</v>
      </c>
    </row>
    <row r="264" spans="1:17" x14ac:dyDescent="0.3">
      <c r="A264">
        <v>262</v>
      </c>
      <c r="B264">
        <v>548325</v>
      </c>
      <c r="C264" t="s">
        <v>18</v>
      </c>
      <c r="D264" t="s">
        <v>33</v>
      </c>
      <c r="E264" s="1">
        <v>41012</v>
      </c>
      <c r="F264">
        <v>2012</v>
      </c>
      <c r="G264" t="s">
        <v>43</v>
      </c>
      <c r="H264" t="s">
        <v>44</v>
      </c>
      <c r="I264" t="s">
        <v>21</v>
      </c>
      <c r="J264" t="s">
        <v>33</v>
      </c>
      <c r="K264" t="s">
        <v>18</v>
      </c>
      <c r="L264" t="s">
        <v>30</v>
      </c>
      <c r="M264" t="s">
        <v>36</v>
      </c>
      <c r="N264" t="s">
        <v>24</v>
      </c>
      <c r="O264" t="s">
        <v>213</v>
      </c>
      <c r="P264">
        <v>5</v>
      </c>
      <c r="Q264">
        <v>1</v>
      </c>
    </row>
    <row r="265" spans="1:17" x14ac:dyDescent="0.3">
      <c r="A265">
        <v>263</v>
      </c>
      <c r="B265">
        <v>548326</v>
      </c>
      <c r="C265" t="s">
        <v>32</v>
      </c>
      <c r="D265" t="s">
        <v>42</v>
      </c>
      <c r="E265" s="1">
        <v>41018</v>
      </c>
      <c r="F265">
        <v>2012</v>
      </c>
      <c r="G265" t="s">
        <v>34</v>
      </c>
      <c r="H265" t="s">
        <v>35</v>
      </c>
      <c r="I265" t="s">
        <v>21</v>
      </c>
      <c r="J265" t="s">
        <v>42</v>
      </c>
      <c r="K265" t="s">
        <v>32</v>
      </c>
      <c r="L265" t="s">
        <v>30</v>
      </c>
      <c r="M265" t="s">
        <v>36</v>
      </c>
      <c r="N265" t="s">
        <v>24</v>
      </c>
      <c r="O265" t="s">
        <v>154</v>
      </c>
      <c r="P265">
        <v>5</v>
      </c>
      <c r="Q265">
        <v>1</v>
      </c>
    </row>
    <row r="266" spans="1:17" x14ac:dyDescent="0.3">
      <c r="A266">
        <v>264</v>
      </c>
      <c r="B266">
        <v>548327</v>
      </c>
      <c r="C266" t="s">
        <v>177</v>
      </c>
      <c r="D266" t="s">
        <v>27</v>
      </c>
      <c r="E266" s="1">
        <v>41013</v>
      </c>
      <c r="F266">
        <v>2012</v>
      </c>
      <c r="G266" t="s">
        <v>207</v>
      </c>
      <c r="H266" t="s">
        <v>208</v>
      </c>
      <c r="I266" t="s">
        <v>21</v>
      </c>
      <c r="J266" t="s">
        <v>27</v>
      </c>
      <c r="K266" t="s">
        <v>177</v>
      </c>
      <c r="L266" t="s">
        <v>30</v>
      </c>
      <c r="M266" t="s">
        <v>36</v>
      </c>
      <c r="N266" t="s">
        <v>24</v>
      </c>
      <c r="O266" t="s">
        <v>214</v>
      </c>
      <c r="P266">
        <v>7</v>
      </c>
      <c r="Q266">
        <v>1</v>
      </c>
    </row>
    <row r="267" spans="1:17" x14ac:dyDescent="0.3">
      <c r="A267">
        <v>265</v>
      </c>
      <c r="B267">
        <v>548328</v>
      </c>
      <c r="C267" t="s">
        <v>18</v>
      </c>
      <c r="D267" t="s">
        <v>26</v>
      </c>
      <c r="E267" s="1">
        <v>41014</v>
      </c>
      <c r="F267">
        <v>2012</v>
      </c>
      <c r="G267" t="s">
        <v>43</v>
      </c>
      <c r="H267" t="s">
        <v>44</v>
      </c>
      <c r="I267" t="s">
        <v>21</v>
      </c>
      <c r="J267" t="s">
        <v>18</v>
      </c>
      <c r="K267" t="s">
        <v>26</v>
      </c>
      <c r="L267" t="s">
        <v>22</v>
      </c>
      <c r="M267" t="s">
        <v>23</v>
      </c>
      <c r="N267" t="s">
        <v>24</v>
      </c>
      <c r="O267" t="s">
        <v>215</v>
      </c>
      <c r="P267">
        <v>2</v>
      </c>
      <c r="Q267">
        <v>1</v>
      </c>
    </row>
    <row r="268" spans="1:17" x14ac:dyDescent="0.3">
      <c r="A268">
        <v>266</v>
      </c>
      <c r="B268">
        <v>548329</v>
      </c>
      <c r="C268" t="s">
        <v>17</v>
      </c>
      <c r="D268" t="s">
        <v>33</v>
      </c>
      <c r="E268" s="1">
        <v>41014</v>
      </c>
      <c r="F268">
        <v>2012</v>
      </c>
      <c r="G268" t="s">
        <v>19</v>
      </c>
      <c r="H268" t="s">
        <v>20</v>
      </c>
      <c r="I268" t="s">
        <v>21</v>
      </c>
      <c r="J268" t="s">
        <v>33</v>
      </c>
      <c r="K268" t="s">
        <v>33</v>
      </c>
      <c r="L268" t="s">
        <v>30</v>
      </c>
      <c r="M268" t="s">
        <v>23</v>
      </c>
      <c r="N268" t="s">
        <v>24</v>
      </c>
      <c r="O268" t="s">
        <v>203</v>
      </c>
      <c r="P268">
        <v>59</v>
      </c>
      <c r="Q268">
        <v>1</v>
      </c>
    </row>
    <row r="269" spans="1:17" x14ac:dyDescent="0.3">
      <c r="A269">
        <v>267</v>
      </c>
      <c r="B269">
        <v>548330</v>
      </c>
      <c r="C269" t="s">
        <v>38</v>
      </c>
      <c r="D269" t="s">
        <v>32</v>
      </c>
      <c r="E269" s="1">
        <v>41015</v>
      </c>
      <c r="F269">
        <v>2012</v>
      </c>
      <c r="G269" t="s">
        <v>39</v>
      </c>
      <c r="H269" t="s">
        <v>40</v>
      </c>
      <c r="I269" t="s">
        <v>21</v>
      </c>
      <c r="J269" t="s">
        <v>32</v>
      </c>
      <c r="K269" t="s">
        <v>32</v>
      </c>
      <c r="L269" t="s">
        <v>22</v>
      </c>
      <c r="M269" t="s">
        <v>36</v>
      </c>
      <c r="N269" t="s">
        <v>24</v>
      </c>
      <c r="O269" t="s">
        <v>216</v>
      </c>
      <c r="P269">
        <v>7</v>
      </c>
      <c r="Q269">
        <v>1</v>
      </c>
    </row>
    <row r="270" spans="1:17" x14ac:dyDescent="0.3">
      <c r="A270">
        <v>268</v>
      </c>
      <c r="B270">
        <v>548331</v>
      </c>
      <c r="C270" t="s">
        <v>33</v>
      </c>
      <c r="D270" t="s">
        <v>42</v>
      </c>
      <c r="E270" s="1">
        <v>41016</v>
      </c>
      <c r="F270">
        <v>2012</v>
      </c>
      <c r="G270" t="s">
        <v>46</v>
      </c>
      <c r="H270" t="s">
        <v>47</v>
      </c>
      <c r="I270" t="s">
        <v>21</v>
      </c>
      <c r="J270" t="s">
        <v>42</v>
      </c>
      <c r="K270" t="s">
        <v>33</v>
      </c>
      <c r="L270" t="s">
        <v>30</v>
      </c>
      <c r="M270" t="s">
        <v>36</v>
      </c>
      <c r="N270" t="s">
        <v>24</v>
      </c>
      <c r="O270" t="s">
        <v>133</v>
      </c>
      <c r="P270">
        <v>5</v>
      </c>
      <c r="Q270">
        <v>1</v>
      </c>
    </row>
    <row r="271" spans="1:17" x14ac:dyDescent="0.3">
      <c r="A271">
        <v>269</v>
      </c>
      <c r="B271">
        <v>548332</v>
      </c>
      <c r="C271" t="s">
        <v>17</v>
      </c>
      <c r="D271" t="s">
        <v>177</v>
      </c>
      <c r="E271" s="1">
        <v>41016</v>
      </c>
      <c r="F271">
        <v>2012</v>
      </c>
      <c r="G271" t="s">
        <v>19</v>
      </c>
      <c r="H271" t="s">
        <v>20</v>
      </c>
      <c r="I271" t="s">
        <v>21</v>
      </c>
      <c r="J271" t="s">
        <v>177</v>
      </c>
      <c r="K271" t="s">
        <v>17</v>
      </c>
      <c r="L271" t="s">
        <v>30</v>
      </c>
      <c r="M271" t="s">
        <v>36</v>
      </c>
      <c r="N271" t="s">
        <v>24</v>
      </c>
      <c r="O271" t="s">
        <v>100</v>
      </c>
      <c r="P271">
        <v>6</v>
      </c>
      <c r="Q271">
        <v>1</v>
      </c>
    </row>
    <row r="272" spans="1:17" x14ac:dyDescent="0.3">
      <c r="A272">
        <v>270</v>
      </c>
      <c r="B272">
        <v>548333</v>
      </c>
      <c r="C272" t="s">
        <v>26</v>
      </c>
      <c r="D272" t="s">
        <v>18</v>
      </c>
      <c r="E272" s="1">
        <v>41017</v>
      </c>
      <c r="F272">
        <v>2012</v>
      </c>
      <c r="G272" t="s">
        <v>28</v>
      </c>
      <c r="H272" t="s">
        <v>29</v>
      </c>
      <c r="I272" t="s">
        <v>21</v>
      </c>
      <c r="J272" t="s">
        <v>26</v>
      </c>
      <c r="K272" t="s">
        <v>18</v>
      </c>
      <c r="L272" t="s">
        <v>30</v>
      </c>
      <c r="M272" t="s">
        <v>36</v>
      </c>
      <c r="N272" t="s">
        <v>24</v>
      </c>
      <c r="O272" t="s">
        <v>119</v>
      </c>
      <c r="P272">
        <v>8</v>
      </c>
      <c r="Q272">
        <v>1</v>
      </c>
    </row>
    <row r="273" spans="1:17" x14ac:dyDescent="0.3">
      <c r="A273">
        <v>271</v>
      </c>
      <c r="B273">
        <v>548334</v>
      </c>
      <c r="C273" t="s">
        <v>42</v>
      </c>
      <c r="D273" t="s">
        <v>32</v>
      </c>
      <c r="E273" s="1">
        <v>41039</v>
      </c>
      <c r="F273">
        <v>2012</v>
      </c>
      <c r="G273" t="s">
        <v>49</v>
      </c>
      <c r="H273" t="s">
        <v>50</v>
      </c>
      <c r="I273" t="s">
        <v>21</v>
      </c>
      <c r="J273" t="s">
        <v>42</v>
      </c>
      <c r="K273" t="s">
        <v>32</v>
      </c>
      <c r="L273" t="s">
        <v>30</v>
      </c>
      <c r="M273" t="s">
        <v>36</v>
      </c>
      <c r="N273" t="s">
        <v>24</v>
      </c>
      <c r="O273" t="s">
        <v>151</v>
      </c>
      <c r="P273">
        <v>9</v>
      </c>
      <c r="Q273">
        <v>1</v>
      </c>
    </row>
    <row r="274" spans="1:17" x14ac:dyDescent="0.3">
      <c r="A274">
        <v>272</v>
      </c>
      <c r="B274">
        <v>548335</v>
      </c>
      <c r="C274" t="s">
        <v>27</v>
      </c>
      <c r="D274" t="s">
        <v>177</v>
      </c>
      <c r="E274" s="1">
        <v>41018</v>
      </c>
      <c r="F274">
        <v>2012</v>
      </c>
      <c r="G274" t="s">
        <v>52</v>
      </c>
      <c r="H274" t="s">
        <v>53</v>
      </c>
      <c r="I274" t="s">
        <v>21</v>
      </c>
      <c r="J274" t="s">
        <v>177</v>
      </c>
      <c r="K274" t="s">
        <v>27</v>
      </c>
      <c r="L274" t="s">
        <v>22</v>
      </c>
      <c r="M274" t="s">
        <v>23</v>
      </c>
      <c r="N274" t="s">
        <v>24</v>
      </c>
      <c r="O274" t="s">
        <v>217</v>
      </c>
      <c r="P274">
        <v>13</v>
      </c>
      <c r="Q274">
        <v>1</v>
      </c>
    </row>
    <row r="275" spans="1:17" x14ac:dyDescent="0.3">
      <c r="A275">
        <v>273</v>
      </c>
      <c r="B275">
        <v>548336</v>
      </c>
      <c r="C275" t="s">
        <v>26</v>
      </c>
      <c r="D275" t="s">
        <v>17</v>
      </c>
      <c r="E275" s="1">
        <v>41019</v>
      </c>
      <c r="F275">
        <v>2012</v>
      </c>
      <c r="G275" t="s">
        <v>28</v>
      </c>
      <c r="H275" t="s">
        <v>29</v>
      </c>
      <c r="I275" t="s">
        <v>21</v>
      </c>
      <c r="J275" t="s">
        <v>17</v>
      </c>
      <c r="K275" t="s">
        <v>17</v>
      </c>
      <c r="L275" t="s">
        <v>22</v>
      </c>
      <c r="M275" t="s">
        <v>36</v>
      </c>
      <c r="N275" t="s">
        <v>24</v>
      </c>
      <c r="O275" t="s">
        <v>100</v>
      </c>
      <c r="P275">
        <v>5</v>
      </c>
      <c r="Q275">
        <v>1</v>
      </c>
    </row>
    <row r="276" spans="1:17" x14ac:dyDescent="0.3">
      <c r="A276">
        <v>274</v>
      </c>
      <c r="B276">
        <v>548337</v>
      </c>
      <c r="C276" t="s">
        <v>27</v>
      </c>
      <c r="D276" t="s">
        <v>33</v>
      </c>
      <c r="E276" s="1">
        <v>41020</v>
      </c>
      <c r="F276">
        <v>2012</v>
      </c>
      <c r="G276" t="s">
        <v>52</v>
      </c>
      <c r="H276" t="s">
        <v>53</v>
      </c>
      <c r="I276" t="s">
        <v>21</v>
      </c>
      <c r="J276" t="s">
        <v>33</v>
      </c>
      <c r="K276" t="s">
        <v>27</v>
      </c>
      <c r="L276" t="s">
        <v>30</v>
      </c>
      <c r="M276" t="s">
        <v>36</v>
      </c>
      <c r="N276" t="s">
        <v>24</v>
      </c>
      <c r="O276" t="s">
        <v>211</v>
      </c>
      <c r="P276">
        <v>7</v>
      </c>
      <c r="Q276">
        <v>1</v>
      </c>
    </row>
    <row r="277" spans="1:17" x14ac:dyDescent="0.3">
      <c r="A277">
        <v>275</v>
      </c>
      <c r="B277">
        <v>548338</v>
      </c>
      <c r="C277" t="s">
        <v>32</v>
      </c>
      <c r="D277" t="s">
        <v>177</v>
      </c>
      <c r="E277" s="1">
        <v>41020</v>
      </c>
      <c r="F277">
        <v>2012</v>
      </c>
      <c r="G277" t="s">
        <v>34</v>
      </c>
      <c r="H277" t="s">
        <v>35</v>
      </c>
      <c r="I277" t="s">
        <v>21</v>
      </c>
      <c r="J277" t="s">
        <v>32</v>
      </c>
      <c r="K277" t="s">
        <v>177</v>
      </c>
      <c r="L277" t="s">
        <v>22</v>
      </c>
      <c r="M277" t="s">
        <v>23</v>
      </c>
      <c r="N277" t="s">
        <v>24</v>
      </c>
      <c r="O277" t="s">
        <v>72</v>
      </c>
      <c r="P277">
        <v>20</v>
      </c>
      <c r="Q277">
        <v>1</v>
      </c>
    </row>
    <row r="278" spans="1:17" x14ac:dyDescent="0.3">
      <c r="A278">
        <v>276</v>
      </c>
      <c r="B278">
        <v>548339</v>
      </c>
      <c r="C278" t="s">
        <v>38</v>
      </c>
      <c r="D278" t="s">
        <v>26</v>
      </c>
      <c r="E278" s="1">
        <v>41021</v>
      </c>
      <c r="F278">
        <v>2012</v>
      </c>
      <c r="G278" t="s">
        <v>39</v>
      </c>
      <c r="H278" t="s">
        <v>40</v>
      </c>
      <c r="I278" t="s">
        <v>21</v>
      </c>
      <c r="J278" t="s">
        <v>38</v>
      </c>
      <c r="K278" t="s">
        <v>26</v>
      </c>
      <c r="L278" t="s">
        <v>30</v>
      </c>
      <c r="M278" t="s">
        <v>36</v>
      </c>
      <c r="N278" t="s">
        <v>24</v>
      </c>
      <c r="O278" t="s">
        <v>64</v>
      </c>
      <c r="P278">
        <v>6</v>
      </c>
      <c r="Q278">
        <v>1</v>
      </c>
    </row>
    <row r="279" spans="1:17" x14ac:dyDescent="0.3">
      <c r="A279">
        <v>277</v>
      </c>
      <c r="B279">
        <v>548340</v>
      </c>
      <c r="C279" t="s">
        <v>42</v>
      </c>
      <c r="D279" t="s">
        <v>18</v>
      </c>
      <c r="E279" s="1">
        <v>41021</v>
      </c>
      <c r="F279">
        <v>2012</v>
      </c>
      <c r="G279" t="s">
        <v>142</v>
      </c>
      <c r="H279" t="s">
        <v>143</v>
      </c>
      <c r="I279" t="s">
        <v>21</v>
      </c>
      <c r="J279" t="s">
        <v>18</v>
      </c>
      <c r="K279" t="s">
        <v>18</v>
      </c>
      <c r="L279" t="s">
        <v>22</v>
      </c>
      <c r="M279" t="s">
        <v>36</v>
      </c>
      <c r="N279" t="s">
        <v>24</v>
      </c>
      <c r="O279" t="s">
        <v>132</v>
      </c>
      <c r="P279">
        <v>5</v>
      </c>
      <c r="Q279">
        <v>1</v>
      </c>
    </row>
    <row r="280" spans="1:17" x14ac:dyDescent="0.3">
      <c r="A280">
        <v>278</v>
      </c>
      <c r="B280">
        <v>548341</v>
      </c>
      <c r="C280" t="s">
        <v>33</v>
      </c>
      <c r="D280" t="s">
        <v>17</v>
      </c>
      <c r="E280" s="1">
        <v>41022</v>
      </c>
      <c r="F280">
        <v>2012</v>
      </c>
      <c r="G280" t="s">
        <v>46</v>
      </c>
      <c r="H280" t="s">
        <v>47</v>
      </c>
      <c r="I280" t="s">
        <v>21</v>
      </c>
      <c r="J280" t="s">
        <v>33</v>
      </c>
      <c r="K280" t="s">
        <v>17</v>
      </c>
      <c r="L280" t="s">
        <v>22</v>
      </c>
      <c r="M280" t="s">
        <v>23</v>
      </c>
      <c r="N280" t="s">
        <v>24</v>
      </c>
      <c r="O280" t="s">
        <v>101</v>
      </c>
      <c r="P280">
        <v>46</v>
      </c>
      <c r="Q280">
        <v>1</v>
      </c>
    </row>
    <row r="281" spans="1:17" x14ac:dyDescent="0.3">
      <c r="A281">
        <v>279</v>
      </c>
      <c r="B281">
        <v>548342</v>
      </c>
      <c r="C281" t="s">
        <v>177</v>
      </c>
      <c r="D281" t="s">
        <v>32</v>
      </c>
      <c r="E281" s="1">
        <v>41023</v>
      </c>
      <c r="F281">
        <v>2012</v>
      </c>
      <c r="G281" t="s">
        <v>207</v>
      </c>
      <c r="H281" t="s">
        <v>208</v>
      </c>
      <c r="I281" t="s">
        <v>21</v>
      </c>
      <c r="J281" t="s">
        <v>177</v>
      </c>
      <c r="K281" t="s">
        <v>32</v>
      </c>
      <c r="L281" t="s">
        <v>30</v>
      </c>
      <c r="M281" t="s">
        <v>36</v>
      </c>
      <c r="N281" t="s">
        <v>24</v>
      </c>
      <c r="O281" t="s">
        <v>51</v>
      </c>
      <c r="P281">
        <v>8</v>
      </c>
      <c r="Q281">
        <v>1</v>
      </c>
    </row>
    <row r="282" spans="1:17" x14ac:dyDescent="0.3">
      <c r="A282">
        <v>280</v>
      </c>
      <c r="B282">
        <v>548344</v>
      </c>
      <c r="C282" t="s">
        <v>26</v>
      </c>
      <c r="D282" t="s">
        <v>38</v>
      </c>
      <c r="E282" s="1">
        <v>41024</v>
      </c>
      <c r="F282">
        <v>2012</v>
      </c>
      <c r="G282" t="s">
        <v>28</v>
      </c>
      <c r="H282" t="s">
        <v>29</v>
      </c>
      <c r="I282" t="s">
        <v>21</v>
      </c>
      <c r="J282" t="s">
        <v>26</v>
      </c>
      <c r="K282" t="s">
        <v>38</v>
      </c>
      <c r="L282" t="s">
        <v>30</v>
      </c>
      <c r="M282" t="s">
        <v>36</v>
      </c>
      <c r="N282" t="s">
        <v>24</v>
      </c>
      <c r="O282" t="s">
        <v>155</v>
      </c>
      <c r="P282">
        <v>4</v>
      </c>
      <c r="Q282">
        <v>1</v>
      </c>
    </row>
    <row r="283" spans="1:17" x14ac:dyDescent="0.3">
      <c r="A283">
        <v>281</v>
      </c>
      <c r="B283">
        <v>548346</v>
      </c>
      <c r="C283" t="s">
        <v>177</v>
      </c>
      <c r="D283" t="s">
        <v>42</v>
      </c>
      <c r="E283" s="1">
        <v>41025</v>
      </c>
      <c r="F283">
        <v>2012</v>
      </c>
      <c r="G283" t="s">
        <v>207</v>
      </c>
      <c r="H283" t="s">
        <v>208</v>
      </c>
      <c r="I283" t="s">
        <v>21</v>
      </c>
      <c r="J283" t="s">
        <v>42</v>
      </c>
      <c r="K283" t="s">
        <v>42</v>
      </c>
      <c r="L283" t="s">
        <v>30</v>
      </c>
      <c r="M283" t="s">
        <v>23</v>
      </c>
      <c r="N283" t="s">
        <v>24</v>
      </c>
      <c r="O283" t="s">
        <v>218</v>
      </c>
      <c r="P283">
        <v>18</v>
      </c>
      <c r="Q283">
        <v>1</v>
      </c>
    </row>
    <row r="284" spans="1:17" x14ac:dyDescent="0.3">
      <c r="A284">
        <v>282</v>
      </c>
      <c r="B284">
        <v>548347</v>
      </c>
      <c r="C284" t="s">
        <v>32</v>
      </c>
      <c r="D284" t="s">
        <v>38</v>
      </c>
      <c r="E284" s="1">
        <v>41026</v>
      </c>
      <c r="F284">
        <v>2012</v>
      </c>
      <c r="G284" t="s">
        <v>34</v>
      </c>
      <c r="H284" t="s">
        <v>35</v>
      </c>
      <c r="I284" t="s">
        <v>21</v>
      </c>
      <c r="J284" t="s">
        <v>38</v>
      </c>
      <c r="K284" t="s">
        <v>32</v>
      </c>
      <c r="L284" t="s">
        <v>22</v>
      </c>
      <c r="M284" t="s">
        <v>23</v>
      </c>
      <c r="N284" t="s">
        <v>24</v>
      </c>
      <c r="O284" t="s">
        <v>51</v>
      </c>
      <c r="P284">
        <v>37</v>
      </c>
      <c r="Q284">
        <v>1</v>
      </c>
    </row>
    <row r="285" spans="1:17" x14ac:dyDescent="0.3">
      <c r="A285">
        <v>283</v>
      </c>
      <c r="B285">
        <v>548348</v>
      </c>
      <c r="C285" t="s">
        <v>27</v>
      </c>
      <c r="D285" t="s">
        <v>26</v>
      </c>
      <c r="E285" s="1">
        <v>41027</v>
      </c>
      <c r="F285">
        <v>2012</v>
      </c>
      <c r="G285" t="s">
        <v>52</v>
      </c>
      <c r="H285" t="s">
        <v>53</v>
      </c>
      <c r="I285" t="s">
        <v>21</v>
      </c>
      <c r="J285" t="s">
        <v>26</v>
      </c>
      <c r="K285" t="s">
        <v>26</v>
      </c>
      <c r="L285" t="s">
        <v>30</v>
      </c>
      <c r="M285" t="s">
        <v>23</v>
      </c>
      <c r="N285" t="s">
        <v>24</v>
      </c>
      <c r="O285" t="s">
        <v>219</v>
      </c>
      <c r="P285">
        <v>7</v>
      </c>
      <c r="Q285">
        <v>1</v>
      </c>
    </row>
    <row r="286" spans="1:17" x14ac:dyDescent="0.3">
      <c r="A286">
        <v>284</v>
      </c>
      <c r="B286">
        <v>548349</v>
      </c>
      <c r="C286" t="s">
        <v>18</v>
      </c>
      <c r="D286" t="s">
        <v>17</v>
      </c>
      <c r="E286" s="1">
        <v>41027</v>
      </c>
      <c r="F286">
        <v>2012</v>
      </c>
      <c r="G286" t="s">
        <v>43</v>
      </c>
      <c r="H286" t="s">
        <v>44</v>
      </c>
      <c r="I286" t="s">
        <v>21</v>
      </c>
      <c r="J286" t="s">
        <v>18</v>
      </c>
      <c r="K286" t="s">
        <v>18</v>
      </c>
      <c r="L286" t="s">
        <v>30</v>
      </c>
      <c r="M286" t="s">
        <v>23</v>
      </c>
      <c r="N286" t="s">
        <v>24</v>
      </c>
      <c r="O286" t="s">
        <v>119</v>
      </c>
      <c r="P286">
        <v>47</v>
      </c>
      <c r="Q286">
        <v>1</v>
      </c>
    </row>
    <row r="287" spans="1:17" x14ac:dyDescent="0.3">
      <c r="A287">
        <v>285</v>
      </c>
      <c r="B287">
        <v>548350</v>
      </c>
      <c r="C287" t="s">
        <v>32</v>
      </c>
      <c r="D287" t="s">
        <v>33</v>
      </c>
      <c r="E287" s="1">
        <v>41028</v>
      </c>
      <c r="F287">
        <v>2012</v>
      </c>
      <c r="G287" t="s">
        <v>34</v>
      </c>
      <c r="H287" t="s">
        <v>35</v>
      </c>
      <c r="I287" t="s">
        <v>21</v>
      </c>
      <c r="J287" t="s">
        <v>32</v>
      </c>
      <c r="K287" t="s">
        <v>32</v>
      </c>
      <c r="L287" t="s">
        <v>30</v>
      </c>
      <c r="M287" t="s">
        <v>23</v>
      </c>
      <c r="N287" t="s">
        <v>24</v>
      </c>
      <c r="O287" t="s">
        <v>51</v>
      </c>
      <c r="P287">
        <v>1</v>
      </c>
      <c r="Q287">
        <v>1</v>
      </c>
    </row>
    <row r="288" spans="1:17" x14ac:dyDescent="0.3">
      <c r="A288">
        <v>286</v>
      </c>
      <c r="B288">
        <v>548351</v>
      </c>
      <c r="C288" t="s">
        <v>38</v>
      </c>
      <c r="D288" t="s">
        <v>42</v>
      </c>
      <c r="E288" s="1">
        <v>41028</v>
      </c>
      <c r="F288">
        <v>2012</v>
      </c>
      <c r="G288" t="s">
        <v>39</v>
      </c>
      <c r="H288" t="s">
        <v>40</v>
      </c>
      <c r="I288" t="s">
        <v>21</v>
      </c>
      <c r="J288" t="s">
        <v>38</v>
      </c>
      <c r="K288" t="s">
        <v>38</v>
      </c>
      <c r="L288" t="s">
        <v>22</v>
      </c>
      <c r="M288" t="s">
        <v>36</v>
      </c>
      <c r="N288" t="s">
        <v>24</v>
      </c>
      <c r="O288" t="s">
        <v>181</v>
      </c>
      <c r="P288">
        <v>5</v>
      </c>
      <c r="Q288">
        <v>1</v>
      </c>
    </row>
    <row r="289" spans="1:17" x14ac:dyDescent="0.3">
      <c r="A289">
        <v>287</v>
      </c>
      <c r="B289">
        <v>548352</v>
      </c>
      <c r="C289" t="s">
        <v>27</v>
      </c>
      <c r="D289" t="s">
        <v>18</v>
      </c>
      <c r="E289" s="1">
        <v>41029</v>
      </c>
      <c r="F289">
        <v>2012</v>
      </c>
      <c r="G289" t="s">
        <v>52</v>
      </c>
      <c r="H289" t="s">
        <v>53</v>
      </c>
      <c r="I289" t="s">
        <v>21</v>
      </c>
      <c r="J289" t="s">
        <v>27</v>
      </c>
      <c r="K289" t="s">
        <v>18</v>
      </c>
      <c r="L289" t="s">
        <v>30</v>
      </c>
      <c r="M289" t="s">
        <v>36</v>
      </c>
      <c r="N289" t="s">
        <v>24</v>
      </c>
      <c r="O289" t="s">
        <v>119</v>
      </c>
      <c r="P289">
        <v>5</v>
      </c>
      <c r="Q289">
        <v>1</v>
      </c>
    </row>
    <row r="290" spans="1:17" x14ac:dyDescent="0.3">
      <c r="A290">
        <v>288</v>
      </c>
      <c r="B290">
        <v>548353</v>
      </c>
      <c r="C290" t="s">
        <v>42</v>
      </c>
      <c r="D290" t="s">
        <v>177</v>
      </c>
      <c r="E290" s="1">
        <v>41030</v>
      </c>
      <c r="F290">
        <v>2012</v>
      </c>
      <c r="G290" t="s">
        <v>142</v>
      </c>
      <c r="H290" t="s">
        <v>143</v>
      </c>
      <c r="I290" t="s">
        <v>21</v>
      </c>
      <c r="J290" t="s">
        <v>42</v>
      </c>
      <c r="K290" t="s">
        <v>42</v>
      </c>
      <c r="L290" t="s">
        <v>30</v>
      </c>
      <c r="M290" t="s">
        <v>23</v>
      </c>
      <c r="N290" t="s">
        <v>24</v>
      </c>
      <c r="O290" t="s">
        <v>56</v>
      </c>
      <c r="P290">
        <v>13</v>
      </c>
      <c r="Q290">
        <v>1</v>
      </c>
    </row>
    <row r="291" spans="1:17" x14ac:dyDescent="0.3">
      <c r="A291">
        <v>289</v>
      </c>
      <c r="B291">
        <v>548354</v>
      </c>
      <c r="C291" t="s">
        <v>33</v>
      </c>
      <c r="D291" t="s">
        <v>32</v>
      </c>
      <c r="E291" s="1">
        <v>41030</v>
      </c>
      <c r="F291">
        <v>2012</v>
      </c>
      <c r="G291" t="s">
        <v>46</v>
      </c>
      <c r="H291" t="s">
        <v>47</v>
      </c>
      <c r="I291" t="s">
        <v>21</v>
      </c>
      <c r="J291" t="s">
        <v>33</v>
      </c>
      <c r="K291" t="s">
        <v>32</v>
      </c>
      <c r="L291" t="s">
        <v>30</v>
      </c>
      <c r="M291" t="s">
        <v>36</v>
      </c>
      <c r="N291" t="s">
        <v>24</v>
      </c>
      <c r="O291" t="s">
        <v>220</v>
      </c>
      <c r="P291">
        <v>6</v>
      </c>
      <c r="Q291">
        <v>1</v>
      </c>
    </row>
    <row r="292" spans="1:17" x14ac:dyDescent="0.3">
      <c r="A292">
        <v>290</v>
      </c>
      <c r="B292">
        <v>548355</v>
      </c>
      <c r="C292" t="s">
        <v>17</v>
      </c>
      <c r="D292" t="s">
        <v>26</v>
      </c>
      <c r="E292" s="1">
        <v>41031</v>
      </c>
      <c r="F292">
        <v>2012</v>
      </c>
      <c r="G292" t="s">
        <v>19</v>
      </c>
      <c r="H292" t="s">
        <v>20</v>
      </c>
      <c r="I292" t="s">
        <v>21</v>
      </c>
      <c r="J292" t="s">
        <v>26</v>
      </c>
      <c r="K292" t="s">
        <v>26</v>
      </c>
      <c r="L292" t="s">
        <v>22</v>
      </c>
      <c r="M292" t="s">
        <v>36</v>
      </c>
      <c r="N292" t="s">
        <v>24</v>
      </c>
      <c r="O292" t="s">
        <v>221</v>
      </c>
      <c r="P292">
        <v>4</v>
      </c>
      <c r="Q292">
        <v>1</v>
      </c>
    </row>
    <row r="293" spans="1:17" x14ac:dyDescent="0.3">
      <c r="A293">
        <v>291</v>
      </c>
      <c r="B293">
        <v>548356</v>
      </c>
      <c r="C293" t="s">
        <v>177</v>
      </c>
      <c r="D293" t="s">
        <v>38</v>
      </c>
      <c r="E293" s="1">
        <v>41032</v>
      </c>
      <c r="F293">
        <v>2012</v>
      </c>
      <c r="G293" t="s">
        <v>207</v>
      </c>
      <c r="H293" t="s">
        <v>208</v>
      </c>
      <c r="I293" t="s">
        <v>21</v>
      </c>
      <c r="J293" t="s">
        <v>38</v>
      </c>
      <c r="K293" t="s">
        <v>38</v>
      </c>
      <c r="L293" t="s">
        <v>30</v>
      </c>
      <c r="M293" t="s">
        <v>23</v>
      </c>
      <c r="N293" t="s">
        <v>24</v>
      </c>
      <c r="O293" t="s">
        <v>152</v>
      </c>
      <c r="P293">
        <v>1</v>
      </c>
      <c r="Q293">
        <v>1</v>
      </c>
    </row>
    <row r="294" spans="1:17" x14ac:dyDescent="0.3">
      <c r="A294">
        <v>292</v>
      </c>
      <c r="B294">
        <v>548357</v>
      </c>
      <c r="C294" t="s">
        <v>27</v>
      </c>
      <c r="D294" t="s">
        <v>42</v>
      </c>
      <c r="E294" s="1">
        <v>41033</v>
      </c>
      <c r="F294">
        <v>2012</v>
      </c>
      <c r="G294" t="s">
        <v>52</v>
      </c>
      <c r="H294" t="s">
        <v>53</v>
      </c>
      <c r="I294" t="s">
        <v>21</v>
      </c>
      <c r="J294" t="s">
        <v>27</v>
      </c>
      <c r="K294" t="s">
        <v>27</v>
      </c>
      <c r="L294" t="s">
        <v>30</v>
      </c>
      <c r="M294" t="s">
        <v>23</v>
      </c>
      <c r="N294" t="s">
        <v>24</v>
      </c>
      <c r="O294" t="s">
        <v>87</v>
      </c>
      <c r="P294">
        <v>10</v>
      </c>
      <c r="Q294">
        <v>1</v>
      </c>
    </row>
    <row r="295" spans="1:17" x14ac:dyDescent="0.3">
      <c r="A295">
        <v>293</v>
      </c>
      <c r="B295">
        <v>548358</v>
      </c>
      <c r="C295" t="s">
        <v>18</v>
      </c>
      <c r="D295" t="s">
        <v>177</v>
      </c>
      <c r="E295" s="1">
        <v>41034</v>
      </c>
      <c r="F295">
        <v>2012</v>
      </c>
      <c r="G295" t="s">
        <v>43</v>
      </c>
      <c r="H295" t="s">
        <v>44</v>
      </c>
      <c r="I295" t="s">
        <v>21</v>
      </c>
      <c r="J295" t="s">
        <v>18</v>
      </c>
      <c r="K295" t="s">
        <v>18</v>
      </c>
      <c r="L295" t="s">
        <v>30</v>
      </c>
      <c r="M295" t="s">
        <v>23</v>
      </c>
      <c r="N295" t="s">
        <v>24</v>
      </c>
      <c r="O295" t="s">
        <v>215</v>
      </c>
      <c r="P295">
        <v>7</v>
      </c>
      <c r="Q295">
        <v>1</v>
      </c>
    </row>
    <row r="296" spans="1:17" x14ac:dyDescent="0.3">
      <c r="A296">
        <v>294</v>
      </c>
      <c r="B296">
        <v>548359</v>
      </c>
      <c r="C296" t="s">
        <v>26</v>
      </c>
      <c r="D296" t="s">
        <v>33</v>
      </c>
      <c r="E296" s="1">
        <v>41034</v>
      </c>
      <c r="F296">
        <v>2012</v>
      </c>
      <c r="G296" t="s">
        <v>28</v>
      </c>
      <c r="H296" t="s">
        <v>29</v>
      </c>
      <c r="I296" t="s">
        <v>21</v>
      </c>
      <c r="J296" t="s">
        <v>33</v>
      </c>
      <c r="K296" t="s">
        <v>33</v>
      </c>
      <c r="L296" t="s">
        <v>30</v>
      </c>
      <c r="M296" t="s">
        <v>23</v>
      </c>
      <c r="N296" t="s">
        <v>24</v>
      </c>
      <c r="O296" t="s">
        <v>48</v>
      </c>
      <c r="P296">
        <v>43</v>
      </c>
      <c r="Q296">
        <v>1</v>
      </c>
    </row>
    <row r="297" spans="1:17" x14ac:dyDescent="0.3">
      <c r="A297">
        <v>295</v>
      </c>
      <c r="B297">
        <v>548360</v>
      </c>
      <c r="C297" t="s">
        <v>38</v>
      </c>
      <c r="D297" t="s">
        <v>27</v>
      </c>
      <c r="E297" s="1">
        <v>41035</v>
      </c>
      <c r="F297">
        <v>2012</v>
      </c>
      <c r="G297" t="s">
        <v>39</v>
      </c>
      <c r="H297" t="s">
        <v>40</v>
      </c>
      <c r="I297" t="s">
        <v>21</v>
      </c>
      <c r="J297" t="s">
        <v>38</v>
      </c>
      <c r="K297" t="s">
        <v>38</v>
      </c>
      <c r="L297" t="s">
        <v>22</v>
      </c>
      <c r="M297" t="s">
        <v>36</v>
      </c>
      <c r="N297" t="s">
        <v>24</v>
      </c>
      <c r="O297" t="s">
        <v>125</v>
      </c>
      <c r="P297">
        <v>2</v>
      </c>
      <c r="Q297">
        <v>1</v>
      </c>
    </row>
    <row r="298" spans="1:17" x14ac:dyDescent="0.3">
      <c r="A298">
        <v>296</v>
      </c>
      <c r="B298">
        <v>548361</v>
      </c>
      <c r="C298" t="s">
        <v>17</v>
      </c>
      <c r="D298" t="s">
        <v>42</v>
      </c>
      <c r="E298" s="1">
        <v>41035</v>
      </c>
      <c r="F298">
        <v>2012</v>
      </c>
      <c r="G298" t="s">
        <v>19</v>
      </c>
      <c r="H298" t="s">
        <v>20</v>
      </c>
      <c r="I298" t="s">
        <v>21</v>
      </c>
      <c r="J298" t="s">
        <v>17</v>
      </c>
      <c r="K298" t="s">
        <v>17</v>
      </c>
      <c r="L298" t="s">
        <v>22</v>
      </c>
      <c r="M298" t="s">
        <v>36</v>
      </c>
      <c r="N298" t="s">
        <v>24</v>
      </c>
      <c r="O298" t="s">
        <v>101</v>
      </c>
      <c r="P298">
        <v>5</v>
      </c>
      <c r="Q298">
        <v>1</v>
      </c>
    </row>
    <row r="299" spans="1:17" x14ac:dyDescent="0.3">
      <c r="A299">
        <v>297</v>
      </c>
      <c r="B299">
        <v>548362</v>
      </c>
      <c r="C299" t="s">
        <v>32</v>
      </c>
      <c r="D299" t="s">
        <v>18</v>
      </c>
      <c r="E299" s="1">
        <v>41036</v>
      </c>
      <c r="F299">
        <v>2012</v>
      </c>
      <c r="G299" t="s">
        <v>34</v>
      </c>
      <c r="H299" t="s">
        <v>35</v>
      </c>
      <c r="I299" t="s">
        <v>21</v>
      </c>
      <c r="J299" t="s">
        <v>32</v>
      </c>
      <c r="K299" t="s">
        <v>18</v>
      </c>
      <c r="L299" t="s">
        <v>30</v>
      </c>
      <c r="M299" t="s">
        <v>36</v>
      </c>
      <c r="N299" t="s">
        <v>24</v>
      </c>
      <c r="O299" t="s">
        <v>118</v>
      </c>
      <c r="P299">
        <v>6</v>
      </c>
      <c r="Q299">
        <v>1</v>
      </c>
    </row>
    <row r="300" spans="1:17" x14ac:dyDescent="0.3">
      <c r="A300">
        <v>298</v>
      </c>
      <c r="B300">
        <v>548363</v>
      </c>
      <c r="C300" t="s">
        <v>177</v>
      </c>
      <c r="D300" t="s">
        <v>33</v>
      </c>
      <c r="E300" s="1">
        <v>41037</v>
      </c>
      <c r="F300">
        <v>2012</v>
      </c>
      <c r="G300" t="s">
        <v>207</v>
      </c>
      <c r="H300" t="s">
        <v>208</v>
      </c>
      <c r="I300" t="s">
        <v>21</v>
      </c>
      <c r="J300" t="s">
        <v>177</v>
      </c>
      <c r="K300" t="s">
        <v>33</v>
      </c>
      <c r="L300" t="s">
        <v>30</v>
      </c>
      <c r="M300" t="s">
        <v>36</v>
      </c>
      <c r="N300" t="s">
        <v>24</v>
      </c>
      <c r="O300" t="s">
        <v>48</v>
      </c>
      <c r="P300">
        <v>7</v>
      </c>
      <c r="Q300">
        <v>1</v>
      </c>
    </row>
    <row r="301" spans="1:17" x14ac:dyDescent="0.3">
      <c r="A301">
        <v>299</v>
      </c>
      <c r="B301">
        <v>548364</v>
      </c>
      <c r="C301" t="s">
        <v>42</v>
      </c>
      <c r="D301" t="s">
        <v>26</v>
      </c>
      <c r="E301" s="1">
        <v>41037</v>
      </c>
      <c r="F301">
        <v>2012</v>
      </c>
      <c r="G301" t="s">
        <v>49</v>
      </c>
      <c r="H301" t="s">
        <v>50</v>
      </c>
      <c r="I301" t="s">
        <v>21</v>
      </c>
      <c r="J301" t="s">
        <v>42</v>
      </c>
      <c r="K301" t="s">
        <v>26</v>
      </c>
      <c r="L301" t="s">
        <v>22</v>
      </c>
      <c r="M301" t="s">
        <v>23</v>
      </c>
      <c r="N301" t="s">
        <v>24</v>
      </c>
      <c r="O301" t="s">
        <v>219</v>
      </c>
      <c r="P301">
        <v>25</v>
      </c>
      <c r="Q301">
        <v>1</v>
      </c>
    </row>
    <row r="302" spans="1:17" x14ac:dyDescent="0.3">
      <c r="A302">
        <v>300</v>
      </c>
      <c r="B302">
        <v>548365</v>
      </c>
      <c r="C302" t="s">
        <v>38</v>
      </c>
      <c r="D302" t="s">
        <v>17</v>
      </c>
      <c r="E302" s="1">
        <v>41038</v>
      </c>
      <c r="F302">
        <v>2012</v>
      </c>
      <c r="G302" t="s">
        <v>39</v>
      </c>
      <c r="H302" t="s">
        <v>40</v>
      </c>
      <c r="I302" t="s">
        <v>21</v>
      </c>
      <c r="J302" t="s">
        <v>17</v>
      </c>
      <c r="K302" t="s">
        <v>17</v>
      </c>
      <c r="L302" t="s">
        <v>22</v>
      </c>
      <c r="M302" t="s">
        <v>36</v>
      </c>
      <c r="N302" t="s">
        <v>24</v>
      </c>
      <c r="O302" t="s">
        <v>100</v>
      </c>
      <c r="P302">
        <v>9</v>
      </c>
      <c r="Q302">
        <v>1</v>
      </c>
    </row>
    <row r="303" spans="1:17" x14ac:dyDescent="0.3">
      <c r="A303">
        <v>301</v>
      </c>
      <c r="B303">
        <v>548366</v>
      </c>
      <c r="C303" t="s">
        <v>33</v>
      </c>
      <c r="D303" t="s">
        <v>27</v>
      </c>
      <c r="E303" s="1">
        <v>41039</v>
      </c>
      <c r="F303">
        <v>2012</v>
      </c>
      <c r="G303" t="s">
        <v>46</v>
      </c>
      <c r="H303" t="s">
        <v>47</v>
      </c>
      <c r="I303" t="s">
        <v>21</v>
      </c>
      <c r="J303" t="s">
        <v>27</v>
      </c>
      <c r="K303" t="s">
        <v>27</v>
      </c>
      <c r="L303" t="s">
        <v>22</v>
      </c>
      <c r="M303" t="s">
        <v>36</v>
      </c>
      <c r="N303" t="s">
        <v>24</v>
      </c>
      <c r="O303" t="s">
        <v>222</v>
      </c>
      <c r="P303">
        <v>4</v>
      </c>
      <c r="Q303">
        <v>1</v>
      </c>
    </row>
    <row r="304" spans="1:17" x14ac:dyDescent="0.3">
      <c r="A304">
        <v>302</v>
      </c>
      <c r="B304">
        <v>548367</v>
      </c>
      <c r="C304" t="s">
        <v>177</v>
      </c>
      <c r="D304" t="s">
        <v>17</v>
      </c>
      <c r="E304" s="1">
        <v>41040</v>
      </c>
      <c r="F304">
        <v>2012</v>
      </c>
      <c r="G304" t="s">
        <v>207</v>
      </c>
      <c r="H304" t="s">
        <v>208</v>
      </c>
      <c r="I304" t="s">
        <v>21</v>
      </c>
      <c r="J304" t="s">
        <v>177</v>
      </c>
      <c r="K304" t="s">
        <v>17</v>
      </c>
      <c r="L304" t="s">
        <v>22</v>
      </c>
      <c r="M304" t="s">
        <v>23</v>
      </c>
      <c r="N304" t="s">
        <v>24</v>
      </c>
      <c r="O304" t="s">
        <v>100</v>
      </c>
      <c r="P304">
        <v>35</v>
      </c>
      <c r="Q304">
        <v>1</v>
      </c>
    </row>
    <row r="305" spans="1:17" x14ac:dyDescent="0.3">
      <c r="A305">
        <v>303</v>
      </c>
      <c r="B305">
        <v>548368</v>
      </c>
      <c r="C305" t="s">
        <v>18</v>
      </c>
      <c r="D305" t="s">
        <v>38</v>
      </c>
      <c r="E305" s="1">
        <v>41041</v>
      </c>
      <c r="F305">
        <v>2012</v>
      </c>
      <c r="G305" t="s">
        <v>43</v>
      </c>
      <c r="H305" t="s">
        <v>44</v>
      </c>
      <c r="I305" t="s">
        <v>21</v>
      </c>
      <c r="J305" t="s">
        <v>38</v>
      </c>
      <c r="K305" t="s">
        <v>38</v>
      </c>
      <c r="L305" t="s">
        <v>30</v>
      </c>
      <c r="M305" t="s">
        <v>23</v>
      </c>
      <c r="N305" t="s">
        <v>24</v>
      </c>
      <c r="O305" t="s">
        <v>120</v>
      </c>
      <c r="P305">
        <v>27</v>
      </c>
      <c r="Q305">
        <v>1</v>
      </c>
    </row>
    <row r="306" spans="1:17" x14ac:dyDescent="0.3">
      <c r="A306">
        <v>304</v>
      </c>
      <c r="B306">
        <v>548369</v>
      </c>
      <c r="C306" t="s">
        <v>27</v>
      </c>
      <c r="D306" t="s">
        <v>32</v>
      </c>
      <c r="E306" s="1">
        <v>41041</v>
      </c>
      <c r="F306">
        <v>2012</v>
      </c>
      <c r="G306" t="s">
        <v>52</v>
      </c>
      <c r="H306" t="s">
        <v>53</v>
      </c>
      <c r="I306" t="s">
        <v>21</v>
      </c>
      <c r="J306" t="s">
        <v>27</v>
      </c>
      <c r="K306" t="s">
        <v>27</v>
      </c>
      <c r="L306" t="s">
        <v>22</v>
      </c>
      <c r="M306" t="s">
        <v>36</v>
      </c>
      <c r="N306" t="s">
        <v>24</v>
      </c>
      <c r="O306" t="s">
        <v>222</v>
      </c>
      <c r="P306">
        <v>9</v>
      </c>
      <c r="Q306">
        <v>1</v>
      </c>
    </row>
    <row r="307" spans="1:17" x14ac:dyDescent="0.3">
      <c r="A307">
        <v>305</v>
      </c>
      <c r="B307">
        <v>548370</v>
      </c>
      <c r="C307" t="s">
        <v>33</v>
      </c>
      <c r="D307" t="s">
        <v>177</v>
      </c>
      <c r="E307" s="1">
        <v>41042</v>
      </c>
      <c r="F307">
        <v>2012</v>
      </c>
      <c r="G307" t="s">
        <v>46</v>
      </c>
      <c r="H307" t="s">
        <v>47</v>
      </c>
      <c r="I307" t="s">
        <v>21</v>
      </c>
      <c r="J307" t="s">
        <v>33</v>
      </c>
      <c r="K307" t="s">
        <v>33</v>
      </c>
      <c r="L307" t="s">
        <v>30</v>
      </c>
      <c r="M307" t="s">
        <v>23</v>
      </c>
      <c r="N307" t="s">
        <v>24</v>
      </c>
      <c r="O307" t="s">
        <v>223</v>
      </c>
      <c r="P307">
        <v>45</v>
      </c>
      <c r="Q307">
        <v>1</v>
      </c>
    </row>
    <row r="308" spans="1:17" x14ac:dyDescent="0.3">
      <c r="A308">
        <v>306</v>
      </c>
      <c r="B308">
        <v>548371</v>
      </c>
      <c r="C308" t="s">
        <v>26</v>
      </c>
      <c r="D308" t="s">
        <v>42</v>
      </c>
      <c r="E308" s="1">
        <v>41042</v>
      </c>
      <c r="F308">
        <v>2012</v>
      </c>
      <c r="G308" t="s">
        <v>28</v>
      </c>
      <c r="H308" t="s">
        <v>29</v>
      </c>
      <c r="I308" t="s">
        <v>21</v>
      </c>
      <c r="J308" t="s">
        <v>42</v>
      </c>
      <c r="K308" t="s">
        <v>26</v>
      </c>
      <c r="L308" t="s">
        <v>30</v>
      </c>
      <c r="M308" t="s">
        <v>36</v>
      </c>
      <c r="N308" t="s">
        <v>24</v>
      </c>
      <c r="O308" t="s">
        <v>45</v>
      </c>
      <c r="P308">
        <v>4</v>
      </c>
      <c r="Q308">
        <v>1</v>
      </c>
    </row>
    <row r="309" spans="1:17" x14ac:dyDescent="0.3">
      <c r="A309">
        <v>307</v>
      </c>
      <c r="B309">
        <v>548372</v>
      </c>
      <c r="C309" t="s">
        <v>17</v>
      </c>
      <c r="D309" t="s">
        <v>38</v>
      </c>
      <c r="E309" s="1">
        <v>41043</v>
      </c>
      <c r="F309">
        <v>2012</v>
      </c>
      <c r="G309" t="s">
        <v>19</v>
      </c>
      <c r="H309" t="s">
        <v>20</v>
      </c>
      <c r="I309" t="s">
        <v>21</v>
      </c>
      <c r="J309" t="s">
        <v>38</v>
      </c>
      <c r="K309" t="s">
        <v>38</v>
      </c>
      <c r="L309" t="s">
        <v>22</v>
      </c>
      <c r="M309" t="s">
        <v>36</v>
      </c>
      <c r="N309" t="s">
        <v>24</v>
      </c>
      <c r="O309" t="s">
        <v>155</v>
      </c>
      <c r="P309">
        <v>5</v>
      </c>
      <c r="Q309">
        <v>1</v>
      </c>
    </row>
    <row r="310" spans="1:17" x14ac:dyDescent="0.3">
      <c r="A310">
        <v>308</v>
      </c>
      <c r="B310">
        <v>548373</v>
      </c>
      <c r="C310" t="s">
        <v>18</v>
      </c>
      <c r="D310" t="s">
        <v>27</v>
      </c>
      <c r="E310" s="1">
        <v>41043</v>
      </c>
      <c r="F310">
        <v>2012</v>
      </c>
      <c r="G310" t="s">
        <v>43</v>
      </c>
      <c r="H310" t="s">
        <v>44</v>
      </c>
      <c r="I310" t="s">
        <v>21</v>
      </c>
      <c r="J310" t="s">
        <v>27</v>
      </c>
      <c r="K310" t="s">
        <v>27</v>
      </c>
      <c r="L310" t="s">
        <v>22</v>
      </c>
      <c r="M310" t="s">
        <v>36</v>
      </c>
      <c r="N310" t="s">
        <v>24</v>
      </c>
      <c r="O310" t="s">
        <v>31</v>
      </c>
      <c r="P310">
        <v>5</v>
      </c>
      <c r="Q310">
        <v>1</v>
      </c>
    </row>
    <row r="311" spans="1:17" x14ac:dyDescent="0.3">
      <c r="A311">
        <v>309</v>
      </c>
      <c r="B311">
        <v>548374</v>
      </c>
      <c r="C311" t="s">
        <v>32</v>
      </c>
      <c r="D311" t="s">
        <v>26</v>
      </c>
      <c r="E311" s="1">
        <v>41044</v>
      </c>
      <c r="F311">
        <v>2012</v>
      </c>
      <c r="G311" t="s">
        <v>34</v>
      </c>
      <c r="H311" t="s">
        <v>35</v>
      </c>
      <c r="I311" t="s">
        <v>21</v>
      </c>
      <c r="J311" t="s">
        <v>26</v>
      </c>
      <c r="K311" t="s">
        <v>32</v>
      </c>
      <c r="L311" t="s">
        <v>30</v>
      </c>
      <c r="M311" t="s">
        <v>36</v>
      </c>
      <c r="N311" t="s">
        <v>24</v>
      </c>
      <c r="O311" t="s">
        <v>224</v>
      </c>
      <c r="P311">
        <v>5</v>
      </c>
      <c r="Q311">
        <v>1</v>
      </c>
    </row>
    <row r="312" spans="1:17" x14ac:dyDescent="0.3">
      <c r="A312">
        <v>310</v>
      </c>
      <c r="B312">
        <v>548375</v>
      </c>
      <c r="C312" t="s">
        <v>38</v>
      </c>
      <c r="D312" t="s">
        <v>18</v>
      </c>
      <c r="E312" s="1">
        <v>41045</v>
      </c>
      <c r="F312">
        <v>2012</v>
      </c>
      <c r="G312" t="s">
        <v>39</v>
      </c>
      <c r="H312" t="s">
        <v>40</v>
      </c>
      <c r="I312" t="s">
        <v>21</v>
      </c>
      <c r="J312" t="s">
        <v>38</v>
      </c>
      <c r="K312" t="s">
        <v>18</v>
      </c>
      <c r="L312" t="s">
        <v>22</v>
      </c>
      <c r="M312" t="s">
        <v>23</v>
      </c>
      <c r="N312" t="s">
        <v>24</v>
      </c>
      <c r="O312" t="s">
        <v>215</v>
      </c>
      <c r="P312">
        <v>32</v>
      </c>
      <c r="Q312">
        <v>1</v>
      </c>
    </row>
    <row r="313" spans="1:17" x14ac:dyDescent="0.3">
      <c r="A313">
        <v>311</v>
      </c>
      <c r="B313">
        <v>548376</v>
      </c>
      <c r="C313" t="s">
        <v>26</v>
      </c>
      <c r="D313" t="s">
        <v>27</v>
      </c>
      <c r="E313" s="1">
        <v>41046</v>
      </c>
      <c r="F313">
        <v>2012</v>
      </c>
      <c r="G313" t="s">
        <v>166</v>
      </c>
      <c r="H313" t="s">
        <v>167</v>
      </c>
      <c r="I313" t="s">
        <v>21</v>
      </c>
      <c r="J313" t="s">
        <v>26</v>
      </c>
      <c r="K313" t="s">
        <v>26</v>
      </c>
      <c r="L313" t="s">
        <v>22</v>
      </c>
      <c r="M313" t="s">
        <v>36</v>
      </c>
      <c r="N313" t="s">
        <v>24</v>
      </c>
      <c r="O313" t="s">
        <v>59</v>
      </c>
      <c r="P313">
        <v>6</v>
      </c>
      <c r="Q313">
        <v>1</v>
      </c>
    </row>
    <row r="314" spans="1:17" x14ac:dyDescent="0.3">
      <c r="A314">
        <v>312</v>
      </c>
      <c r="B314">
        <v>548377</v>
      </c>
      <c r="C314" t="s">
        <v>32</v>
      </c>
      <c r="D314" t="s">
        <v>17</v>
      </c>
      <c r="E314" s="1">
        <v>41046</v>
      </c>
      <c r="F314">
        <v>2012</v>
      </c>
      <c r="G314" t="s">
        <v>34</v>
      </c>
      <c r="H314" t="s">
        <v>35</v>
      </c>
      <c r="I314" t="s">
        <v>21</v>
      </c>
      <c r="J314" t="s">
        <v>32</v>
      </c>
      <c r="K314" t="s">
        <v>17</v>
      </c>
      <c r="L314" t="s">
        <v>22</v>
      </c>
      <c r="M314" t="s">
        <v>23</v>
      </c>
      <c r="N314" t="s">
        <v>24</v>
      </c>
      <c r="O314" t="s">
        <v>100</v>
      </c>
      <c r="P314">
        <v>21</v>
      </c>
      <c r="Q314">
        <v>1</v>
      </c>
    </row>
    <row r="315" spans="1:17" x14ac:dyDescent="0.3">
      <c r="A315">
        <v>313</v>
      </c>
      <c r="B315">
        <v>548378</v>
      </c>
      <c r="C315" t="s">
        <v>42</v>
      </c>
      <c r="D315" t="s">
        <v>33</v>
      </c>
      <c r="E315" s="1">
        <v>41047</v>
      </c>
      <c r="F315">
        <v>2012</v>
      </c>
      <c r="G315" t="s">
        <v>49</v>
      </c>
      <c r="H315" t="s">
        <v>50</v>
      </c>
      <c r="I315" t="s">
        <v>21</v>
      </c>
      <c r="J315" t="s">
        <v>33</v>
      </c>
      <c r="K315" t="s">
        <v>42</v>
      </c>
      <c r="L315" t="s">
        <v>30</v>
      </c>
      <c r="M315" t="s">
        <v>36</v>
      </c>
      <c r="N315" t="s">
        <v>24</v>
      </c>
      <c r="O315" t="s">
        <v>181</v>
      </c>
      <c r="P315">
        <v>5</v>
      </c>
      <c r="Q315">
        <v>1</v>
      </c>
    </row>
    <row r="316" spans="1:17" x14ac:dyDescent="0.3">
      <c r="A316">
        <v>314</v>
      </c>
      <c r="B316">
        <v>548379</v>
      </c>
      <c r="C316" t="s">
        <v>26</v>
      </c>
      <c r="D316" t="s">
        <v>32</v>
      </c>
      <c r="E316" s="1">
        <v>41048</v>
      </c>
      <c r="F316">
        <v>2012</v>
      </c>
      <c r="G316" t="s">
        <v>166</v>
      </c>
      <c r="H316" t="s">
        <v>167</v>
      </c>
      <c r="I316" t="s">
        <v>21</v>
      </c>
      <c r="J316" t="s">
        <v>32</v>
      </c>
      <c r="K316" t="s">
        <v>32</v>
      </c>
      <c r="L316" t="s">
        <v>22</v>
      </c>
      <c r="M316" t="s">
        <v>36</v>
      </c>
      <c r="N316" t="s">
        <v>24</v>
      </c>
      <c r="O316" t="s">
        <v>224</v>
      </c>
      <c r="P316">
        <v>6</v>
      </c>
      <c r="Q316">
        <v>1</v>
      </c>
    </row>
    <row r="317" spans="1:17" x14ac:dyDescent="0.3">
      <c r="A317">
        <v>315</v>
      </c>
      <c r="B317">
        <v>548380</v>
      </c>
      <c r="C317" t="s">
        <v>177</v>
      </c>
      <c r="D317" t="s">
        <v>18</v>
      </c>
      <c r="E317" s="1">
        <v>41048</v>
      </c>
      <c r="F317">
        <v>2012</v>
      </c>
      <c r="G317" t="s">
        <v>207</v>
      </c>
      <c r="H317" t="s">
        <v>208</v>
      </c>
      <c r="I317" t="s">
        <v>21</v>
      </c>
      <c r="J317" t="s">
        <v>18</v>
      </c>
      <c r="K317" t="s">
        <v>18</v>
      </c>
      <c r="L317" t="s">
        <v>30</v>
      </c>
      <c r="M317" t="s">
        <v>23</v>
      </c>
      <c r="N317" t="s">
        <v>24</v>
      </c>
      <c r="O317" t="s">
        <v>213</v>
      </c>
      <c r="P317">
        <v>34</v>
      </c>
      <c r="Q317">
        <v>1</v>
      </c>
    </row>
    <row r="318" spans="1:17" x14ac:dyDescent="0.3">
      <c r="A318">
        <v>316</v>
      </c>
      <c r="B318">
        <v>548381</v>
      </c>
      <c r="C318" t="s">
        <v>42</v>
      </c>
      <c r="D318" t="s">
        <v>17</v>
      </c>
      <c r="E318" s="1">
        <v>41049</v>
      </c>
      <c r="F318">
        <v>2012</v>
      </c>
      <c r="G318" t="s">
        <v>49</v>
      </c>
      <c r="H318" t="s">
        <v>50</v>
      </c>
      <c r="I318" t="s">
        <v>21</v>
      </c>
      <c r="J318" t="s">
        <v>17</v>
      </c>
      <c r="K318" t="s">
        <v>42</v>
      </c>
      <c r="L318" t="s">
        <v>22</v>
      </c>
      <c r="M318" t="s">
        <v>23</v>
      </c>
      <c r="N318" t="s">
        <v>24</v>
      </c>
      <c r="O318" t="s">
        <v>181</v>
      </c>
      <c r="P318">
        <v>9</v>
      </c>
      <c r="Q318">
        <v>1</v>
      </c>
    </row>
    <row r="319" spans="1:17" x14ac:dyDescent="0.3">
      <c r="A319">
        <v>317</v>
      </c>
      <c r="B319">
        <v>548382</v>
      </c>
      <c r="C319" t="s">
        <v>33</v>
      </c>
      <c r="D319" t="s">
        <v>38</v>
      </c>
      <c r="E319" s="1">
        <v>41049</v>
      </c>
      <c r="F319">
        <v>2012</v>
      </c>
      <c r="G319" t="s">
        <v>46</v>
      </c>
      <c r="H319" t="s">
        <v>47</v>
      </c>
      <c r="I319" t="s">
        <v>21</v>
      </c>
      <c r="J319" t="s">
        <v>33</v>
      </c>
      <c r="K319" t="s">
        <v>38</v>
      </c>
      <c r="L319" t="s">
        <v>30</v>
      </c>
      <c r="M319" t="s">
        <v>36</v>
      </c>
      <c r="N319" t="s">
        <v>24</v>
      </c>
      <c r="O319" t="s">
        <v>125</v>
      </c>
      <c r="P319">
        <v>10</v>
      </c>
      <c r="Q319">
        <v>1</v>
      </c>
    </row>
    <row r="320" spans="1:17" x14ac:dyDescent="0.3">
      <c r="A320">
        <v>318</v>
      </c>
      <c r="B320">
        <v>548383</v>
      </c>
      <c r="C320" t="s">
        <v>32</v>
      </c>
      <c r="D320" t="s">
        <v>18</v>
      </c>
      <c r="E320" s="1">
        <v>41051</v>
      </c>
      <c r="F320">
        <v>2012</v>
      </c>
      <c r="G320" t="s">
        <v>207</v>
      </c>
      <c r="H320" t="s">
        <v>208</v>
      </c>
      <c r="I320" t="s">
        <v>21</v>
      </c>
      <c r="J320" t="s">
        <v>18</v>
      </c>
      <c r="K320" t="s">
        <v>18</v>
      </c>
      <c r="L320" t="s">
        <v>30</v>
      </c>
      <c r="M320" t="s">
        <v>23</v>
      </c>
      <c r="N320" t="s">
        <v>24</v>
      </c>
      <c r="O320" t="s">
        <v>55</v>
      </c>
      <c r="P320">
        <v>18</v>
      </c>
      <c r="Q320">
        <v>1</v>
      </c>
    </row>
    <row r="321" spans="1:17" x14ac:dyDescent="0.3">
      <c r="A321">
        <v>319</v>
      </c>
      <c r="B321">
        <v>548384</v>
      </c>
      <c r="C321" t="s">
        <v>27</v>
      </c>
      <c r="D321" t="s">
        <v>38</v>
      </c>
      <c r="E321" s="1">
        <v>41052</v>
      </c>
      <c r="F321">
        <v>2012</v>
      </c>
      <c r="G321" t="s">
        <v>19</v>
      </c>
      <c r="H321" t="s">
        <v>20</v>
      </c>
      <c r="I321" t="s">
        <v>21</v>
      </c>
      <c r="J321" t="s">
        <v>38</v>
      </c>
      <c r="K321" t="s">
        <v>27</v>
      </c>
      <c r="L321" t="s">
        <v>22</v>
      </c>
      <c r="M321" t="s">
        <v>23</v>
      </c>
      <c r="N321" t="s">
        <v>24</v>
      </c>
      <c r="O321" t="s">
        <v>61</v>
      </c>
      <c r="P321">
        <v>38</v>
      </c>
      <c r="Q321">
        <v>1</v>
      </c>
    </row>
    <row r="322" spans="1:17" x14ac:dyDescent="0.3">
      <c r="A322">
        <v>320</v>
      </c>
      <c r="B322">
        <v>548385</v>
      </c>
      <c r="C322" t="s">
        <v>32</v>
      </c>
      <c r="D322" t="s">
        <v>27</v>
      </c>
      <c r="E322" s="1">
        <v>41054</v>
      </c>
      <c r="F322">
        <v>2012</v>
      </c>
      <c r="G322" t="s">
        <v>52</v>
      </c>
      <c r="H322" t="s">
        <v>53</v>
      </c>
      <c r="I322" t="s">
        <v>21</v>
      </c>
      <c r="J322" t="s">
        <v>32</v>
      </c>
      <c r="K322" t="s">
        <v>27</v>
      </c>
      <c r="L322" t="s">
        <v>22</v>
      </c>
      <c r="M322" t="s">
        <v>23</v>
      </c>
      <c r="N322" t="s">
        <v>24</v>
      </c>
      <c r="O322" t="s">
        <v>153</v>
      </c>
      <c r="P322">
        <v>86</v>
      </c>
      <c r="Q322">
        <v>1</v>
      </c>
    </row>
    <row r="323" spans="1:17" x14ac:dyDescent="0.3">
      <c r="A323">
        <v>321</v>
      </c>
      <c r="B323">
        <v>548386</v>
      </c>
      <c r="C323" t="s">
        <v>18</v>
      </c>
      <c r="D323" t="s">
        <v>27</v>
      </c>
      <c r="E323" s="1">
        <v>41056</v>
      </c>
      <c r="F323">
        <v>2012</v>
      </c>
      <c r="G323" t="s">
        <v>52</v>
      </c>
      <c r="H323" t="s">
        <v>53</v>
      </c>
      <c r="I323" t="s">
        <v>21</v>
      </c>
      <c r="J323" t="s">
        <v>27</v>
      </c>
      <c r="K323" t="s">
        <v>18</v>
      </c>
      <c r="L323" t="s">
        <v>30</v>
      </c>
      <c r="M323" t="s">
        <v>36</v>
      </c>
      <c r="N323" t="s">
        <v>24</v>
      </c>
      <c r="O323" t="s">
        <v>225</v>
      </c>
      <c r="P323">
        <v>5</v>
      </c>
      <c r="Q323">
        <v>1</v>
      </c>
    </row>
    <row r="324" spans="1:17" x14ac:dyDescent="0.3">
      <c r="A324">
        <v>322</v>
      </c>
      <c r="B324">
        <v>598003</v>
      </c>
      <c r="C324" t="s">
        <v>18</v>
      </c>
      <c r="D324" t="s">
        <v>32</v>
      </c>
      <c r="E324" s="1">
        <v>41367</v>
      </c>
      <c r="F324">
        <v>2013</v>
      </c>
      <c r="G324" t="s">
        <v>43</v>
      </c>
      <c r="H324" t="s">
        <v>44</v>
      </c>
      <c r="I324" t="s">
        <v>21</v>
      </c>
      <c r="J324" t="s">
        <v>18</v>
      </c>
      <c r="K324" t="s">
        <v>18</v>
      </c>
      <c r="L324" t="s">
        <v>22</v>
      </c>
      <c r="M324" t="s">
        <v>36</v>
      </c>
      <c r="N324" t="s">
        <v>24</v>
      </c>
      <c r="O324" t="s">
        <v>215</v>
      </c>
      <c r="P324">
        <v>6</v>
      </c>
      <c r="Q324">
        <v>1</v>
      </c>
    </row>
    <row r="325" spans="1:17" x14ac:dyDescent="0.3">
      <c r="A325">
        <v>323</v>
      </c>
      <c r="B325">
        <v>598004</v>
      </c>
      <c r="C325" t="s">
        <v>17</v>
      </c>
      <c r="D325" t="s">
        <v>38</v>
      </c>
      <c r="E325" s="1">
        <v>41368</v>
      </c>
      <c r="F325">
        <v>2013</v>
      </c>
      <c r="G325" t="s">
        <v>19</v>
      </c>
      <c r="H325" t="s">
        <v>20</v>
      </c>
      <c r="I325" t="s">
        <v>21</v>
      </c>
      <c r="J325" t="s">
        <v>38</v>
      </c>
      <c r="K325" t="s">
        <v>17</v>
      </c>
      <c r="L325" t="s">
        <v>22</v>
      </c>
      <c r="M325" t="s">
        <v>23</v>
      </c>
      <c r="N325" t="s">
        <v>24</v>
      </c>
      <c r="O325" t="s">
        <v>100</v>
      </c>
      <c r="P325">
        <v>2</v>
      </c>
      <c r="Q325">
        <v>1</v>
      </c>
    </row>
    <row r="326" spans="1:17" x14ac:dyDescent="0.3">
      <c r="A326">
        <v>324</v>
      </c>
      <c r="B326">
        <v>598005</v>
      </c>
      <c r="C326" t="s">
        <v>226</v>
      </c>
      <c r="D326" t="s">
        <v>177</v>
      </c>
      <c r="E326" s="1">
        <v>41369</v>
      </c>
      <c r="F326">
        <v>2013</v>
      </c>
      <c r="G326" t="s">
        <v>49</v>
      </c>
      <c r="H326" t="s">
        <v>50</v>
      </c>
      <c r="I326" t="s">
        <v>21</v>
      </c>
      <c r="J326" t="s">
        <v>177</v>
      </c>
      <c r="K326" t="s">
        <v>226</v>
      </c>
      <c r="L326" t="s">
        <v>22</v>
      </c>
      <c r="M326" t="s">
        <v>23</v>
      </c>
      <c r="N326" t="s">
        <v>24</v>
      </c>
      <c r="O326" t="s">
        <v>76</v>
      </c>
      <c r="P326">
        <v>22</v>
      </c>
      <c r="Q326">
        <v>1</v>
      </c>
    </row>
    <row r="327" spans="1:17" x14ac:dyDescent="0.3">
      <c r="A327">
        <v>325</v>
      </c>
      <c r="B327">
        <v>598006</v>
      </c>
      <c r="C327" t="s">
        <v>32</v>
      </c>
      <c r="D327" t="s">
        <v>33</v>
      </c>
      <c r="E327" s="1">
        <v>41370</v>
      </c>
      <c r="F327">
        <v>2013</v>
      </c>
      <c r="G327" t="s">
        <v>34</v>
      </c>
      <c r="H327" t="s">
        <v>35</v>
      </c>
      <c r="I327" t="s">
        <v>21</v>
      </c>
      <c r="J327" t="s">
        <v>33</v>
      </c>
      <c r="K327" t="s">
        <v>33</v>
      </c>
      <c r="L327" t="s">
        <v>30</v>
      </c>
      <c r="M327" t="s">
        <v>23</v>
      </c>
      <c r="N327" t="s">
        <v>24</v>
      </c>
      <c r="O327" t="s">
        <v>92</v>
      </c>
      <c r="P327">
        <v>5</v>
      </c>
      <c r="Q327">
        <v>1</v>
      </c>
    </row>
    <row r="328" spans="1:17" x14ac:dyDescent="0.3">
      <c r="A328">
        <v>326</v>
      </c>
      <c r="B328">
        <v>598007</v>
      </c>
      <c r="C328" t="s">
        <v>27</v>
      </c>
      <c r="D328" t="s">
        <v>38</v>
      </c>
      <c r="E328" s="1">
        <v>41370</v>
      </c>
      <c r="F328">
        <v>2013</v>
      </c>
      <c r="G328" t="s">
        <v>52</v>
      </c>
      <c r="H328" t="s">
        <v>53</v>
      </c>
      <c r="I328" t="s">
        <v>21</v>
      </c>
      <c r="J328" t="s">
        <v>38</v>
      </c>
      <c r="K328" t="s">
        <v>38</v>
      </c>
      <c r="L328" t="s">
        <v>30</v>
      </c>
      <c r="M328" t="s">
        <v>23</v>
      </c>
      <c r="N328" t="s">
        <v>24</v>
      </c>
      <c r="O328" t="s">
        <v>164</v>
      </c>
      <c r="P328">
        <v>9</v>
      </c>
      <c r="Q328">
        <v>1</v>
      </c>
    </row>
    <row r="329" spans="1:17" x14ac:dyDescent="0.3">
      <c r="A329">
        <v>327</v>
      </c>
      <c r="B329">
        <v>598008</v>
      </c>
      <c r="C329" t="s">
        <v>177</v>
      </c>
      <c r="D329" t="s">
        <v>26</v>
      </c>
      <c r="E329" s="1">
        <v>41371</v>
      </c>
      <c r="F329">
        <v>2013</v>
      </c>
      <c r="G329" t="s">
        <v>207</v>
      </c>
      <c r="H329" t="s">
        <v>208</v>
      </c>
      <c r="I329" t="s">
        <v>21</v>
      </c>
      <c r="J329" t="s">
        <v>177</v>
      </c>
      <c r="K329" t="s">
        <v>26</v>
      </c>
      <c r="L329" t="s">
        <v>30</v>
      </c>
      <c r="M329" t="s">
        <v>36</v>
      </c>
      <c r="N329" t="s">
        <v>24</v>
      </c>
      <c r="O329" t="s">
        <v>227</v>
      </c>
      <c r="P329">
        <v>8</v>
      </c>
      <c r="Q329">
        <v>1</v>
      </c>
    </row>
    <row r="330" spans="1:17" x14ac:dyDescent="0.3">
      <c r="A330">
        <v>328</v>
      </c>
      <c r="B330">
        <v>598009</v>
      </c>
      <c r="C330" t="s">
        <v>226</v>
      </c>
      <c r="D330" t="s">
        <v>17</v>
      </c>
      <c r="E330" s="1">
        <v>41371</v>
      </c>
      <c r="F330">
        <v>2013</v>
      </c>
      <c r="G330" t="s">
        <v>49</v>
      </c>
      <c r="H330" t="s">
        <v>50</v>
      </c>
      <c r="I330" t="s">
        <v>21</v>
      </c>
      <c r="J330" t="s">
        <v>17</v>
      </c>
      <c r="K330" t="s">
        <v>226</v>
      </c>
      <c r="L330" t="s">
        <v>30</v>
      </c>
      <c r="M330" t="s">
        <v>102</v>
      </c>
      <c r="N330" t="s">
        <v>103</v>
      </c>
      <c r="O330" t="s">
        <v>228</v>
      </c>
      <c r="Q330">
        <v>1</v>
      </c>
    </row>
    <row r="331" spans="1:17" x14ac:dyDescent="0.3">
      <c r="A331">
        <v>329</v>
      </c>
      <c r="B331">
        <v>598010</v>
      </c>
      <c r="C331" t="s">
        <v>33</v>
      </c>
      <c r="D331" t="s">
        <v>18</v>
      </c>
      <c r="E331" s="1">
        <v>41372</v>
      </c>
      <c r="F331">
        <v>2013</v>
      </c>
      <c r="G331" t="s">
        <v>46</v>
      </c>
      <c r="H331" t="s">
        <v>47</v>
      </c>
      <c r="I331" t="s">
        <v>21</v>
      </c>
      <c r="J331" t="s">
        <v>18</v>
      </c>
      <c r="K331" t="s">
        <v>33</v>
      </c>
      <c r="L331" t="s">
        <v>22</v>
      </c>
      <c r="M331" t="s">
        <v>23</v>
      </c>
      <c r="N331" t="s">
        <v>24</v>
      </c>
      <c r="O331" t="s">
        <v>173</v>
      </c>
      <c r="P331">
        <v>19</v>
      </c>
      <c r="Q331">
        <v>1</v>
      </c>
    </row>
    <row r="332" spans="1:17" x14ac:dyDescent="0.3">
      <c r="A332">
        <v>330</v>
      </c>
      <c r="B332">
        <v>598011</v>
      </c>
      <c r="C332" t="s">
        <v>38</v>
      </c>
      <c r="D332" t="s">
        <v>32</v>
      </c>
      <c r="E332" s="1">
        <v>41373</v>
      </c>
      <c r="F332">
        <v>2013</v>
      </c>
      <c r="G332" t="s">
        <v>39</v>
      </c>
      <c r="H332" t="s">
        <v>40</v>
      </c>
      <c r="I332" t="s">
        <v>21</v>
      </c>
      <c r="J332" t="s">
        <v>38</v>
      </c>
      <c r="K332" t="s">
        <v>38</v>
      </c>
      <c r="L332" t="s">
        <v>30</v>
      </c>
      <c r="M332" t="s">
        <v>23</v>
      </c>
      <c r="N332" t="s">
        <v>24</v>
      </c>
      <c r="O332" t="s">
        <v>83</v>
      </c>
      <c r="P332">
        <v>44</v>
      </c>
      <c r="Q332">
        <v>1</v>
      </c>
    </row>
    <row r="333" spans="1:17" x14ac:dyDescent="0.3">
      <c r="A333">
        <v>331</v>
      </c>
      <c r="B333">
        <v>598012</v>
      </c>
      <c r="C333" t="s">
        <v>26</v>
      </c>
      <c r="D333" t="s">
        <v>27</v>
      </c>
      <c r="E333" s="1">
        <v>41374</v>
      </c>
      <c r="F333">
        <v>2013</v>
      </c>
      <c r="G333" t="s">
        <v>28</v>
      </c>
      <c r="H333" t="s">
        <v>29</v>
      </c>
      <c r="I333" t="s">
        <v>21</v>
      </c>
      <c r="J333" t="s">
        <v>27</v>
      </c>
      <c r="K333" t="s">
        <v>27</v>
      </c>
      <c r="L333" t="s">
        <v>22</v>
      </c>
      <c r="M333" t="s">
        <v>36</v>
      </c>
      <c r="N333" t="s">
        <v>24</v>
      </c>
      <c r="O333" t="s">
        <v>31</v>
      </c>
      <c r="P333">
        <v>10</v>
      </c>
      <c r="Q333">
        <v>1</v>
      </c>
    </row>
    <row r="334" spans="1:17" x14ac:dyDescent="0.3">
      <c r="A334">
        <v>332</v>
      </c>
      <c r="B334">
        <v>598013</v>
      </c>
      <c r="C334" t="s">
        <v>17</v>
      </c>
      <c r="D334" t="s">
        <v>18</v>
      </c>
      <c r="E334" s="1">
        <v>41375</v>
      </c>
      <c r="F334">
        <v>2013</v>
      </c>
      <c r="G334" t="s">
        <v>19</v>
      </c>
      <c r="H334" t="s">
        <v>20</v>
      </c>
      <c r="I334" t="s">
        <v>21</v>
      </c>
      <c r="J334" t="s">
        <v>17</v>
      </c>
      <c r="K334" t="s">
        <v>17</v>
      </c>
      <c r="L334" t="s">
        <v>22</v>
      </c>
      <c r="M334" t="s">
        <v>36</v>
      </c>
      <c r="N334" t="s">
        <v>24</v>
      </c>
      <c r="O334" t="s">
        <v>100</v>
      </c>
      <c r="P334">
        <v>8</v>
      </c>
      <c r="Q334">
        <v>1</v>
      </c>
    </row>
    <row r="335" spans="1:17" x14ac:dyDescent="0.3">
      <c r="A335">
        <v>333</v>
      </c>
      <c r="B335">
        <v>598014</v>
      </c>
      <c r="C335" t="s">
        <v>177</v>
      </c>
      <c r="D335" t="s">
        <v>33</v>
      </c>
      <c r="E335" s="1">
        <v>41375</v>
      </c>
      <c r="F335">
        <v>2013</v>
      </c>
      <c r="G335" t="s">
        <v>207</v>
      </c>
      <c r="H335" t="s">
        <v>208</v>
      </c>
      <c r="I335" t="s">
        <v>21</v>
      </c>
      <c r="J335" t="s">
        <v>33</v>
      </c>
      <c r="K335" t="s">
        <v>177</v>
      </c>
      <c r="L335" t="s">
        <v>30</v>
      </c>
      <c r="M335" t="s">
        <v>36</v>
      </c>
      <c r="N335" t="s">
        <v>24</v>
      </c>
      <c r="O335" t="s">
        <v>229</v>
      </c>
      <c r="P335">
        <v>7</v>
      </c>
      <c r="Q335">
        <v>1</v>
      </c>
    </row>
    <row r="336" spans="1:17" x14ac:dyDescent="0.3">
      <c r="A336">
        <v>334</v>
      </c>
      <c r="B336">
        <v>598015</v>
      </c>
      <c r="C336" t="s">
        <v>32</v>
      </c>
      <c r="D336" t="s">
        <v>226</v>
      </c>
      <c r="E336" s="1">
        <v>41376</v>
      </c>
      <c r="F336">
        <v>2013</v>
      </c>
      <c r="G336" t="s">
        <v>34</v>
      </c>
      <c r="H336" t="s">
        <v>35</v>
      </c>
      <c r="I336" t="s">
        <v>21</v>
      </c>
      <c r="J336" t="s">
        <v>32</v>
      </c>
      <c r="K336" t="s">
        <v>226</v>
      </c>
      <c r="L336" t="s">
        <v>30</v>
      </c>
      <c r="M336" t="s">
        <v>36</v>
      </c>
      <c r="N336" t="s">
        <v>24</v>
      </c>
      <c r="O336" t="s">
        <v>76</v>
      </c>
      <c r="P336">
        <v>3</v>
      </c>
      <c r="Q336">
        <v>1</v>
      </c>
    </row>
    <row r="337" spans="1:17" x14ac:dyDescent="0.3">
      <c r="A337">
        <v>335</v>
      </c>
      <c r="B337">
        <v>598016</v>
      </c>
      <c r="C337" t="s">
        <v>38</v>
      </c>
      <c r="D337" t="s">
        <v>177</v>
      </c>
      <c r="E337" s="1">
        <v>41377</v>
      </c>
      <c r="F337">
        <v>2013</v>
      </c>
      <c r="G337" t="s">
        <v>39</v>
      </c>
      <c r="H337" t="s">
        <v>40</v>
      </c>
      <c r="I337" t="s">
        <v>21</v>
      </c>
      <c r="J337" t="s">
        <v>38</v>
      </c>
      <c r="K337" t="s">
        <v>38</v>
      </c>
      <c r="L337" t="s">
        <v>30</v>
      </c>
      <c r="M337" t="s">
        <v>23</v>
      </c>
      <c r="N337" t="s">
        <v>24</v>
      </c>
      <c r="O337" t="s">
        <v>120</v>
      </c>
      <c r="P337">
        <v>41</v>
      </c>
      <c r="Q337">
        <v>1</v>
      </c>
    </row>
    <row r="338" spans="1:17" x14ac:dyDescent="0.3">
      <c r="A338">
        <v>336</v>
      </c>
      <c r="B338">
        <v>598017</v>
      </c>
      <c r="C338" t="s">
        <v>27</v>
      </c>
      <c r="D338" t="s">
        <v>17</v>
      </c>
      <c r="E338" s="1">
        <v>41377</v>
      </c>
      <c r="F338">
        <v>2013</v>
      </c>
      <c r="G338" t="s">
        <v>52</v>
      </c>
      <c r="H338" t="s">
        <v>53</v>
      </c>
      <c r="I338" t="s">
        <v>21</v>
      </c>
      <c r="J338" t="s">
        <v>27</v>
      </c>
      <c r="K338" t="s">
        <v>27</v>
      </c>
      <c r="L338" t="s">
        <v>22</v>
      </c>
      <c r="M338" t="s">
        <v>36</v>
      </c>
      <c r="N338" t="s">
        <v>24</v>
      </c>
      <c r="O338" t="s">
        <v>206</v>
      </c>
      <c r="P338">
        <v>4</v>
      </c>
      <c r="Q338">
        <v>1</v>
      </c>
    </row>
    <row r="339" spans="1:17" x14ac:dyDescent="0.3">
      <c r="A339">
        <v>337</v>
      </c>
      <c r="B339">
        <v>598018</v>
      </c>
      <c r="C339" t="s">
        <v>18</v>
      </c>
      <c r="D339" t="s">
        <v>226</v>
      </c>
      <c r="E339" s="1">
        <v>41378</v>
      </c>
      <c r="F339">
        <v>2013</v>
      </c>
      <c r="G339" t="s">
        <v>43</v>
      </c>
      <c r="H339" t="s">
        <v>44</v>
      </c>
      <c r="I339" t="s">
        <v>21</v>
      </c>
      <c r="J339" t="s">
        <v>18</v>
      </c>
      <c r="K339" t="s">
        <v>18</v>
      </c>
      <c r="L339" t="s">
        <v>30</v>
      </c>
      <c r="M339" t="s">
        <v>23</v>
      </c>
      <c r="N339" t="s">
        <v>24</v>
      </c>
      <c r="O339" t="s">
        <v>119</v>
      </c>
      <c r="P339">
        <v>48</v>
      </c>
      <c r="Q339">
        <v>1</v>
      </c>
    </row>
    <row r="340" spans="1:17" x14ac:dyDescent="0.3">
      <c r="A340">
        <v>338</v>
      </c>
      <c r="B340">
        <v>598019</v>
      </c>
      <c r="C340" t="s">
        <v>33</v>
      </c>
      <c r="D340" t="s">
        <v>26</v>
      </c>
      <c r="E340" s="1">
        <v>41378</v>
      </c>
      <c r="F340">
        <v>2013</v>
      </c>
      <c r="G340" t="s">
        <v>46</v>
      </c>
      <c r="H340" t="s">
        <v>47</v>
      </c>
      <c r="I340" t="s">
        <v>21</v>
      </c>
      <c r="J340" t="s">
        <v>33</v>
      </c>
      <c r="K340" t="s">
        <v>33</v>
      </c>
      <c r="L340" t="s">
        <v>22</v>
      </c>
      <c r="M340" t="s">
        <v>36</v>
      </c>
      <c r="N340" t="s">
        <v>24</v>
      </c>
      <c r="O340" t="s">
        <v>230</v>
      </c>
      <c r="P340">
        <v>6</v>
      </c>
      <c r="Q340">
        <v>1</v>
      </c>
    </row>
    <row r="341" spans="1:17" x14ac:dyDescent="0.3">
      <c r="A341">
        <v>339</v>
      </c>
      <c r="B341">
        <v>598020</v>
      </c>
      <c r="C341" t="s">
        <v>27</v>
      </c>
      <c r="D341" t="s">
        <v>177</v>
      </c>
      <c r="E341" s="1">
        <v>41379</v>
      </c>
      <c r="F341">
        <v>2013</v>
      </c>
      <c r="G341" t="s">
        <v>52</v>
      </c>
      <c r="H341" t="s">
        <v>53</v>
      </c>
      <c r="I341" t="s">
        <v>21</v>
      </c>
      <c r="J341" t="s">
        <v>177</v>
      </c>
      <c r="K341" t="s">
        <v>177</v>
      </c>
      <c r="L341" t="s">
        <v>30</v>
      </c>
      <c r="M341" t="s">
        <v>23</v>
      </c>
      <c r="N341" t="s">
        <v>24</v>
      </c>
      <c r="O341" t="s">
        <v>202</v>
      </c>
      <c r="P341">
        <v>24</v>
      </c>
      <c r="Q341">
        <v>1</v>
      </c>
    </row>
    <row r="342" spans="1:17" x14ac:dyDescent="0.3">
      <c r="A342">
        <v>340</v>
      </c>
      <c r="B342">
        <v>598021</v>
      </c>
      <c r="C342" t="s">
        <v>26</v>
      </c>
      <c r="D342" t="s">
        <v>18</v>
      </c>
      <c r="E342" s="1">
        <v>41380</v>
      </c>
      <c r="F342">
        <v>2013</v>
      </c>
      <c r="G342" t="s">
        <v>28</v>
      </c>
      <c r="H342" t="s">
        <v>29</v>
      </c>
      <c r="I342" t="s">
        <v>21</v>
      </c>
      <c r="J342" t="s">
        <v>18</v>
      </c>
      <c r="K342" t="s">
        <v>26</v>
      </c>
      <c r="L342" t="s">
        <v>22</v>
      </c>
      <c r="M342" t="s">
        <v>23</v>
      </c>
      <c r="N342" t="s">
        <v>24</v>
      </c>
      <c r="O342" t="s">
        <v>231</v>
      </c>
      <c r="P342">
        <v>4</v>
      </c>
      <c r="Q342">
        <v>1</v>
      </c>
    </row>
    <row r="343" spans="1:17" x14ac:dyDescent="0.3">
      <c r="A343">
        <v>341</v>
      </c>
      <c r="B343">
        <v>598022</v>
      </c>
      <c r="C343" t="s">
        <v>17</v>
      </c>
      <c r="D343" t="s">
        <v>32</v>
      </c>
      <c r="E343" s="1">
        <v>41380</v>
      </c>
      <c r="F343">
        <v>2013</v>
      </c>
      <c r="G343" t="s">
        <v>19</v>
      </c>
      <c r="H343" t="s">
        <v>20</v>
      </c>
      <c r="I343" t="s">
        <v>21</v>
      </c>
      <c r="J343" t="s">
        <v>17</v>
      </c>
      <c r="K343" t="s">
        <v>17</v>
      </c>
      <c r="L343" t="s">
        <v>22</v>
      </c>
      <c r="M343" t="s">
        <v>102</v>
      </c>
      <c r="N343" t="s">
        <v>103</v>
      </c>
      <c r="O343" t="s">
        <v>184</v>
      </c>
      <c r="Q343">
        <v>1</v>
      </c>
    </row>
    <row r="344" spans="1:17" x14ac:dyDescent="0.3">
      <c r="A344">
        <v>342</v>
      </c>
      <c r="B344">
        <v>598023</v>
      </c>
      <c r="C344" t="s">
        <v>177</v>
      </c>
      <c r="D344" t="s">
        <v>226</v>
      </c>
      <c r="E344" s="1">
        <v>41381</v>
      </c>
      <c r="F344">
        <v>2013</v>
      </c>
      <c r="G344" t="s">
        <v>207</v>
      </c>
      <c r="H344" t="s">
        <v>208</v>
      </c>
      <c r="I344" t="s">
        <v>21</v>
      </c>
      <c r="J344" t="s">
        <v>177</v>
      </c>
      <c r="K344" t="s">
        <v>226</v>
      </c>
      <c r="L344" t="s">
        <v>22</v>
      </c>
      <c r="M344" t="s">
        <v>23</v>
      </c>
      <c r="N344" t="s">
        <v>24</v>
      </c>
      <c r="O344" t="s">
        <v>76</v>
      </c>
      <c r="P344">
        <v>11</v>
      </c>
      <c r="Q344">
        <v>1</v>
      </c>
    </row>
    <row r="345" spans="1:17" x14ac:dyDescent="0.3">
      <c r="A345">
        <v>343</v>
      </c>
      <c r="B345">
        <v>598024</v>
      </c>
      <c r="C345" t="s">
        <v>33</v>
      </c>
      <c r="D345" t="s">
        <v>38</v>
      </c>
      <c r="E345" s="1">
        <v>41381</v>
      </c>
      <c r="F345">
        <v>2013</v>
      </c>
      <c r="G345" t="s">
        <v>46</v>
      </c>
      <c r="H345" t="s">
        <v>47</v>
      </c>
      <c r="I345" t="s">
        <v>21</v>
      </c>
      <c r="J345" t="s">
        <v>33</v>
      </c>
      <c r="K345" t="s">
        <v>33</v>
      </c>
      <c r="L345" t="s">
        <v>30</v>
      </c>
      <c r="M345" t="s">
        <v>23</v>
      </c>
      <c r="N345" t="s">
        <v>24</v>
      </c>
      <c r="O345" t="s">
        <v>203</v>
      </c>
      <c r="P345">
        <v>87</v>
      </c>
      <c r="Q345">
        <v>1</v>
      </c>
    </row>
    <row r="346" spans="1:17" x14ac:dyDescent="0.3">
      <c r="A346">
        <v>344</v>
      </c>
      <c r="B346">
        <v>598025</v>
      </c>
      <c r="C346" t="s">
        <v>32</v>
      </c>
      <c r="D346" t="s">
        <v>27</v>
      </c>
      <c r="E346" s="1">
        <v>41382</v>
      </c>
      <c r="F346">
        <v>2013</v>
      </c>
      <c r="G346" t="s">
        <v>34</v>
      </c>
      <c r="H346" t="s">
        <v>35</v>
      </c>
      <c r="I346" t="s">
        <v>21</v>
      </c>
      <c r="J346" t="s">
        <v>27</v>
      </c>
      <c r="K346" t="s">
        <v>27</v>
      </c>
      <c r="L346" t="s">
        <v>30</v>
      </c>
      <c r="M346" t="s">
        <v>23</v>
      </c>
      <c r="N346" t="s">
        <v>24</v>
      </c>
      <c r="O346" t="s">
        <v>31</v>
      </c>
      <c r="P346">
        <v>86</v>
      </c>
      <c r="Q346">
        <v>1</v>
      </c>
    </row>
    <row r="347" spans="1:17" x14ac:dyDescent="0.3">
      <c r="A347">
        <v>345</v>
      </c>
      <c r="B347">
        <v>598026</v>
      </c>
      <c r="C347" t="s">
        <v>226</v>
      </c>
      <c r="D347" t="s">
        <v>26</v>
      </c>
      <c r="E347" s="1">
        <v>41383</v>
      </c>
      <c r="F347">
        <v>2013</v>
      </c>
      <c r="G347" t="s">
        <v>49</v>
      </c>
      <c r="H347" t="s">
        <v>50</v>
      </c>
      <c r="I347" t="s">
        <v>21</v>
      </c>
      <c r="J347" t="s">
        <v>26</v>
      </c>
      <c r="K347" t="s">
        <v>226</v>
      </c>
      <c r="L347" t="s">
        <v>30</v>
      </c>
      <c r="M347" t="s">
        <v>36</v>
      </c>
      <c r="N347" t="s">
        <v>24</v>
      </c>
      <c r="O347" t="s">
        <v>228</v>
      </c>
      <c r="P347">
        <v>5</v>
      </c>
      <c r="Q347">
        <v>1</v>
      </c>
    </row>
    <row r="348" spans="1:17" x14ac:dyDescent="0.3">
      <c r="A348">
        <v>346</v>
      </c>
      <c r="B348">
        <v>598027</v>
      </c>
      <c r="C348" t="s">
        <v>18</v>
      </c>
      <c r="D348" t="s">
        <v>27</v>
      </c>
      <c r="E348" s="1">
        <v>41384</v>
      </c>
      <c r="F348">
        <v>2013</v>
      </c>
      <c r="G348" t="s">
        <v>43</v>
      </c>
      <c r="H348" t="s">
        <v>44</v>
      </c>
      <c r="I348" t="s">
        <v>21</v>
      </c>
      <c r="J348" t="s">
        <v>18</v>
      </c>
      <c r="K348" t="s">
        <v>27</v>
      </c>
      <c r="L348" t="s">
        <v>30</v>
      </c>
      <c r="M348" t="s">
        <v>36</v>
      </c>
      <c r="N348" t="s">
        <v>24</v>
      </c>
      <c r="O348" t="s">
        <v>206</v>
      </c>
      <c r="P348">
        <v>4</v>
      </c>
      <c r="Q348">
        <v>1</v>
      </c>
    </row>
    <row r="349" spans="1:17" x14ac:dyDescent="0.3">
      <c r="A349">
        <v>347</v>
      </c>
      <c r="B349">
        <v>598028</v>
      </c>
      <c r="C349" t="s">
        <v>17</v>
      </c>
      <c r="D349" t="s">
        <v>33</v>
      </c>
      <c r="E349" s="1">
        <v>41384</v>
      </c>
      <c r="F349">
        <v>2013</v>
      </c>
      <c r="G349" t="s">
        <v>19</v>
      </c>
      <c r="H349" t="s">
        <v>20</v>
      </c>
      <c r="I349" t="s">
        <v>21</v>
      </c>
      <c r="J349" t="s">
        <v>17</v>
      </c>
      <c r="K349" t="s">
        <v>17</v>
      </c>
      <c r="L349" t="s">
        <v>22</v>
      </c>
      <c r="M349" t="s">
        <v>36</v>
      </c>
      <c r="N349" t="s">
        <v>24</v>
      </c>
      <c r="O349" t="s">
        <v>66</v>
      </c>
      <c r="P349">
        <v>7</v>
      </c>
      <c r="Q349">
        <v>1</v>
      </c>
    </row>
    <row r="350" spans="1:17" x14ac:dyDescent="0.3">
      <c r="A350">
        <v>348</v>
      </c>
      <c r="B350">
        <v>598029</v>
      </c>
      <c r="C350" t="s">
        <v>32</v>
      </c>
      <c r="D350" t="s">
        <v>38</v>
      </c>
      <c r="E350" s="1">
        <v>41385</v>
      </c>
      <c r="F350">
        <v>2013</v>
      </c>
      <c r="G350" t="s">
        <v>34</v>
      </c>
      <c r="H350" t="s">
        <v>35</v>
      </c>
      <c r="I350" t="s">
        <v>21</v>
      </c>
      <c r="J350" t="s">
        <v>38</v>
      </c>
      <c r="K350" t="s">
        <v>32</v>
      </c>
      <c r="L350" t="s">
        <v>30</v>
      </c>
      <c r="M350" t="s">
        <v>36</v>
      </c>
      <c r="N350" t="s">
        <v>24</v>
      </c>
      <c r="O350" t="s">
        <v>51</v>
      </c>
      <c r="P350">
        <v>9</v>
      </c>
      <c r="Q350">
        <v>1</v>
      </c>
    </row>
    <row r="351" spans="1:17" x14ac:dyDescent="0.3">
      <c r="A351">
        <v>349</v>
      </c>
      <c r="B351">
        <v>598030</v>
      </c>
      <c r="C351" t="s">
        <v>26</v>
      </c>
      <c r="D351" t="s">
        <v>177</v>
      </c>
      <c r="E351" s="1">
        <v>41385</v>
      </c>
      <c r="F351">
        <v>2013</v>
      </c>
      <c r="G351" t="s">
        <v>28</v>
      </c>
      <c r="H351" t="s">
        <v>29</v>
      </c>
      <c r="I351" t="s">
        <v>21</v>
      </c>
      <c r="J351" t="s">
        <v>26</v>
      </c>
      <c r="K351" t="s">
        <v>26</v>
      </c>
      <c r="L351" t="s">
        <v>22</v>
      </c>
      <c r="M351" t="s">
        <v>36</v>
      </c>
      <c r="N351" t="s">
        <v>24</v>
      </c>
      <c r="O351" t="s">
        <v>232</v>
      </c>
      <c r="P351">
        <v>7</v>
      </c>
      <c r="Q351">
        <v>1</v>
      </c>
    </row>
    <row r="352" spans="1:17" x14ac:dyDescent="0.3">
      <c r="A352">
        <v>350</v>
      </c>
      <c r="B352">
        <v>598031</v>
      </c>
      <c r="C352" t="s">
        <v>27</v>
      </c>
      <c r="D352" t="s">
        <v>33</v>
      </c>
      <c r="E352" s="1">
        <v>41386</v>
      </c>
      <c r="F352">
        <v>2013</v>
      </c>
      <c r="G352" t="s">
        <v>52</v>
      </c>
      <c r="H352" t="s">
        <v>53</v>
      </c>
      <c r="I352" t="s">
        <v>21</v>
      </c>
      <c r="J352" t="s">
        <v>33</v>
      </c>
      <c r="K352" t="s">
        <v>27</v>
      </c>
      <c r="L352" t="s">
        <v>30</v>
      </c>
      <c r="M352" t="s">
        <v>36</v>
      </c>
      <c r="N352" t="s">
        <v>24</v>
      </c>
      <c r="O352" t="s">
        <v>31</v>
      </c>
      <c r="P352">
        <v>5</v>
      </c>
      <c r="Q352">
        <v>1</v>
      </c>
    </row>
    <row r="353" spans="1:17" x14ac:dyDescent="0.3">
      <c r="A353">
        <v>351</v>
      </c>
      <c r="B353">
        <v>598032</v>
      </c>
      <c r="C353" t="s">
        <v>17</v>
      </c>
      <c r="D353" t="s">
        <v>177</v>
      </c>
      <c r="E353" s="1">
        <v>41387</v>
      </c>
      <c r="F353">
        <v>2013</v>
      </c>
      <c r="G353" t="s">
        <v>19</v>
      </c>
      <c r="H353" t="s">
        <v>20</v>
      </c>
      <c r="I353" t="s">
        <v>21</v>
      </c>
      <c r="J353" t="s">
        <v>177</v>
      </c>
      <c r="K353" t="s">
        <v>17</v>
      </c>
      <c r="L353" t="s">
        <v>22</v>
      </c>
      <c r="M353" t="s">
        <v>23</v>
      </c>
      <c r="N353" t="s">
        <v>24</v>
      </c>
      <c r="O353" t="s">
        <v>100</v>
      </c>
      <c r="P353">
        <v>130</v>
      </c>
      <c r="Q353">
        <v>1</v>
      </c>
    </row>
    <row r="354" spans="1:17" x14ac:dyDescent="0.3">
      <c r="A354">
        <v>352</v>
      </c>
      <c r="B354">
        <v>598033</v>
      </c>
      <c r="C354" t="s">
        <v>26</v>
      </c>
      <c r="D354" t="s">
        <v>32</v>
      </c>
      <c r="E354" s="1">
        <v>41410</v>
      </c>
      <c r="F354">
        <v>2013</v>
      </c>
      <c r="G354" t="s">
        <v>166</v>
      </c>
      <c r="H354" t="s">
        <v>167</v>
      </c>
      <c r="I354" t="s">
        <v>21</v>
      </c>
      <c r="J354" t="s">
        <v>32</v>
      </c>
      <c r="K354" t="s">
        <v>26</v>
      </c>
      <c r="L354" t="s">
        <v>22</v>
      </c>
      <c r="M354" t="s">
        <v>23</v>
      </c>
      <c r="N354" t="s">
        <v>24</v>
      </c>
      <c r="O354" t="s">
        <v>232</v>
      </c>
      <c r="P354">
        <v>7</v>
      </c>
      <c r="Q354">
        <v>1</v>
      </c>
    </row>
    <row r="355" spans="1:17" x14ac:dyDescent="0.3">
      <c r="A355">
        <v>353</v>
      </c>
      <c r="B355">
        <v>598034</v>
      </c>
      <c r="C355" t="s">
        <v>18</v>
      </c>
      <c r="D355" t="s">
        <v>38</v>
      </c>
      <c r="E355" s="1">
        <v>41388</v>
      </c>
      <c r="F355">
        <v>2013</v>
      </c>
      <c r="G355" t="s">
        <v>43</v>
      </c>
      <c r="H355" t="s">
        <v>44</v>
      </c>
      <c r="I355" t="s">
        <v>21</v>
      </c>
      <c r="J355" t="s">
        <v>18</v>
      </c>
      <c r="K355" t="s">
        <v>38</v>
      </c>
      <c r="L355" t="s">
        <v>30</v>
      </c>
      <c r="M355" t="s">
        <v>36</v>
      </c>
      <c r="N355" t="s">
        <v>24</v>
      </c>
      <c r="O355" t="s">
        <v>125</v>
      </c>
      <c r="P355">
        <v>5</v>
      </c>
      <c r="Q355">
        <v>1</v>
      </c>
    </row>
    <row r="356" spans="1:17" x14ac:dyDescent="0.3">
      <c r="A356">
        <v>354</v>
      </c>
      <c r="B356">
        <v>598035</v>
      </c>
      <c r="C356" t="s">
        <v>27</v>
      </c>
      <c r="D356" t="s">
        <v>226</v>
      </c>
      <c r="E356" s="1">
        <v>41389</v>
      </c>
      <c r="F356">
        <v>2013</v>
      </c>
      <c r="G356" t="s">
        <v>52</v>
      </c>
      <c r="H356" t="s">
        <v>53</v>
      </c>
      <c r="I356" t="s">
        <v>21</v>
      </c>
      <c r="J356" t="s">
        <v>226</v>
      </c>
      <c r="K356" t="s">
        <v>27</v>
      </c>
      <c r="L356" t="s">
        <v>30</v>
      </c>
      <c r="M356" t="s">
        <v>36</v>
      </c>
      <c r="N356" t="s">
        <v>24</v>
      </c>
      <c r="O356" t="s">
        <v>61</v>
      </c>
      <c r="P356">
        <v>5</v>
      </c>
      <c r="Q356">
        <v>1</v>
      </c>
    </row>
    <row r="357" spans="1:17" x14ac:dyDescent="0.3">
      <c r="A357">
        <v>355</v>
      </c>
      <c r="B357">
        <v>598036</v>
      </c>
      <c r="C357" t="s">
        <v>18</v>
      </c>
      <c r="D357" t="s">
        <v>26</v>
      </c>
      <c r="E357" s="1">
        <v>41390</v>
      </c>
      <c r="F357">
        <v>2013</v>
      </c>
      <c r="G357" t="s">
        <v>43</v>
      </c>
      <c r="H357" t="s">
        <v>44</v>
      </c>
      <c r="I357" t="s">
        <v>21</v>
      </c>
      <c r="J357" t="s">
        <v>26</v>
      </c>
      <c r="K357" t="s">
        <v>18</v>
      </c>
      <c r="L357" t="s">
        <v>30</v>
      </c>
      <c r="M357" t="s">
        <v>36</v>
      </c>
      <c r="N357" t="s">
        <v>24</v>
      </c>
      <c r="O357" t="s">
        <v>118</v>
      </c>
      <c r="P357">
        <v>6</v>
      </c>
      <c r="Q357">
        <v>1</v>
      </c>
    </row>
    <row r="358" spans="1:17" x14ac:dyDescent="0.3">
      <c r="A358">
        <v>356</v>
      </c>
      <c r="B358">
        <v>598037</v>
      </c>
      <c r="C358" t="s">
        <v>33</v>
      </c>
      <c r="D358" t="s">
        <v>226</v>
      </c>
      <c r="E358" s="1">
        <v>41391</v>
      </c>
      <c r="F358">
        <v>2013</v>
      </c>
      <c r="G358" t="s">
        <v>46</v>
      </c>
      <c r="H358" t="s">
        <v>47</v>
      </c>
      <c r="I358" t="s">
        <v>21</v>
      </c>
      <c r="J358" t="s">
        <v>226</v>
      </c>
      <c r="K358" t="s">
        <v>33</v>
      </c>
      <c r="L358" t="s">
        <v>30</v>
      </c>
      <c r="M358" t="s">
        <v>36</v>
      </c>
      <c r="N358" t="s">
        <v>24</v>
      </c>
      <c r="O358" t="s">
        <v>230</v>
      </c>
      <c r="P358">
        <v>8</v>
      </c>
      <c r="Q358">
        <v>1</v>
      </c>
    </row>
    <row r="359" spans="1:17" x14ac:dyDescent="0.3">
      <c r="A359">
        <v>357</v>
      </c>
      <c r="B359">
        <v>598038</v>
      </c>
      <c r="C359" t="s">
        <v>38</v>
      </c>
      <c r="D359" t="s">
        <v>17</v>
      </c>
      <c r="E359" s="1">
        <v>41391</v>
      </c>
      <c r="F359">
        <v>2013</v>
      </c>
      <c r="G359" t="s">
        <v>39</v>
      </c>
      <c r="H359" t="s">
        <v>40</v>
      </c>
      <c r="I359" t="s">
        <v>21</v>
      </c>
      <c r="J359" t="s">
        <v>38</v>
      </c>
      <c r="K359" t="s">
        <v>38</v>
      </c>
      <c r="L359" t="s">
        <v>30</v>
      </c>
      <c r="M359" t="s">
        <v>23</v>
      </c>
      <c r="N359" t="s">
        <v>24</v>
      </c>
      <c r="O359" t="s">
        <v>125</v>
      </c>
      <c r="P359">
        <v>58</v>
      </c>
      <c r="Q359">
        <v>1</v>
      </c>
    </row>
    <row r="360" spans="1:17" x14ac:dyDescent="0.3">
      <c r="A360">
        <v>358</v>
      </c>
      <c r="B360">
        <v>598039</v>
      </c>
      <c r="C360" t="s">
        <v>27</v>
      </c>
      <c r="D360" t="s">
        <v>18</v>
      </c>
      <c r="E360" s="1">
        <v>41392</v>
      </c>
      <c r="F360">
        <v>2013</v>
      </c>
      <c r="G360" t="s">
        <v>52</v>
      </c>
      <c r="H360" t="s">
        <v>53</v>
      </c>
      <c r="I360" t="s">
        <v>21</v>
      </c>
      <c r="J360" t="s">
        <v>18</v>
      </c>
      <c r="K360" t="s">
        <v>27</v>
      </c>
      <c r="L360" t="s">
        <v>22</v>
      </c>
      <c r="M360" t="s">
        <v>23</v>
      </c>
      <c r="N360" t="s">
        <v>24</v>
      </c>
      <c r="O360" t="s">
        <v>31</v>
      </c>
      <c r="P360">
        <v>14</v>
      </c>
      <c r="Q360">
        <v>1</v>
      </c>
    </row>
    <row r="361" spans="1:17" x14ac:dyDescent="0.3">
      <c r="A361">
        <v>359</v>
      </c>
      <c r="B361">
        <v>598040</v>
      </c>
      <c r="C361" t="s">
        <v>32</v>
      </c>
      <c r="D361" t="s">
        <v>177</v>
      </c>
      <c r="E361" s="1">
        <v>41392</v>
      </c>
      <c r="F361">
        <v>2013</v>
      </c>
      <c r="G361" t="s">
        <v>233</v>
      </c>
      <c r="H361" t="s">
        <v>234</v>
      </c>
      <c r="I361" t="s">
        <v>21</v>
      </c>
      <c r="J361" t="s">
        <v>177</v>
      </c>
      <c r="K361" t="s">
        <v>32</v>
      </c>
      <c r="L361" t="s">
        <v>22</v>
      </c>
      <c r="M361" t="s">
        <v>23</v>
      </c>
      <c r="N361" t="s">
        <v>24</v>
      </c>
      <c r="O361" t="s">
        <v>151</v>
      </c>
      <c r="P361">
        <v>15</v>
      </c>
      <c r="Q361">
        <v>1</v>
      </c>
    </row>
    <row r="362" spans="1:17" x14ac:dyDescent="0.3">
      <c r="A362">
        <v>360</v>
      </c>
      <c r="B362">
        <v>598041</v>
      </c>
      <c r="C362" t="s">
        <v>33</v>
      </c>
      <c r="D362" t="s">
        <v>17</v>
      </c>
      <c r="E362" s="1">
        <v>41393</v>
      </c>
      <c r="F362">
        <v>2013</v>
      </c>
      <c r="G362" t="s">
        <v>46</v>
      </c>
      <c r="H362" t="s">
        <v>47</v>
      </c>
      <c r="I362" t="s">
        <v>21</v>
      </c>
      <c r="J362" t="s">
        <v>33</v>
      </c>
      <c r="K362" t="s">
        <v>33</v>
      </c>
      <c r="L362" t="s">
        <v>22</v>
      </c>
      <c r="M362" t="s">
        <v>36</v>
      </c>
      <c r="N362" t="s">
        <v>24</v>
      </c>
      <c r="O362" t="s">
        <v>235</v>
      </c>
      <c r="P362">
        <v>4</v>
      </c>
      <c r="Q362">
        <v>1</v>
      </c>
    </row>
    <row r="363" spans="1:17" x14ac:dyDescent="0.3">
      <c r="A363">
        <v>361</v>
      </c>
      <c r="B363">
        <v>598042</v>
      </c>
      <c r="C363" t="s">
        <v>38</v>
      </c>
      <c r="D363" t="s">
        <v>26</v>
      </c>
      <c r="E363" s="1">
        <v>41393</v>
      </c>
      <c r="F363">
        <v>2013</v>
      </c>
      <c r="G363" t="s">
        <v>39</v>
      </c>
      <c r="H363" t="s">
        <v>40</v>
      </c>
      <c r="I363" t="s">
        <v>21</v>
      </c>
      <c r="J363" t="s">
        <v>38</v>
      </c>
      <c r="K363" t="s">
        <v>38</v>
      </c>
      <c r="L363" t="s">
        <v>30</v>
      </c>
      <c r="M363" t="s">
        <v>23</v>
      </c>
      <c r="N363" t="s">
        <v>24</v>
      </c>
      <c r="O363" t="s">
        <v>120</v>
      </c>
      <c r="P363">
        <v>4</v>
      </c>
      <c r="Q363">
        <v>1</v>
      </c>
    </row>
    <row r="364" spans="1:17" x14ac:dyDescent="0.3">
      <c r="A364">
        <v>362</v>
      </c>
      <c r="B364">
        <v>598043</v>
      </c>
      <c r="C364" t="s">
        <v>177</v>
      </c>
      <c r="D364" t="s">
        <v>27</v>
      </c>
      <c r="E364" s="1">
        <v>41394</v>
      </c>
      <c r="F364">
        <v>2013</v>
      </c>
      <c r="G364" t="s">
        <v>207</v>
      </c>
      <c r="H364" t="s">
        <v>208</v>
      </c>
      <c r="I364" t="s">
        <v>21</v>
      </c>
      <c r="J364" t="s">
        <v>27</v>
      </c>
      <c r="K364" t="s">
        <v>27</v>
      </c>
      <c r="L364" t="s">
        <v>30</v>
      </c>
      <c r="M364" t="s">
        <v>23</v>
      </c>
      <c r="N364" t="s">
        <v>24</v>
      </c>
      <c r="O364" t="s">
        <v>61</v>
      </c>
      <c r="P364">
        <v>37</v>
      </c>
      <c r="Q364">
        <v>1</v>
      </c>
    </row>
    <row r="365" spans="1:17" x14ac:dyDescent="0.3">
      <c r="A365">
        <v>363</v>
      </c>
      <c r="B365">
        <v>598044</v>
      </c>
      <c r="C365" t="s">
        <v>226</v>
      </c>
      <c r="D365" t="s">
        <v>38</v>
      </c>
      <c r="E365" s="1">
        <v>41395</v>
      </c>
      <c r="F365">
        <v>2013</v>
      </c>
      <c r="G365" t="s">
        <v>49</v>
      </c>
      <c r="H365" t="s">
        <v>50</v>
      </c>
      <c r="I365" t="s">
        <v>21</v>
      </c>
      <c r="J365" t="s">
        <v>38</v>
      </c>
      <c r="K365" t="s">
        <v>226</v>
      </c>
      <c r="L365" t="s">
        <v>30</v>
      </c>
      <c r="M365" t="s">
        <v>36</v>
      </c>
      <c r="N365" t="s">
        <v>24</v>
      </c>
      <c r="O365" t="s">
        <v>185</v>
      </c>
      <c r="P365">
        <v>7</v>
      </c>
      <c r="Q365">
        <v>1</v>
      </c>
    </row>
    <row r="366" spans="1:17" x14ac:dyDescent="0.3">
      <c r="A366">
        <v>364</v>
      </c>
      <c r="B366">
        <v>598045</v>
      </c>
      <c r="C366" t="s">
        <v>32</v>
      </c>
      <c r="D366" t="s">
        <v>18</v>
      </c>
      <c r="E366" s="1">
        <v>41395</v>
      </c>
      <c r="F366">
        <v>2013</v>
      </c>
      <c r="G366" t="s">
        <v>233</v>
      </c>
      <c r="H366" t="s">
        <v>234</v>
      </c>
      <c r="I366" t="s">
        <v>21</v>
      </c>
      <c r="J366" t="s">
        <v>18</v>
      </c>
      <c r="K366" t="s">
        <v>32</v>
      </c>
      <c r="L366" t="s">
        <v>30</v>
      </c>
      <c r="M366" t="s">
        <v>36</v>
      </c>
      <c r="N366" t="s">
        <v>24</v>
      </c>
      <c r="O366" t="s">
        <v>151</v>
      </c>
      <c r="P366">
        <v>7</v>
      </c>
      <c r="Q366">
        <v>1</v>
      </c>
    </row>
    <row r="367" spans="1:17" x14ac:dyDescent="0.3">
      <c r="A367">
        <v>365</v>
      </c>
      <c r="B367">
        <v>598046</v>
      </c>
      <c r="C367" t="s">
        <v>27</v>
      </c>
      <c r="D367" t="s">
        <v>26</v>
      </c>
      <c r="E367" s="1">
        <v>41396</v>
      </c>
      <c r="F367">
        <v>2013</v>
      </c>
      <c r="G367" t="s">
        <v>52</v>
      </c>
      <c r="H367" t="s">
        <v>53</v>
      </c>
      <c r="I367" t="s">
        <v>21</v>
      </c>
      <c r="J367" t="s">
        <v>27</v>
      </c>
      <c r="K367" t="s">
        <v>27</v>
      </c>
      <c r="L367" t="s">
        <v>30</v>
      </c>
      <c r="M367" t="s">
        <v>23</v>
      </c>
      <c r="N367" t="s">
        <v>24</v>
      </c>
      <c r="O367" t="s">
        <v>87</v>
      </c>
      <c r="P367">
        <v>15</v>
      </c>
      <c r="Q367">
        <v>1</v>
      </c>
    </row>
    <row r="368" spans="1:17" x14ac:dyDescent="0.3">
      <c r="A368">
        <v>366</v>
      </c>
      <c r="B368">
        <v>598047</v>
      </c>
      <c r="C368" t="s">
        <v>177</v>
      </c>
      <c r="D368" t="s">
        <v>17</v>
      </c>
      <c r="E368" s="1">
        <v>41396</v>
      </c>
      <c r="F368">
        <v>2013</v>
      </c>
      <c r="G368" t="s">
        <v>207</v>
      </c>
      <c r="H368" t="s">
        <v>208</v>
      </c>
      <c r="I368" t="s">
        <v>21</v>
      </c>
      <c r="J368" t="s">
        <v>17</v>
      </c>
      <c r="K368" t="s">
        <v>17</v>
      </c>
      <c r="L368" t="s">
        <v>30</v>
      </c>
      <c r="M368" t="s">
        <v>23</v>
      </c>
      <c r="N368" t="s">
        <v>24</v>
      </c>
      <c r="O368" t="s">
        <v>101</v>
      </c>
      <c r="P368">
        <v>17</v>
      </c>
      <c r="Q368">
        <v>1</v>
      </c>
    </row>
    <row r="369" spans="1:17" x14ac:dyDescent="0.3">
      <c r="A369">
        <v>367</v>
      </c>
      <c r="B369">
        <v>598048</v>
      </c>
      <c r="C369" t="s">
        <v>18</v>
      </c>
      <c r="D369" t="s">
        <v>33</v>
      </c>
      <c r="E369" s="1">
        <v>41397</v>
      </c>
      <c r="F369">
        <v>2013</v>
      </c>
      <c r="G369" t="s">
        <v>43</v>
      </c>
      <c r="H369" t="s">
        <v>44</v>
      </c>
      <c r="I369" t="s">
        <v>21</v>
      </c>
      <c r="J369" t="s">
        <v>33</v>
      </c>
      <c r="K369" t="s">
        <v>18</v>
      </c>
      <c r="L369" t="s">
        <v>30</v>
      </c>
      <c r="M369" t="s">
        <v>36</v>
      </c>
      <c r="N369" t="s">
        <v>24</v>
      </c>
      <c r="O369" t="s">
        <v>55</v>
      </c>
      <c r="P369">
        <v>8</v>
      </c>
      <c r="Q369">
        <v>1</v>
      </c>
    </row>
    <row r="370" spans="1:17" x14ac:dyDescent="0.3">
      <c r="A370">
        <v>368</v>
      </c>
      <c r="B370">
        <v>598049</v>
      </c>
      <c r="C370" t="s">
        <v>226</v>
      </c>
      <c r="D370" t="s">
        <v>32</v>
      </c>
      <c r="E370" s="1">
        <v>41398</v>
      </c>
      <c r="F370">
        <v>2013</v>
      </c>
      <c r="G370" t="s">
        <v>49</v>
      </c>
      <c r="H370" t="s">
        <v>50</v>
      </c>
      <c r="I370" t="s">
        <v>21</v>
      </c>
      <c r="J370" t="s">
        <v>32</v>
      </c>
      <c r="K370" t="s">
        <v>226</v>
      </c>
      <c r="L370" t="s">
        <v>30</v>
      </c>
      <c r="M370" t="s">
        <v>36</v>
      </c>
      <c r="N370" t="s">
        <v>24</v>
      </c>
      <c r="O370" t="s">
        <v>236</v>
      </c>
      <c r="P370">
        <v>6</v>
      </c>
      <c r="Q370">
        <v>1</v>
      </c>
    </row>
    <row r="371" spans="1:17" x14ac:dyDescent="0.3">
      <c r="A371">
        <v>369</v>
      </c>
      <c r="B371">
        <v>598050</v>
      </c>
      <c r="C371" t="s">
        <v>17</v>
      </c>
      <c r="D371" t="s">
        <v>26</v>
      </c>
      <c r="E371" s="1">
        <v>41408</v>
      </c>
      <c r="F371">
        <v>2013</v>
      </c>
      <c r="G371" t="s">
        <v>19</v>
      </c>
      <c r="H371" t="s">
        <v>20</v>
      </c>
      <c r="I371" t="s">
        <v>21</v>
      </c>
      <c r="J371" t="s">
        <v>26</v>
      </c>
      <c r="K371" t="s">
        <v>26</v>
      </c>
      <c r="L371" t="s">
        <v>22</v>
      </c>
      <c r="M371" t="s">
        <v>36</v>
      </c>
      <c r="N371" t="s">
        <v>24</v>
      </c>
      <c r="O371" t="s">
        <v>59</v>
      </c>
      <c r="P371">
        <v>7</v>
      </c>
      <c r="Q371">
        <v>1</v>
      </c>
    </row>
    <row r="372" spans="1:17" x14ac:dyDescent="0.3">
      <c r="A372">
        <v>370</v>
      </c>
      <c r="B372">
        <v>598051</v>
      </c>
      <c r="C372" t="s">
        <v>38</v>
      </c>
      <c r="D372" t="s">
        <v>27</v>
      </c>
      <c r="E372" s="1">
        <v>41399</v>
      </c>
      <c r="F372">
        <v>2013</v>
      </c>
      <c r="G372" t="s">
        <v>39</v>
      </c>
      <c r="H372" t="s">
        <v>40</v>
      </c>
      <c r="I372" t="s">
        <v>21</v>
      </c>
      <c r="J372" t="s">
        <v>38</v>
      </c>
      <c r="K372" t="s">
        <v>38</v>
      </c>
      <c r="L372" t="s">
        <v>30</v>
      </c>
      <c r="M372" t="s">
        <v>23</v>
      </c>
      <c r="N372" t="s">
        <v>24</v>
      </c>
      <c r="O372" t="s">
        <v>237</v>
      </c>
      <c r="P372">
        <v>60</v>
      </c>
      <c r="Q372">
        <v>1</v>
      </c>
    </row>
    <row r="373" spans="1:17" x14ac:dyDescent="0.3">
      <c r="A373">
        <v>371</v>
      </c>
      <c r="B373">
        <v>598052</v>
      </c>
      <c r="C373" t="s">
        <v>33</v>
      </c>
      <c r="D373" t="s">
        <v>177</v>
      </c>
      <c r="E373" s="1">
        <v>41399</v>
      </c>
      <c r="F373">
        <v>2013</v>
      </c>
      <c r="G373" t="s">
        <v>46</v>
      </c>
      <c r="H373" t="s">
        <v>47</v>
      </c>
      <c r="I373" t="s">
        <v>21</v>
      </c>
      <c r="J373" t="s">
        <v>177</v>
      </c>
      <c r="K373" t="s">
        <v>33</v>
      </c>
      <c r="L373" t="s">
        <v>30</v>
      </c>
      <c r="M373" t="s">
        <v>36</v>
      </c>
      <c r="N373" t="s">
        <v>24</v>
      </c>
      <c r="O373" t="s">
        <v>203</v>
      </c>
      <c r="P373">
        <v>5</v>
      </c>
      <c r="Q373">
        <v>1</v>
      </c>
    </row>
    <row r="374" spans="1:17" x14ac:dyDescent="0.3">
      <c r="A374">
        <v>372</v>
      </c>
      <c r="B374">
        <v>598053</v>
      </c>
      <c r="C374" t="s">
        <v>17</v>
      </c>
      <c r="D374" t="s">
        <v>226</v>
      </c>
      <c r="E374" s="1">
        <v>41373</v>
      </c>
      <c r="F374">
        <v>2013</v>
      </c>
      <c r="G374" t="s">
        <v>19</v>
      </c>
      <c r="H374" t="s">
        <v>20</v>
      </c>
      <c r="I374" t="s">
        <v>21</v>
      </c>
      <c r="J374" t="s">
        <v>226</v>
      </c>
      <c r="K374" t="s">
        <v>17</v>
      </c>
      <c r="L374" t="s">
        <v>30</v>
      </c>
      <c r="M374" t="s">
        <v>36</v>
      </c>
      <c r="N374" t="s">
        <v>24</v>
      </c>
      <c r="O374" t="s">
        <v>184</v>
      </c>
      <c r="P374">
        <v>7</v>
      </c>
      <c r="Q374">
        <v>1</v>
      </c>
    </row>
    <row r="375" spans="1:17" x14ac:dyDescent="0.3">
      <c r="A375">
        <v>373</v>
      </c>
      <c r="B375">
        <v>598054</v>
      </c>
      <c r="C375" t="s">
        <v>33</v>
      </c>
      <c r="D375" t="s">
        <v>32</v>
      </c>
      <c r="E375" s="1">
        <v>41401</v>
      </c>
      <c r="F375">
        <v>2013</v>
      </c>
      <c r="G375" t="s">
        <v>46</v>
      </c>
      <c r="H375" t="s">
        <v>47</v>
      </c>
      <c r="I375" t="s">
        <v>21</v>
      </c>
      <c r="J375" t="s">
        <v>32</v>
      </c>
      <c r="K375" t="s">
        <v>33</v>
      </c>
      <c r="L375" t="s">
        <v>30</v>
      </c>
      <c r="M375" t="s">
        <v>36</v>
      </c>
      <c r="N375" t="s">
        <v>24</v>
      </c>
      <c r="O375" t="s">
        <v>203</v>
      </c>
      <c r="P375">
        <v>9</v>
      </c>
      <c r="Q375">
        <v>1</v>
      </c>
    </row>
    <row r="376" spans="1:17" x14ac:dyDescent="0.3">
      <c r="A376">
        <v>374</v>
      </c>
      <c r="B376">
        <v>598055</v>
      </c>
      <c r="C376" t="s">
        <v>38</v>
      </c>
      <c r="D376" t="s">
        <v>18</v>
      </c>
      <c r="E376" s="1">
        <v>41401</v>
      </c>
      <c r="F376">
        <v>2013</v>
      </c>
      <c r="G376" t="s">
        <v>39</v>
      </c>
      <c r="H376" t="s">
        <v>40</v>
      </c>
      <c r="I376" t="s">
        <v>21</v>
      </c>
      <c r="J376" t="s">
        <v>38</v>
      </c>
      <c r="K376" t="s">
        <v>38</v>
      </c>
      <c r="L376" t="s">
        <v>30</v>
      </c>
      <c r="M376" t="s">
        <v>23</v>
      </c>
      <c r="N376" t="s">
        <v>24</v>
      </c>
      <c r="O376" t="s">
        <v>91</v>
      </c>
      <c r="P376">
        <v>65</v>
      </c>
      <c r="Q376">
        <v>1</v>
      </c>
    </row>
    <row r="377" spans="1:17" x14ac:dyDescent="0.3">
      <c r="A377">
        <v>375</v>
      </c>
      <c r="B377">
        <v>598056</v>
      </c>
      <c r="C377" t="s">
        <v>226</v>
      </c>
      <c r="D377" t="s">
        <v>27</v>
      </c>
      <c r="E377" s="1">
        <v>41402</v>
      </c>
      <c r="F377">
        <v>2013</v>
      </c>
      <c r="G377" t="s">
        <v>49</v>
      </c>
      <c r="H377" t="s">
        <v>50</v>
      </c>
      <c r="I377" t="s">
        <v>21</v>
      </c>
      <c r="J377" t="s">
        <v>226</v>
      </c>
      <c r="K377" t="s">
        <v>27</v>
      </c>
      <c r="L377" t="s">
        <v>22</v>
      </c>
      <c r="M377" t="s">
        <v>23</v>
      </c>
      <c r="N377" t="s">
        <v>24</v>
      </c>
      <c r="O377" t="s">
        <v>87</v>
      </c>
      <c r="P377">
        <v>77</v>
      </c>
      <c r="Q377">
        <v>1</v>
      </c>
    </row>
    <row r="378" spans="1:17" x14ac:dyDescent="0.3">
      <c r="A378">
        <v>376</v>
      </c>
      <c r="B378">
        <v>598057</v>
      </c>
      <c r="C378" t="s">
        <v>26</v>
      </c>
      <c r="D378" t="s">
        <v>33</v>
      </c>
      <c r="E378" s="1">
        <v>41403</v>
      </c>
      <c r="F378">
        <v>2013</v>
      </c>
      <c r="G378" t="s">
        <v>28</v>
      </c>
      <c r="H378" t="s">
        <v>29</v>
      </c>
      <c r="I378" t="s">
        <v>21</v>
      </c>
      <c r="J378" t="s">
        <v>33</v>
      </c>
      <c r="K378" t="s">
        <v>33</v>
      </c>
      <c r="L378" t="s">
        <v>22</v>
      </c>
      <c r="M378" t="s">
        <v>36</v>
      </c>
      <c r="N378" t="s">
        <v>24</v>
      </c>
      <c r="O378" t="s">
        <v>238</v>
      </c>
      <c r="P378">
        <v>8</v>
      </c>
      <c r="Q378">
        <v>1</v>
      </c>
    </row>
    <row r="379" spans="1:17" x14ac:dyDescent="0.3">
      <c r="A379">
        <v>377</v>
      </c>
      <c r="B379">
        <v>598058</v>
      </c>
      <c r="C379" t="s">
        <v>177</v>
      </c>
      <c r="D379" t="s">
        <v>18</v>
      </c>
      <c r="E379" s="1">
        <v>41403</v>
      </c>
      <c r="F379">
        <v>2013</v>
      </c>
      <c r="G379" t="s">
        <v>207</v>
      </c>
      <c r="H379" t="s">
        <v>208</v>
      </c>
      <c r="I379" t="s">
        <v>21</v>
      </c>
      <c r="J379" t="s">
        <v>18</v>
      </c>
      <c r="K379" t="s">
        <v>18</v>
      </c>
      <c r="L379" t="s">
        <v>30</v>
      </c>
      <c r="M379" t="s">
        <v>23</v>
      </c>
      <c r="N379" t="s">
        <v>24</v>
      </c>
      <c r="O379" t="s">
        <v>119</v>
      </c>
      <c r="P379">
        <v>46</v>
      </c>
      <c r="Q379">
        <v>1</v>
      </c>
    </row>
    <row r="380" spans="1:17" x14ac:dyDescent="0.3">
      <c r="A380">
        <v>378</v>
      </c>
      <c r="B380">
        <v>598059</v>
      </c>
      <c r="C380" t="s">
        <v>32</v>
      </c>
      <c r="D380" t="s">
        <v>17</v>
      </c>
      <c r="E380" s="1">
        <v>41404</v>
      </c>
      <c r="F380">
        <v>2013</v>
      </c>
      <c r="G380" t="s">
        <v>34</v>
      </c>
      <c r="H380" t="s">
        <v>35</v>
      </c>
      <c r="I380" t="s">
        <v>21</v>
      </c>
      <c r="J380" t="s">
        <v>32</v>
      </c>
      <c r="K380" t="s">
        <v>17</v>
      </c>
      <c r="L380" t="s">
        <v>22</v>
      </c>
      <c r="M380" t="s">
        <v>23</v>
      </c>
      <c r="N380" t="s">
        <v>24</v>
      </c>
      <c r="O380" t="s">
        <v>169</v>
      </c>
      <c r="P380">
        <v>4</v>
      </c>
      <c r="Q380">
        <v>1</v>
      </c>
    </row>
    <row r="381" spans="1:17" x14ac:dyDescent="0.3">
      <c r="A381">
        <v>379</v>
      </c>
      <c r="B381">
        <v>598060</v>
      </c>
      <c r="C381" t="s">
        <v>177</v>
      </c>
      <c r="D381" t="s">
        <v>38</v>
      </c>
      <c r="E381" s="1">
        <v>41405</v>
      </c>
      <c r="F381">
        <v>2013</v>
      </c>
      <c r="G381" t="s">
        <v>207</v>
      </c>
      <c r="H381" t="s">
        <v>208</v>
      </c>
      <c r="I381" t="s">
        <v>21</v>
      </c>
      <c r="J381" t="s">
        <v>177</v>
      </c>
      <c r="K381" t="s">
        <v>38</v>
      </c>
      <c r="L381" t="s">
        <v>30</v>
      </c>
      <c r="M381" t="s">
        <v>36</v>
      </c>
      <c r="N381" t="s">
        <v>24</v>
      </c>
      <c r="O381" t="s">
        <v>237</v>
      </c>
      <c r="P381">
        <v>5</v>
      </c>
      <c r="Q381">
        <v>1</v>
      </c>
    </row>
    <row r="382" spans="1:17" x14ac:dyDescent="0.3">
      <c r="A382">
        <v>380</v>
      </c>
      <c r="B382">
        <v>598061</v>
      </c>
      <c r="C382" t="s">
        <v>26</v>
      </c>
      <c r="D382" t="s">
        <v>226</v>
      </c>
      <c r="E382" s="1">
        <v>41405</v>
      </c>
      <c r="F382">
        <v>2013</v>
      </c>
      <c r="G382" t="s">
        <v>28</v>
      </c>
      <c r="H382" t="s">
        <v>29</v>
      </c>
      <c r="I382" t="s">
        <v>21</v>
      </c>
      <c r="J382" t="s">
        <v>26</v>
      </c>
      <c r="K382" t="s">
        <v>226</v>
      </c>
      <c r="L382" t="s">
        <v>22</v>
      </c>
      <c r="M382" t="s">
        <v>23</v>
      </c>
      <c r="N382" t="s">
        <v>24</v>
      </c>
      <c r="O382" t="s">
        <v>239</v>
      </c>
      <c r="P382">
        <v>30</v>
      </c>
      <c r="Q382">
        <v>1</v>
      </c>
    </row>
    <row r="383" spans="1:17" x14ac:dyDescent="0.3">
      <c r="A383">
        <v>381</v>
      </c>
      <c r="B383">
        <v>598062</v>
      </c>
      <c r="C383" t="s">
        <v>18</v>
      </c>
      <c r="D383" t="s">
        <v>17</v>
      </c>
      <c r="E383" s="1">
        <v>41406</v>
      </c>
      <c r="F383">
        <v>2013</v>
      </c>
      <c r="G383" t="s">
        <v>240</v>
      </c>
      <c r="H383" t="s">
        <v>241</v>
      </c>
      <c r="I383" t="s">
        <v>21</v>
      </c>
      <c r="J383" t="s">
        <v>18</v>
      </c>
      <c r="K383" t="s">
        <v>18</v>
      </c>
      <c r="L383" t="s">
        <v>22</v>
      </c>
      <c r="M383" t="s">
        <v>36</v>
      </c>
      <c r="N383" t="s">
        <v>24</v>
      </c>
      <c r="O383" t="s">
        <v>118</v>
      </c>
      <c r="P383">
        <v>5</v>
      </c>
      <c r="Q383">
        <v>1</v>
      </c>
    </row>
    <row r="384" spans="1:17" x14ac:dyDescent="0.3">
      <c r="A384">
        <v>382</v>
      </c>
      <c r="B384">
        <v>598063</v>
      </c>
      <c r="C384" t="s">
        <v>33</v>
      </c>
      <c r="D384" t="s">
        <v>27</v>
      </c>
      <c r="E384" s="1">
        <v>41406</v>
      </c>
      <c r="F384">
        <v>2013</v>
      </c>
      <c r="G384" t="s">
        <v>46</v>
      </c>
      <c r="H384" t="s">
        <v>47</v>
      </c>
      <c r="I384" t="s">
        <v>21</v>
      </c>
      <c r="J384" t="s">
        <v>33</v>
      </c>
      <c r="K384" t="s">
        <v>33</v>
      </c>
      <c r="L384" t="s">
        <v>22</v>
      </c>
      <c r="M384" t="s">
        <v>36</v>
      </c>
      <c r="N384" t="s">
        <v>24</v>
      </c>
      <c r="O384" t="s">
        <v>48</v>
      </c>
      <c r="P384">
        <v>5</v>
      </c>
      <c r="Q384">
        <v>1</v>
      </c>
    </row>
    <row r="385" spans="1:17" x14ac:dyDescent="0.3">
      <c r="A385">
        <v>383</v>
      </c>
      <c r="B385">
        <v>598064</v>
      </c>
      <c r="C385" t="s">
        <v>32</v>
      </c>
      <c r="D385" t="s">
        <v>26</v>
      </c>
      <c r="E385" s="1">
        <v>41387</v>
      </c>
      <c r="F385">
        <v>2013</v>
      </c>
      <c r="G385" t="s">
        <v>34</v>
      </c>
      <c r="H385" t="s">
        <v>35</v>
      </c>
      <c r="I385" t="s">
        <v>21</v>
      </c>
      <c r="J385" t="s">
        <v>26</v>
      </c>
      <c r="K385" t="s">
        <v>26</v>
      </c>
      <c r="L385" t="s">
        <v>22</v>
      </c>
      <c r="M385" t="s">
        <v>36</v>
      </c>
      <c r="N385" t="s">
        <v>24</v>
      </c>
      <c r="O385" t="s">
        <v>163</v>
      </c>
      <c r="P385">
        <v>5</v>
      </c>
      <c r="Q385">
        <v>1</v>
      </c>
    </row>
    <row r="386" spans="1:17" x14ac:dyDescent="0.3">
      <c r="A386">
        <v>384</v>
      </c>
      <c r="B386">
        <v>598065</v>
      </c>
      <c r="C386" t="s">
        <v>38</v>
      </c>
      <c r="D386" t="s">
        <v>226</v>
      </c>
      <c r="E386" s="1">
        <v>41407</v>
      </c>
      <c r="F386">
        <v>2013</v>
      </c>
      <c r="G386" t="s">
        <v>39</v>
      </c>
      <c r="H386" t="s">
        <v>40</v>
      </c>
      <c r="I386" t="s">
        <v>21</v>
      </c>
      <c r="J386" t="s">
        <v>226</v>
      </c>
      <c r="K386" t="s">
        <v>38</v>
      </c>
      <c r="L386" t="s">
        <v>30</v>
      </c>
      <c r="M386" t="s">
        <v>36</v>
      </c>
      <c r="N386" t="s">
        <v>24</v>
      </c>
      <c r="O386" t="s">
        <v>164</v>
      </c>
      <c r="P386">
        <v>7</v>
      </c>
      <c r="Q386">
        <v>1</v>
      </c>
    </row>
    <row r="387" spans="1:17" x14ac:dyDescent="0.3">
      <c r="A387">
        <v>385</v>
      </c>
      <c r="B387">
        <v>598066</v>
      </c>
      <c r="C387" t="s">
        <v>18</v>
      </c>
      <c r="D387" t="s">
        <v>177</v>
      </c>
      <c r="E387" s="1">
        <v>41409</v>
      </c>
      <c r="F387">
        <v>2013</v>
      </c>
      <c r="G387" t="s">
        <v>240</v>
      </c>
      <c r="H387" t="s">
        <v>241</v>
      </c>
      <c r="I387" t="s">
        <v>21</v>
      </c>
      <c r="J387" t="s">
        <v>18</v>
      </c>
      <c r="K387" t="s">
        <v>177</v>
      </c>
      <c r="L387" t="s">
        <v>22</v>
      </c>
      <c r="M387" t="s">
        <v>23</v>
      </c>
      <c r="N387" t="s">
        <v>24</v>
      </c>
      <c r="O387" t="s">
        <v>135</v>
      </c>
      <c r="P387">
        <v>7</v>
      </c>
      <c r="Q387">
        <v>1</v>
      </c>
    </row>
    <row r="388" spans="1:17" x14ac:dyDescent="0.3">
      <c r="A388">
        <v>386</v>
      </c>
      <c r="B388">
        <v>598067</v>
      </c>
      <c r="C388" t="s">
        <v>27</v>
      </c>
      <c r="D388" t="s">
        <v>32</v>
      </c>
      <c r="E388" s="1">
        <v>41408</v>
      </c>
      <c r="F388">
        <v>2013</v>
      </c>
      <c r="G388" t="s">
        <v>52</v>
      </c>
      <c r="H388" t="s">
        <v>53</v>
      </c>
      <c r="I388" t="s">
        <v>21</v>
      </c>
      <c r="J388" t="s">
        <v>27</v>
      </c>
      <c r="K388" t="s">
        <v>27</v>
      </c>
      <c r="L388" t="s">
        <v>30</v>
      </c>
      <c r="M388" t="s">
        <v>23</v>
      </c>
      <c r="N388" t="s">
        <v>24</v>
      </c>
      <c r="O388" t="s">
        <v>61</v>
      </c>
      <c r="P388">
        <v>33</v>
      </c>
      <c r="Q388">
        <v>1</v>
      </c>
    </row>
    <row r="389" spans="1:17" x14ac:dyDescent="0.3">
      <c r="A389">
        <v>387</v>
      </c>
      <c r="B389">
        <v>598068</v>
      </c>
      <c r="C389" t="s">
        <v>38</v>
      </c>
      <c r="D389" t="s">
        <v>33</v>
      </c>
      <c r="E389" s="1">
        <v>41409</v>
      </c>
      <c r="F389">
        <v>2013</v>
      </c>
      <c r="G389" t="s">
        <v>39</v>
      </c>
      <c r="H389" t="s">
        <v>40</v>
      </c>
      <c r="I389" t="s">
        <v>21</v>
      </c>
      <c r="J389" t="s">
        <v>33</v>
      </c>
      <c r="K389" t="s">
        <v>38</v>
      </c>
      <c r="L389" t="s">
        <v>22</v>
      </c>
      <c r="M389" t="s">
        <v>23</v>
      </c>
      <c r="N389" t="s">
        <v>24</v>
      </c>
      <c r="O389" t="s">
        <v>242</v>
      </c>
      <c r="P389">
        <v>14</v>
      </c>
      <c r="Q389">
        <v>1</v>
      </c>
    </row>
    <row r="390" spans="1:17" x14ac:dyDescent="0.3">
      <c r="A390">
        <v>388</v>
      </c>
      <c r="B390">
        <v>598069</v>
      </c>
      <c r="C390" t="s">
        <v>26</v>
      </c>
      <c r="D390" t="s">
        <v>17</v>
      </c>
      <c r="E390" s="1">
        <v>41400</v>
      </c>
      <c r="F390">
        <v>2013</v>
      </c>
      <c r="G390" t="s">
        <v>28</v>
      </c>
      <c r="H390" t="s">
        <v>29</v>
      </c>
      <c r="I390" t="s">
        <v>21</v>
      </c>
      <c r="J390" t="s">
        <v>26</v>
      </c>
      <c r="K390" t="s">
        <v>26</v>
      </c>
      <c r="L390" t="s">
        <v>22</v>
      </c>
      <c r="M390" t="s">
        <v>36</v>
      </c>
      <c r="N390" t="s">
        <v>24</v>
      </c>
      <c r="O390" t="s">
        <v>232</v>
      </c>
      <c r="P390">
        <v>6</v>
      </c>
      <c r="Q390">
        <v>1</v>
      </c>
    </row>
    <row r="391" spans="1:17" x14ac:dyDescent="0.3">
      <c r="A391">
        <v>389</v>
      </c>
      <c r="B391">
        <v>598070</v>
      </c>
      <c r="C391" t="s">
        <v>226</v>
      </c>
      <c r="D391" t="s">
        <v>33</v>
      </c>
      <c r="E391" s="1">
        <v>41411</v>
      </c>
      <c r="F391">
        <v>2013</v>
      </c>
      <c r="G391" t="s">
        <v>49</v>
      </c>
      <c r="H391" t="s">
        <v>50</v>
      </c>
      <c r="I391" t="s">
        <v>21</v>
      </c>
      <c r="J391" t="s">
        <v>226</v>
      </c>
      <c r="K391" t="s">
        <v>226</v>
      </c>
      <c r="L391" t="s">
        <v>30</v>
      </c>
      <c r="M391" t="s">
        <v>23</v>
      </c>
      <c r="N391" t="s">
        <v>24</v>
      </c>
      <c r="O391" t="s">
        <v>76</v>
      </c>
      <c r="P391">
        <v>23</v>
      </c>
      <c r="Q391">
        <v>1</v>
      </c>
    </row>
    <row r="392" spans="1:17" x14ac:dyDescent="0.3">
      <c r="A392">
        <v>390</v>
      </c>
      <c r="B392">
        <v>598071</v>
      </c>
      <c r="C392" t="s">
        <v>26</v>
      </c>
      <c r="D392" t="s">
        <v>38</v>
      </c>
      <c r="E392" s="1">
        <v>41412</v>
      </c>
      <c r="F392">
        <v>2013</v>
      </c>
      <c r="G392" t="s">
        <v>166</v>
      </c>
      <c r="H392" t="s">
        <v>167</v>
      </c>
      <c r="I392" t="s">
        <v>21</v>
      </c>
      <c r="J392" t="s">
        <v>38</v>
      </c>
      <c r="K392" t="s">
        <v>26</v>
      </c>
      <c r="L392" t="s">
        <v>22</v>
      </c>
      <c r="M392" t="s">
        <v>23</v>
      </c>
      <c r="N392" t="s">
        <v>24</v>
      </c>
      <c r="O392" t="s">
        <v>221</v>
      </c>
      <c r="P392">
        <v>50</v>
      </c>
      <c r="Q392">
        <v>1</v>
      </c>
    </row>
    <row r="393" spans="1:17" x14ac:dyDescent="0.3">
      <c r="A393">
        <v>391</v>
      </c>
      <c r="B393">
        <v>598072</v>
      </c>
      <c r="C393" t="s">
        <v>177</v>
      </c>
      <c r="D393" t="s">
        <v>32</v>
      </c>
      <c r="E393" s="1">
        <v>41413</v>
      </c>
      <c r="F393">
        <v>2013</v>
      </c>
      <c r="G393" t="s">
        <v>207</v>
      </c>
      <c r="H393" t="s">
        <v>208</v>
      </c>
      <c r="I393" t="s">
        <v>21</v>
      </c>
      <c r="J393" t="s">
        <v>177</v>
      </c>
      <c r="K393" t="s">
        <v>177</v>
      </c>
      <c r="L393" t="s">
        <v>30</v>
      </c>
      <c r="M393" t="s">
        <v>23</v>
      </c>
      <c r="N393" t="s">
        <v>24</v>
      </c>
      <c r="O393" t="s">
        <v>243</v>
      </c>
      <c r="P393">
        <v>38</v>
      </c>
      <c r="Q393">
        <v>1</v>
      </c>
    </row>
    <row r="394" spans="1:17" x14ac:dyDescent="0.3">
      <c r="A394">
        <v>392</v>
      </c>
      <c r="B394">
        <v>598073</v>
      </c>
      <c r="C394" t="s">
        <v>17</v>
      </c>
      <c r="D394" t="s">
        <v>27</v>
      </c>
      <c r="E394" s="1">
        <v>41412</v>
      </c>
      <c r="F394">
        <v>2013</v>
      </c>
      <c r="G394" t="s">
        <v>19</v>
      </c>
      <c r="H394" t="s">
        <v>20</v>
      </c>
      <c r="I394" t="s">
        <v>21</v>
      </c>
      <c r="J394" t="s">
        <v>27</v>
      </c>
      <c r="K394" t="s">
        <v>17</v>
      </c>
      <c r="L394" t="s">
        <v>22</v>
      </c>
      <c r="M394" t="s">
        <v>23</v>
      </c>
      <c r="N394" t="s">
        <v>24</v>
      </c>
      <c r="O394" t="s">
        <v>184</v>
      </c>
      <c r="P394">
        <v>24</v>
      </c>
      <c r="Q394">
        <v>1</v>
      </c>
    </row>
    <row r="395" spans="1:17" x14ac:dyDescent="0.3">
      <c r="A395">
        <v>393</v>
      </c>
      <c r="B395">
        <v>598074</v>
      </c>
      <c r="C395" t="s">
        <v>226</v>
      </c>
      <c r="D395" t="s">
        <v>18</v>
      </c>
      <c r="E395" s="1">
        <v>41413</v>
      </c>
      <c r="F395">
        <v>2013</v>
      </c>
      <c r="G395" t="s">
        <v>49</v>
      </c>
      <c r="H395" t="s">
        <v>50</v>
      </c>
      <c r="I395" t="s">
        <v>21</v>
      </c>
      <c r="J395" t="s">
        <v>18</v>
      </c>
      <c r="K395" t="s">
        <v>226</v>
      </c>
      <c r="L395" t="s">
        <v>30</v>
      </c>
      <c r="M395" t="s">
        <v>36</v>
      </c>
      <c r="N395" t="s">
        <v>24</v>
      </c>
      <c r="O395" t="s">
        <v>239</v>
      </c>
      <c r="P395">
        <v>5</v>
      </c>
      <c r="Q395">
        <v>1</v>
      </c>
    </row>
    <row r="396" spans="1:17" x14ac:dyDescent="0.3">
      <c r="A396">
        <v>394</v>
      </c>
      <c r="B396">
        <v>598075</v>
      </c>
      <c r="C396" t="s">
        <v>27</v>
      </c>
      <c r="D396" t="s">
        <v>38</v>
      </c>
      <c r="E396" s="1">
        <v>41415</v>
      </c>
      <c r="F396">
        <v>2013</v>
      </c>
      <c r="G396" t="s">
        <v>34</v>
      </c>
      <c r="H396" t="s">
        <v>35</v>
      </c>
      <c r="I396" t="s">
        <v>21</v>
      </c>
      <c r="J396" t="s">
        <v>27</v>
      </c>
      <c r="K396" t="s">
        <v>27</v>
      </c>
      <c r="L396" t="s">
        <v>30</v>
      </c>
      <c r="M396" t="s">
        <v>23</v>
      </c>
      <c r="N396" t="s">
        <v>24</v>
      </c>
      <c r="O396" t="s">
        <v>31</v>
      </c>
      <c r="P396">
        <v>48</v>
      </c>
      <c r="Q396">
        <v>1</v>
      </c>
    </row>
    <row r="397" spans="1:17" x14ac:dyDescent="0.3">
      <c r="A397">
        <v>395</v>
      </c>
      <c r="B397">
        <v>598076</v>
      </c>
      <c r="C397" t="s">
        <v>33</v>
      </c>
      <c r="D397" t="s">
        <v>226</v>
      </c>
      <c r="E397" s="1">
        <v>41416</v>
      </c>
      <c r="F397">
        <v>2013</v>
      </c>
      <c r="G397" t="s">
        <v>34</v>
      </c>
      <c r="H397" t="s">
        <v>35</v>
      </c>
      <c r="I397" t="s">
        <v>21</v>
      </c>
      <c r="J397" t="s">
        <v>226</v>
      </c>
      <c r="K397" t="s">
        <v>33</v>
      </c>
      <c r="L397" t="s">
        <v>30</v>
      </c>
      <c r="M397" t="s">
        <v>36</v>
      </c>
      <c r="N397" t="s">
        <v>24</v>
      </c>
      <c r="O397" t="s">
        <v>133</v>
      </c>
      <c r="P397">
        <v>4</v>
      </c>
      <c r="Q397">
        <v>1</v>
      </c>
    </row>
    <row r="398" spans="1:17" x14ac:dyDescent="0.3">
      <c r="A398">
        <v>396</v>
      </c>
      <c r="B398">
        <v>598077</v>
      </c>
      <c r="C398" t="s">
        <v>38</v>
      </c>
      <c r="D398" t="s">
        <v>33</v>
      </c>
      <c r="E398" s="1">
        <v>41418</v>
      </c>
      <c r="F398">
        <v>2013</v>
      </c>
      <c r="G398" t="s">
        <v>43</v>
      </c>
      <c r="H398" t="s">
        <v>44</v>
      </c>
      <c r="I398" t="s">
        <v>21</v>
      </c>
      <c r="J398" t="s">
        <v>33</v>
      </c>
      <c r="K398" t="s">
        <v>38</v>
      </c>
      <c r="L398" t="s">
        <v>30</v>
      </c>
      <c r="M398" t="s">
        <v>36</v>
      </c>
      <c r="N398" t="s">
        <v>24</v>
      </c>
      <c r="O398" t="s">
        <v>127</v>
      </c>
      <c r="P398">
        <v>4</v>
      </c>
      <c r="Q398">
        <v>1</v>
      </c>
    </row>
    <row r="399" spans="1:17" x14ac:dyDescent="0.3">
      <c r="A399">
        <v>397</v>
      </c>
      <c r="B399">
        <v>598078</v>
      </c>
      <c r="C399" t="s">
        <v>27</v>
      </c>
      <c r="D399" t="s">
        <v>38</v>
      </c>
      <c r="E399" s="1">
        <v>41420</v>
      </c>
      <c r="F399">
        <v>2013</v>
      </c>
      <c r="G399" t="s">
        <v>43</v>
      </c>
      <c r="H399" t="s">
        <v>44</v>
      </c>
      <c r="I399" t="s">
        <v>21</v>
      </c>
      <c r="J399" t="s">
        <v>38</v>
      </c>
      <c r="K399" t="s">
        <v>38</v>
      </c>
      <c r="L399" t="s">
        <v>30</v>
      </c>
      <c r="M399" t="s">
        <v>23</v>
      </c>
      <c r="N399" t="s">
        <v>24</v>
      </c>
      <c r="O399" t="s">
        <v>164</v>
      </c>
      <c r="P399">
        <v>23</v>
      </c>
      <c r="Q399">
        <v>1</v>
      </c>
    </row>
    <row r="400" spans="1:17" x14ac:dyDescent="0.3">
      <c r="A400">
        <v>398</v>
      </c>
      <c r="B400">
        <v>729284</v>
      </c>
      <c r="C400" t="s">
        <v>38</v>
      </c>
      <c r="D400" t="s">
        <v>18</v>
      </c>
      <c r="E400" s="1">
        <v>41745</v>
      </c>
      <c r="F400">
        <v>2014</v>
      </c>
      <c r="G400" t="s">
        <v>244</v>
      </c>
      <c r="H400" t="s">
        <v>245</v>
      </c>
      <c r="I400" t="s">
        <v>246</v>
      </c>
      <c r="J400" t="s">
        <v>18</v>
      </c>
      <c r="K400" t="s">
        <v>18</v>
      </c>
      <c r="L400" t="s">
        <v>30</v>
      </c>
      <c r="M400" t="s">
        <v>23</v>
      </c>
      <c r="N400" t="s">
        <v>24</v>
      </c>
      <c r="O400" t="s">
        <v>118</v>
      </c>
      <c r="P400">
        <v>41</v>
      </c>
      <c r="Q400">
        <v>3</v>
      </c>
    </row>
    <row r="401" spans="1:17" x14ac:dyDescent="0.3">
      <c r="A401">
        <v>399</v>
      </c>
      <c r="B401">
        <v>729286</v>
      </c>
      <c r="C401" t="s">
        <v>32</v>
      </c>
      <c r="D401" t="s">
        <v>17</v>
      </c>
      <c r="E401" s="1">
        <v>41746</v>
      </c>
      <c r="F401">
        <v>2014</v>
      </c>
      <c r="G401" t="s">
        <v>247</v>
      </c>
      <c r="H401" t="s">
        <v>245</v>
      </c>
      <c r="I401" t="s">
        <v>246</v>
      </c>
      <c r="J401" t="s">
        <v>17</v>
      </c>
      <c r="K401" t="s">
        <v>17</v>
      </c>
      <c r="L401" t="s">
        <v>22</v>
      </c>
      <c r="M401" t="s">
        <v>36</v>
      </c>
      <c r="N401" t="s">
        <v>24</v>
      </c>
      <c r="O401" t="s">
        <v>248</v>
      </c>
      <c r="P401">
        <v>8</v>
      </c>
      <c r="Q401">
        <v>3</v>
      </c>
    </row>
    <row r="402" spans="1:17" x14ac:dyDescent="0.3">
      <c r="A402">
        <v>400</v>
      </c>
      <c r="B402">
        <v>729288</v>
      </c>
      <c r="C402" t="s">
        <v>27</v>
      </c>
      <c r="D402" t="s">
        <v>26</v>
      </c>
      <c r="E402" s="1">
        <v>41747</v>
      </c>
      <c r="F402">
        <v>2014</v>
      </c>
      <c r="G402" t="s">
        <v>244</v>
      </c>
      <c r="H402" t="s">
        <v>245</v>
      </c>
      <c r="I402" t="s">
        <v>246</v>
      </c>
      <c r="J402" t="s">
        <v>27</v>
      </c>
      <c r="K402" t="s">
        <v>26</v>
      </c>
      <c r="L402" t="s">
        <v>30</v>
      </c>
      <c r="M402" t="s">
        <v>36</v>
      </c>
      <c r="N402" t="s">
        <v>24</v>
      </c>
      <c r="O402" t="s">
        <v>249</v>
      </c>
      <c r="P402">
        <v>6</v>
      </c>
      <c r="Q402">
        <v>3</v>
      </c>
    </row>
    <row r="403" spans="1:17" x14ac:dyDescent="0.3">
      <c r="A403">
        <v>401</v>
      </c>
      <c r="B403">
        <v>729290</v>
      </c>
      <c r="C403" t="s">
        <v>226</v>
      </c>
      <c r="D403" t="s">
        <v>33</v>
      </c>
      <c r="E403" s="1">
        <v>41747</v>
      </c>
      <c r="F403">
        <v>2014</v>
      </c>
      <c r="G403" t="s">
        <v>244</v>
      </c>
      <c r="H403" t="s">
        <v>245</v>
      </c>
      <c r="I403" t="s">
        <v>246</v>
      </c>
      <c r="J403" t="s">
        <v>33</v>
      </c>
      <c r="K403" t="s">
        <v>33</v>
      </c>
      <c r="L403" t="s">
        <v>22</v>
      </c>
      <c r="M403" t="s">
        <v>36</v>
      </c>
      <c r="N403" t="s">
        <v>24</v>
      </c>
      <c r="O403" t="s">
        <v>203</v>
      </c>
      <c r="P403">
        <v>4</v>
      </c>
      <c r="Q403">
        <v>3</v>
      </c>
    </row>
    <row r="404" spans="1:17" x14ac:dyDescent="0.3">
      <c r="A404">
        <v>402</v>
      </c>
      <c r="B404">
        <v>729292</v>
      </c>
      <c r="C404" t="s">
        <v>17</v>
      </c>
      <c r="D404" t="s">
        <v>38</v>
      </c>
      <c r="E404" s="1">
        <v>41748</v>
      </c>
      <c r="F404">
        <v>2014</v>
      </c>
      <c r="G404" t="s">
        <v>250</v>
      </c>
      <c r="H404" t="s">
        <v>245</v>
      </c>
      <c r="I404" t="s">
        <v>246</v>
      </c>
      <c r="J404" t="s">
        <v>17</v>
      </c>
      <c r="K404" t="s">
        <v>17</v>
      </c>
      <c r="L404" t="s">
        <v>22</v>
      </c>
      <c r="M404" t="s">
        <v>36</v>
      </c>
      <c r="N404" t="s">
        <v>24</v>
      </c>
      <c r="O404" t="s">
        <v>239</v>
      </c>
      <c r="P404">
        <v>7</v>
      </c>
      <c r="Q404">
        <v>3</v>
      </c>
    </row>
    <row r="405" spans="1:17" x14ac:dyDescent="0.3">
      <c r="A405">
        <v>403</v>
      </c>
      <c r="B405">
        <v>729294</v>
      </c>
      <c r="C405" t="s">
        <v>18</v>
      </c>
      <c r="D405" t="s">
        <v>32</v>
      </c>
      <c r="E405" s="1">
        <v>41748</v>
      </c>
      <c r="F405">
        <v>2014</v>
      </c>
      <c r="G405" t="s">
        <v>250</v>
      </c>
      <c r="H405" t="s">
        <v>245</v>
      </c>
      <c r="I405" t="s">
        <v>246</v>
      </c>
      <c r="J405" t="s">
        <v>18</v>
      </c>
      <c r="K405" t="s">
        <v>32</v>
      </c>
      <c r="L405" t="s">
        <v>30</v>
      </c>
      <c r="M405" t="s">
        <v>36</v>
      </c>
      <c r="N405" t="s">
        <v>24</v>
      </c>
      <c r="O405" t="s">
        <v>113</v>
      </c>
      <c r="P405">
        <v>4</v>
      </c>
      <c r="Q405">
        <v>3</v>
      </c>
    </row>
    <row r="406" spans="1:17" x14ac:dyDescent="0.3">
      <c r="A406">
        <v>404</v>
      </c>
      <c r="B406">
        <v>729296</v>
      </c>
      <c r="C406" t="s">
        <v>33</v>
      </c>
      <c r="D406" t="s">
        <v>26</v>
      </c>
      <c r="E406" s="1">
        <v>41749</v>
      </c>
      <c r="F406">
        <v>2014</v>
      </c>
      <c r="G406" t="s">
        <v>247</v>
      </c>
      <c r="H406" t="s">
        <v>245</v>
      </c>
      <c r="I406" t="s">
        <v>246</v>
      </c>
      <c r="J406" t="s">
        <v>26</v>
      </c>
      <c r="K406" t="s">
        <v>26</v>
      </c>
      <c r="L406" t="s">
        <v>22</v>
      </c>
      <c r="M406" t="s">
        <v>36</v>
      </c>
      <c r="N406" t="s">
        <v>24</v>
      </c>
      <c r="O406" t="s">
        <v>249</v>
      </c>
      <c r="P406">
        <v>7</v>
      </c>
      <c r="Q406">
        <v>3</v>
      </c>
    </row>
    <row r="407" spans="1:17" x14ac:dyDescent="0.3">
      <c r="A407">
        <v>405</v>
      </c>
      <c r="B407">
        <v>729298</v>
      </c>
      <c r="C407" t="s">
        <v>27</v>
      </c>
      <c r="D407" t="s">
        <v>32</v>
      </c>
      <c r="E407" s="1">
        <v>41750</v>
      </c>
      <c r="F407">
        <v>2014</v>
      </c>
      <c r="G407" t="s">
        <v>244</v>
      </c>
      <c r="H407" t="s">
        <v>245</v>
      </c>
      <c r="I407" t="s">
        <v>246</v>
      </c>
      <c r="J407" t="s">
        <v>27</v>
      </c>
      <c r="K407" t="s">
        <v>27</v>
      </c>
      <c r="L407" t="s">
        <v>30</v>
      </c>
      <c r="M407" t="s">
        <v>23</v>
      </c>
      <c r="N407" t="s">
        <v>24</v>
      </c>
      <c r="O407" t="s">
        <v>87</v>
      </c>
      <c r="P407">
        <v>93</v>
      </c>
      <c r="Q407">
        <v>3</v>
      </c>
    </row>
    <row r="408" spans="1:17" x14ac:dyDescent="0.3">
      <c r="A408">
        <v>406</v>
      </c>
      <c r="B408">
        <v>729300</v>
      </c>
      <c r="C408" t="s">
        <v>26</v>
      </c>
      <c r="D408" t="s">
        <v>226</v>
      </c>
      <c r="E408" s="1">
        <v>41751</v>
      </c>
      <c r="F408">
        <v>2014</v>
      </c>
      <c r="G408" t="s">
        <v>247</v>
      </c>
      <c r="H408" t="s">
        <v>245</v>
      </c>
      <c r="I408" t="s">
        <v>246</v>
      </c>
      <c r="J408" t="s">
        <v>226</v>
      </c>
      <c r="K408" t="s">
        <v>26</v>
      </c>
      <c r="L408" t="s">
        <v>22</v>
      </c>
      <c r="M408" t="s">
        <v>23</v>
      </c>
      <c r="N408" t="s">
        <v>24</v>
      </c>
      <c r="O408" t="s">
        <v>249</v>
      </c>
      <c r="P408">
        <v>72</v>
      </c>
      <c r="Q408">
        <v>3</v>
      </c>
    </row>
    <row r="409" spans="1:17" x14ac:dyDescent="0.3">
      <c r="A409">
        <v>407</v>
      </c>
      <c r="B409">
        <v>729302</v>
      </c>
      <c r="C409" t="s">
        <v>33</v>
      </c>
      <c r="D409" t="s">
        <v>27</v>
      </c>
      <c r="E409" s="1">
        <v>41752</v>
      </c>
      <c r="F409">
        <v>2014</v>
      </c>
      <c r="G409" t="s">
        <v>250</v>
      </c>
      <c r="H409" t="s">
        <v>245</v>
      </c>
      <c r="I409" t="s">
        <v>246</v>
      </c>
      <c r="J409" t="s">
        <v>33</v>
      </c>
      <c r="K409" t="s">
        <v>27</v>
      </c>
      <c r="L409" t="s">
        <v>22</v>
      </c>
      <c r="M409" t="s">
        <v>23</v>
      </c>
      <c r="N409" t="s">
        <v>24</v>
      </c>
      <c r="O409" t="s">
        <v>206</v>
      </c>
      <c r="P409">
        <v>7</v>
      </c>
      <c r="Q409">
        <v>3</v>
      </c>
    </row>
    <row r="410" spans="1:17" x14ac:dyDescent="0.3">
      <c r="A410">
        <v>408</v>
      </c>
      <c r="B410">
        <v>729304</v>
      </c>
      <c r="C410" t="s">
        <v>17</v>
      </c>
      <c r="D410" t="s">
        <v>18</v>
      </c>
      <c r="E410" s="1">
        <v>41753</v>
      </c>
      <c r="F410">
        <v>2014</v>
      </c>
      <c r="G410" t="s">
        <v>247</v>
      </c>
      <c r="H410" t="s">
        <v>245</v>
      </c>
      <c r="I410" t="s">
        <v>246</v>
      </c>
      <c r="J410" t="s">
        <v>17</v>
      </c>
      <c r="K410" t="s">
        <v>18</v>
      </c>
      <c r="L410" t="s">
        <v>22</v>
      </c>
      <c r="M410" t="s">
        <v>23</v>
      </c>
      <c r="N410" t="s">
        <v>24</v>
      </c>
      <c r="O410" t="s">
        <v>251</v>
      </c>
      <c r="P410">
        <v>2</v>
      </c>
      <c r="Q410">
        <v>3</v>
      </c>
    </row>
    <row r="411" spans="1:17" x14ac:dyDescent="0.3">
      <c r="A411">
        <v>409</v>
      </c>
      <c r="B411">
        <v>729306</v>
      </c>
      <c r="C411" t="s">
        <v>226</v>
      </c>
      <c r="D411" t="s">
        <v>32</v>
      </c>
      <c r="E411" s="1">
        <v>41754</v>
      </c>
      <c r="F411">
        <v>2014</v>
      </c>
      <c r="G411" t="s">
        <v>250</v>
      </c>
      <c r="H411" t="s">
        <v>245</v>
      </c>
      <c r="I411" t="s">
        <v>246</v>
      </c>
      <c r="J411" t="s">
        <v>226</v>
      </c>
      <c r="K411" t="s">
        <v>226</v>
      </c>
      <c r="L411" t="s">
        <v>30</v>
      </c>
      <c r="M411" t="s">
        <v>23</v>
      </c>
      <c r="N411" t="s">
        <v>24</v>
      </c>
      <c r="O411" t="s">
        <v>229</v>
      </c>
      <c r="P411">
        <v>4</v>
      </c>
      <c r="Q411">
        <v>3</v>
      </c>
    </row>
    <row r="412" spans="1:17" x14ac:dyDescent="0.3">
      <c r="A412">
        <v>410</v>
      </c>
      <c r="B412">
        <v>729308</v>
      </c>
      <c r="C412" t="s">
        <v>27</v>
      </c>
      <c r="D412" t="s">
        <v>38</v>
      </c>
      <c r="E412" s="1">
        <v>41754</v>
      </c>
      <c r="F412">
        <v>2014</v>
      </c>
      <c r="G412" t="s">
        <v>250</v>
      </c>
      <c r="H412" t="s">
        <v>245</v>
      </c>
      <c r="I412" t="s">
        <v>246</v>
      </c>
      <c r="J412" t="s">
        <v>38</v>
      </c>
      <c r="K412" t="s">
        <v>27</v>
      </c>
      <c r="L412" t="s">
        <v>30</v>
      </c>
      <c r="M412" t="s">
        <v>36</v>
      </c>
      <c r="N412" t="s">
        <v>24</v>
      </c>
      <c r="O412" t="s">
        <v>252</v>
      </c>
      <c r="P412">
        <v>7</v>
      </c>
      <c r="Q412">
        <v>3</v>
      </c>
    </row>
    <row r="413" spans="1:17" x14ac:dyDescent="0.3">
      <c r="A413">
        <v>411</v>
      </c>
      <c r="B413">
        <v>729310</v>
      </c>
      <c r="C413" t="s">
        <v>33</v>
      </c>
      <c r="D413" t="s">
        <v>17</v>
      </c>
      <c r="E413" s="1">
        <v>41755</v>
      </c>
      <c r="F413">
        <v>2014</v>
      </c>
      <c r="G413" t="s">
        <v>244</v>
      </c>
      <c r="H413" t="s">
        <v>245</v>
      </c>
      <c r="I413" t="s">
        <v>246</v>
      </c>
      <c r="J413" t="s">
        <v>33</v>
      </c>
      <c r="K413" t="s">
        <v>33</v>
      </c>
      <c r="L413" t="s">
        <v>22</v>
      </c>
      <c r="M413" t="s">
        <v>36</v>
      </c>
      <c r="N413" t="s">
        <v>24</v>
      </c>
      <c r="O413" t="s">
        <v>253</v>
      </c>
      <c r="P413">
        <v>6</v>
      </c>
      <c r="Q413">
        <v>3</v>
      </c>
    </row>
    <row r="414" spans="1:17" x14ac:dyDescent="0.3">
      <c r="A414">
        <v>412</v>
      </c>
      <c r="B414">
        <v>729312</v>
      </c>
      <c r="C414" t="s">
        <v>18</v>
      </c>
      <c r="D414" t="s">
        <v>26</v>
      </c>
      <c r="E414" s="1">
        <v>41755</v>
      </c>
      <c r="F414">
        <v>2014</v>
      </c>
      <c r="G414" t="s">
        <v>244</v>
      </c>
      <c r="H414" t="s">
        <v>245</v>
      </c>
      <c r="I414" t="s">
        <v>246</v>
      </c>
      <c r="J414" t="s">
        <v>18</v>
      </c>
      <c r="K414" t="s">
        <v>26</v>
      </c>
      <c r="L414" t="s">
        <v>22</v>
      </c>
      <c r="M414" t="s">
        <v>23</v>
      </c>
      <c r="N414" t="s">
        <v>24</v>
      </c>
      <c r="O414" t="s">
        <v>254</v>
      </c>
      <c r="P414">
        <v>23</v>
      </c>
      <c r="Q414">
        <v>3</v>
      </c>
    </row>
    <row r="415" spans="1:17" x14ac:dyDescent="0.3">
      <c r="A415">
        <v>413</v>
      </c>
      <c r="B415">
        <v>729314</v>
      </c>
      <c r="C415" t="s">
        <v>32</v>
      </c>
      <c r="D415" t="s">
        <v>38</v>
      </c>
      <c r="E415" s="1">
        <v>41756</v>
      </c>
      <c r="F415">
        <v>2014</v>
      </c>
      <c r="G415" t="s">
        <v>247</v>
      </c>
      <c r="H415" t="s">
        <v>245</v>
      </c>
      <c r="I415" t="s">
        <v>246</v>
      </c>
      <c r="J415" t="s">
        <v>38</v>
      </c>
      <c r="K415" t="s">
        <v>32</v>
      </c>
      <c r="L415" t="s">
        <v>30</v>
      </c>
      <c r="M415" t="s">
        <v>36</v>
      </c>
      <c r="N415" t="s">
        <v>24</v>
      </c>
      <c r="O415" t="s">
        <v>153</v>
      </c>
      <c r="P415">
        <v>6</v>
      </c>
      <c r="Q415">
        <v>3</v>
      </c>
    </row>
    <row r="416" spans="1:17" x14ac:dyDescent="0.3">
      <c r="A416">
        <v>414</v>
      </c>
      <c r="B416">
        <v>729316</v>
      </c>
      <c r="C416" t="s">
        <v>226</v>
      </c>
      <c r="D416" t="s">
        <v>27</v>
      </c>
      <c r="E416" s="1">
        <v>41756</v>
      </c>
      <c r="F416">
        <v>2014</v>
      </c>
      <c r="G416" t="s">
        <v>247</v>
      </c>
      <c r="H416" t="s">
        <v>245</v>
      </c>
      <c r="I416" t="s">
        <v>246</v>
      </c>
      <c r="J416" t="s">
        <v>226</v>
      </c>
      <c r="K416" t="s">
        <v>27</v>
      </c>
      <c r="L416" t="s">
        <v>30</v>
      </c>
      <c r="M416" t="s">
        <v>36</v>
      </c>
      <c r="N416" t="s">
        <v>24</v>
      </c>
      <c r="O416" t="s">
        <v>125</v>
      </c>
      <c r="P416">
        <v>5</v>
      </c>
      <c r="Q416">
        <v>3</v>
      </c>
    </row>
    <row r="417" spans="1:17" x14ac:dyDescent="0.3">
      <c r="A417">
        <v>415</v>
      </c>
      <c r="B417">
        <v>729318</v>
      </c>
      <c r="C417" t="s">
        <v>26</v>
      </c>
      <c r="D417" t="s">
        <v>17</v>
      </c>
      <c r="E417" s="1">
        <v>41757</v>
      </c>
      <c r="F417">
        <v>2014</v>
      </c>
      <c r="G417" t="s">
        <v>250</v>
      </c>
      <c r="H417" t="s">
        <v>245</v>
      </c>
      <c r="I417" t="s">
        <v>246</v>
      </c>
      <c r="J417" t="s">
        <v>26</v>
      </c>
      <c r="K417" t="s">
        <v>26</v>
      </c>
      <c r="L417" t="s">
        <v>22</v>
      </c>
      <c r="M417" t="s">
        <v>36</v>
      </c>
      <c r="N417" t="s">
        <v>24</v>
      </c>
      <c r="O417" t="s">
        <v>254</v>
      </c>
      <c r="P417">
        <v>5</v>
      </c>
      <c r="Q417">
        <v>3</v>
      </c>
    </row>
    <row r="418" spans="1:17" x14ac:dyDescent="0.3">
      <c r="A418">
        <v>416</v>
      </c>
      <c r="B418">
        <v>729320</v>
      </c>
      <c r="C418" t="s">
        <v>18</v>
      </c>
      <c r="D418" t="s">
        <v>33</v>
      </c>
      <c r="E418" s="1">
        <v>41758</v>
      </c>
      <c r="F418">
        <v>2014</v>
      </c>
      <c r="G418" t="s">
        <v>244</v>
      </c>
      <c r="H418" t="s">
        <v>245</v>
      </c>
      <c r="I418" t="s">
        <v>246</v>
      </c>
      <c r="J418" t="s">
        <v>33</v>
      </c>
      <c r="K418" t="s">
        <v>33</v>
      </c>
      <c r="L418" t="s">
        <v>30</v>
      </c>
      <c r="M418" t="s">
        <v>102</v>
      </c>
      <c r="N418" t="s">
        <v>103</v>
      </c>
      <c r="O418" t="s">
        <v>230</v>
      </c>
      <c r="Q418">
        <v>3</v>
      </c>
    </row>
    <row r="419" spans="1:17" x14ac:dyDescent="0.3">
      <c r="A419">
        <v>417</v>
      </c>
      <c r="B419">
        <v>729322</v>
      </c>
      <c r="C419" t="s">
        <v>38</v>
      </c>
      <c r="D419" t="s">
        <v>226</v>
      </c>
      <c r="E419" s="1">
        <v>41759</v>
      </c>
      <c r="F419">
        <v>2014</v>
      </c>
      <c r="G419" t="s">
        <v>250</v>
      </c>
      <c r="H419" t="s">
        <v>245</v>
      </c>
      <c r="I419" t="s">
        <v>246</v>
      </c>
      <c r="J419" t="s">
        <v>38</v>
      </c>
      <c r="K419" t="s">
        <v>226</v>
      </c>
      <c r="L419" t="s">
        <v>22</v>
      </c>
      <c r="M419" t="s">
        <v>23</v>
      </c>
      <c r="N419" t="s">
        <v>24</v>
      </c>
      <c r="O419" t="s">
        <v>255</v>
      </c>
      <c r="P419">
        <v>15</v>
      </c>
      <c r="Q419">
        <v>3</v>
      </c>
    </row>
    <row r="420" spans="1:17" x14ac:dyDescent="0.3">
      <c r="A420">
        <v>418</v>
      </c>
      <c r="B420">
        <v>733976</v>
      </c>
      <c r="C420" t="s">
        <v>27</v>
      </c>
      <c r="D420" t="s">
        <v>18</v>
      </c>
      <c r="E420" s="1">
        <v>41761</v>
      </c>
      <c r="F420">
        <v>2014</v>
      </c>
      <c r="G420" t="s">
        <v>240</v>
      </c>
      <c r="H420" t="s">
        <v>241</v>
      </c>
      <c r="I420" t="s">
        <v>21</v>
      </c>
      <c r="J420" t="s">
        <v>27</v>
      </c>
      <c r="K420" t="s">
        <v>27</v>
      </c>
      <c r="L420" t="s">
        <v>30</v>
      </c>
      <c r="M420" t="s">
        <v>23</v>
      </c>
      <c r="N420" t="s">
        <v>24</v>
      </c>
      <c r="O420" t="s">
        <v>206</v>
      </c>
      <c r="P420">
        <v>34</v>
      </c>
      <c r="Q420">
        <v>1</v>
      </c>
    </row>
    <row r="421" spans="1:17" x14ac:dyDescent="0.3">
      <c r="A421">
        <v>419</v>
      </c>
      <c r="B421">
        <v>733978</v>
      </c>
      <c r="C421" t="s">
        <v>38</v>
      </c>
      <c r="D421" t="s">
        <v>26</v>
      </c>
      <c r="E421" s="1">
        <v>41762</v>
      </c>
      <c r="F421">
        <v>2014</v>
      </c>
      <c r="G421" t="s">
        <v>39</v>
      </c>
      <c r="H421" t="s">
        <v>40</v>
      </c>
      <c r="I421" t="s">
        <v>21</v>
      </c>
      <c r="J421" t="s">
        <v>26</v>
      </c>
      <c r="K421" t="s">
        <v>38</v>
      </c>
      <c r="L421" t="s">
        <v>30</v>
      </c>
      <c r="M421" t="s">
        <v>36</v>
      </c>
      <c r="N421" t="s">
        <v>24</v>
      </c>
      <c r="O421" t="s">
        <v>256</v>
      </c>
      <c r="P421">
        <v>5</v>
      </c>
      <c r="Q421">
        <v>1</v>
      </c>
    </row>
    <row r="422" spans="1:17" x14ac:dyDescent="0.3">
      <c r="A422">
        <v>420</v>
      </c>
      <c r="B422">
        <v>733980</v>
      </c>
      <c r="C422" t="s">
        <v>32</v>
      </c>
      <c r="D422" t="s">
        <v>33</v>
      </c>
      <c r="E422" s="1">
        <v>41762</v>
      </c>
      <c r="F422">
        <v>2014</v>
      </c>
      <c r="G422" t="s">
        <v>34</v>
      </c>
      <c r="H422" t="s">
        <v>35</v>
      </c>
      <c r="I422" t="s">
        <v>21</v>
      </c>
      <c r="J422" t="s">
        <v>33</v>
      </c>
      <c r="K422" t="s">
        <v>33</v>
      </c>
      <c r="L422" t="s">
        <v>22</v>
      </c>
      <c r="M422" t="s">
        <v>36</v>
      </c>
      <c r="N422" t="s">
        <v>24</v>
      </c>
      <c r="O422" t="s">
        <v>257</v>
      </c>
      <c r="P422">
        <v>7</v>
      </c>
      <c r="Q422">
        <v>1</v>
      </c>
    </row>
    <row r="423" spans="1:17" x14ac:dyDescent="0.3">
      <c r="A423">
        <v>421</v>
      </c>
      <c r="B423">
        <v>733982</v>
      </c>
      <c r="C423" t="s">
        <v>17</v>
      </c>
      <c r="D423" t="s">
        <v>226</v>
      </c>
      <c r="E423" s="1">
        <v>41763</v>
      </c>
      <c r="F423">
        <v>2014</v>
      </c>
      <c r="G423" t="s">
        <v>19</v>
      </c>
      <c r="H423" t="s">
        <v>20</v>
      </c>
      <c r="I423" t="s">
        <v>21</v>
      </c>
      <c r="J423" t="s">
        <v>17</v>
      </c>
      <c r="K423" t="s">
        <v>17</v>
      </c>
      <c r="L423" t="s">
        <v>22</v>
      </c>
      <c r="M423" t="s">
        <v>36</v>
      </c>
      <c r="N423" t="s">
        <v>24</v>
      </c>
      <c r="O423" t="s">
        <v>101</v>
      </c>
      <c r="P423">
        <v>4</v>
      </c>
      <c r="Q423">
        <v>1</v>
      </c>
    </row>
    <row r="424" spans="1:17" x14ac:dyDescent="0.3">
      <c r="A424">
        <v>422</v>
      </c>
      <c r="B424">
        <v>733984</v>
      </c>
      <c r="C424" t="s">
        <v>33</v>
      </c>
      <c r="D424" t="s">
        <v>18</v>
      </c>
      <c r="E424" s="1">
        <v>41764</v>
      </c>
      <c r="F424">
        <v>2014</v>
      </c>
      <c r="G424" t="s">
        <v>140</v>
      </c>
      <c r="H424" t="s">
        <v>141</v>
      </c>
      <c r="I424" t="s">
        <v>21</v>
      </c>
      <c r="J424" t="s">
        <v>18</v>
      </c>
      <c r="K424" t="s">
        <v>33</v>
      </c>
      <c r="L424" t="s">
        <v>22</v>
      </c>
      <c r="M424" t="s">
        <v>23</v>
      </c>
      <c r="N424" t="s">
        <v>24</v>
      </c>
      <c r="O424" t="s">
        <v>253</v>
      </c>
      <c r="P424">
        <v>10</v>
      </c>
      <c r="Q424">
        <v>1</v>
      </c>
    </row>
    <row r="425" spans="1:17" x14ac:dyDescent="0.3">
      <c r="A425">
        <v>423</v>
      </c>
      <c r="B425">
        <v>733986</v>
      </c>
      <c r="C425" t="s">
        <v>32</v>
      </c>
      <c r="D425" t="s">
        <v>27</v>
      </c>
      <c r="E425" s="1">
        <v>41764</v>
      </c>
      <c r="F425">
        <v>2014</v>
      </c>
      <c r="G425" t="s">
        <v>34</v>
      </c>
      <c r="H425" t="s">
        <v>35</v>
      </c>
      <c r="I425" t="s">
        <v>21</v>
      </c>
      <c r="J425" t="s">
        <v>27</v>
      </c>
      <c r="K425" t="s">
        <v>27</v>
      </c>
      <c r="L425" t="s">
        <v>22</v>
      </c>
      <c r="M425" t="s">
        <v>36</v>
      </c>
      <c r="N425" t="s">
        <v>24</v>
      </c>
      <c r="O425" t="s">
        <v>125</v>
      </c>
      <c r="P425">
        <v>8</v>
      </c>
      <c r="Q425">
        <v>1</v>
      </c>
    </row>
    <row r="426" spans="1:17" x14ac:dyDescent="0.3">
      <c r="A426">
        <v>424</v>
      </c>
      <c r="B426">
        <v>733988</v>
      </c>
      <c r="C426" t="s">
        <v>38</v>
      </c>
      <c r="D426" t="s">
        <v>17</v>
      </c>
      <c r="E426" s="1">
        <v>41765</v>
      </c>
      <c r="F426">
        <v>2014</v>
      </c>
      <c r="G426" t="s">
        <v>39</v>
      </c>
      <c r="H426" t="s">
        <v>40</v>
      </c>
      <c r="I426" t="s">
        <v>21</v>
      </c>
      <c r="J426" t="s">
        <v>17</v>
      </c>
      <c r="K426" t="s">
        <v>38</v>
      </c>
      <c r="L426" t="s">
        <v>22</v>
      </c>
      <c r="M426" t="s">
        <v>23</v>
      </c>
      <c r="N426" t="s">
        <v>24</v>
      </c>
      <c r="O426" t="s">
        <v>120</v>
      </c>
      <c r="P426">
        <v>19</v>
      </c>
      <c r="Q426">
        <v>1</v>
      </c>
    </row>
    <row r="427" spans="1:17" x14ac:dyDescent="0.3">
      <c r="A427">
        <v>425</v>
      </c>
      <c r="B427">
        <v>733990</v>
      </c>
      <c r="C427" t="s">
        <v>32</v>
      </c>
      <c r="D427" t="s">
        <v>18</v>
      </c>
      <c r="E427" s="1">
        <v>41766</v>
      </c>
      <c r="F427">
        <v>2014</v>
      </c>
      <c r="G427" t="s">
        <v>34</v>
      </c>
      <c r="H427" t="s">
        <v>35</v>
      </c>
      <c r="I427" t="s">
        <v>21</v>
      </c>
      <c r="J427" t="s">
        <v>32</v>
      </c>
      <c r="K427" t="s">
        <v>18</v>
      </c>
      <c r="L427" t="s">
        <v>30</v>
      </c>
      <c r="M427" t="s">
        <v>36</v>
      </c>
      <c r="N427" t="s">
        <v>24</v>
      </c>
      <c r="O427" t="s">
        <v>119</v>
      </c>
      <c r="P427">
        <v>8</v>
      </c>
      <c r="Q427">
        <v>1</v>
      </c>
    </row>
    <row r="428" spans="1:17" x14ac:dyDescent="0.3">
      <c r="A428">
        <v>426</v>
      </c>
      <c r="B428">
        <v>733992</v>
      </c>
      <c r="C428" t="s">
        <v>26</v>
      </c>
      <c r="D428" t="s">
        <v>27</v>
      </c>
      <c r="E428" s="1">
        <v>41766</v>
      </c>
      <c r="F428">
        <v>2014</v>
      </c>
      <c r="G428" t="s">
        <v>142</v>
      </c>
      <c r="H428" t="s">
        <v>143</v>
      </c>
      <c r="I428" t="s">
        <v>21</v>
      </c>
      <c r="J428" t="s">
        <v>27</v>
      </c>
      <c r="K428" t="s">
        <v>26</v>
      </c>
      <c r="L428" t="s">
        <v>22</v>
      </c>
      <c r="M428" t="s">
        <v>23</v>
      </c>
      <c r="N428" t="s">
        <v>24</v>
      </c>
      <c r="O428" t="s">
        <v>249</v>
      </c>
      <c r="P428">
        <v>44</v>
      </c>
      <c r="Q428">
        <v>1</v>
      </c>
    </row>
    <row r="429" spans="1:17" x14ac:dyDescent="0.3">
      <c r="A429">
        <v>427</v>
      </c>
      <c r="B429">
        <v>733994</v>
      </c>
      <c r="C429" t="s">
        <v>33</v>
      </c>
      <c r="D429" t="s">
        <v>226</v>
      </c>
      <c r="E429" s="1">
        <v>41767</v>
      </c>
      <c r="F429">
        <v>2014</v>
      </c>
      <c r="G429" t="s">
        <v>140</v>
      </c>
      <c r="H429" t="s">
        <v>141</v>
      </c>
      <c r="I429" t="s">
        <v>21</v>
      </c>
      <c r="J429" t="s">
        <v>33</v>
      </c>
      <c r="K429" t="s">
        <v>226</v>
      </c>
      <c r="L429" t="s">
        <v>22</v>
      </c>
      <c r="M429" t="s">
        <v>23</v>
      </c>
      <c r="N429" t="s">
        <v>24</v>
      </c>
      <c r="O429" t="s">
        <v>255</v>
      </c>
      <c r="P429">
        <v>32</v>
      </c>
      <c r="Q429">
        <v>1</v>
      </c>
    </row>
    <row r="430" spans="1:17" x14ac:dyDescent="0.3">
      <c r="A430">
        <v>428</v>
      </c>
      <c r="B430">
        <v>733996</v>
      </c>
      <c r="C430" t="s">
        <v>17</v>
      </c>
      <c r="D430" t="s">
        <v>26</v>
      </c>
      <c r="E430" s="1">
        <v>41768</v>
      </c>
      <c r="F430">
        <v>2014</v>
      </c>
      <c r="G430" t="s">
        <v>19</v>
      </c>
      <c r="H430" t="s">
        <v>20</v>
      </c>
      <c r="I430" t="s">
        <v>21</v>
      </c>
      <c r="J430" t="s">
        <v>17</v>
      </c>
      <c r="K430" t="s">
        <v>26</v>
      </c>
      <c r="L430" t="s">
        <v>22</v>
      </c>
      <c r="M430" t="s">
        <v>23</v>
      </c>
      <c r="N430" t="s">
        <v>24</v>
      </c>
      <c r="O430" t="s">
        <v>254</v>
      </c>
      <c r="P430">
        <v>32</v>
      </c>
      <c r="Q430">
        <v>1</v>
      </c>
    </row>
    <row r="431" spans="1:17" x14ac:dyDescent="0.3">
      <c r="A431">
        <v>429</v>
      </c>
      <c r="B431">
        <v>733998</v>
      </c>
      <c r="C431" t="s">
        <v>32</v>
      </c>
      <c r="D431" t="s">
        <v>226</v>
      </c>
      <c r="E431" s="1">
        <v>41769</v>
      </c>
      <c r="F431">
        <v>2014</v>
      </c>
      <c r="G431" t="s">
        <v>34</v>
      </c>
      <c r="H431" t="s">
        <v>35</v>
      </c>
      <c r="I431" t="s">
        <v>21</v>
      </c>
      <c r="J431" t="s">
        <v>226</v>
      </c>
      <c r="K431" t="s">
        <v>226</v>
      </c>
      <c r="L431" t="s">
        <v>22</v>
      </c>
      <c r="M431" t="s">
        <v>36</v>
      </c>
      <c r="N431" t="s">
        <v>24</v>
      </c>
      <c r="O431" t="s">
        <v>181</v>
      </c>
      <c r="P431">
        <v>8</v>
      </c>
      <c r="Q431">
        <v>1</v>
      </c>
    </row>
    <row r="432" spans="1:17" x14ac:dyDescent="0.3">
      <c r="A432">
        <v>430</v>
      </c>
      <c r="B432">
        <v>734000</v>
      </c>
      <c r="C432" t="s">
        <v>38</v>
      </c>
      <c r="D432" t="s">
        <v>27</v>
      </c>
      <c r="E432" s="1">
        <v>41769</v>
      </c>
      <c r="F432">
        <v>2014</v>
      </c>
      <c r="G432" t="s">
        <v>39</v>
      </c>
      <c r="H432" t="s">
        <v>40</v>
      </c>
      <c r="I432" t="s">
        <v>21</v>
      </c>
      <c r="J432" t="s">
        <v>27</v>
      </c>
      <c r="K432" t="s">
        <v>27</v>
      </c>
      <c r="L432" t="s">
        <v>22</v>
      </c>
      <c r="M432" t="s">
        <v>36</v>
      </c>
      <c r="N432" t="s">
        <v>24</v>
      </c>
      <c r="O432" t="s">
        <v>125</v>
      </c>
      <c r="P432">
        <v>4</v>
      </c>
      <c r="Q432">
        <v>1</v>
      </c>
    </row>
    <row r="433" spans="1:17" x14ac:dyDescent="0.3">
      <c r="A433">
        <v>431</v>
      </c>
      <c r="B433">
        <v>734002</v>
      </c>
      <c r="C433" t="s">
        <v>26</v>
      </c>
      <c r="D433" t="s">
        <v>18</v>
      </c>
      <c r="E433" s="1">
        <v>41770</v>
      </c>
      <c r="F433">
        <v>2014</v>
      </c>
      <c r="G433" t="s">
        <v>142</v>
      </c>
      <c r="H433" t="s">
        <v>143</v>
      </c>
      <c r="I433" t="s">
        <v>21</v>
      </c>
      <c r="J433" t="s">
        <v>18</v>
      </c>
      <c r="K433" t="s">
        <v>18</v>
      </c>
      <c r="L433" t="s">
        <v>22</v>
      </c>
      <c r="M433" t="s">
        <v>36</v>
      </c>
      <c r="N433" t="s">
        <v>24</v>
      </c>
      <c r="O433" t="s">
        <v>119</v>
      </c>
      <c r="P433">
        <v>9</v>
      </c>
      <c r="Q433">
        <v>1</v>
      </c>
    </row>
    <row r="434" spans="1:17" x14ac:dyDescent="0.3">
      <c r="A434">
        <v>432</v>
      </c>
      <c r="B434">
        <v>734004</v>
      </c>
      <c r="C434" t="s">
        <v>17</v>
      </c>
      <c r="D434" t="s">
        <v>33</v>
      </c>
      <c r="E434" s="1">
        <v>41770</v>
      </c>
      <c r="F434">
        <v>2014</v>
      </c>
      <c r="G434" t="s">
        <v>19</v>
      </c>
      <c r="H434" t="s">
        <v>20</v>
      </c>
      <c r="I434" t="s">
        <v>21</v>
      </c>
      <c r="J434" t="s">
        <v>17</v>
      </c>
      <c r="K434" t="s">
        <v>33</v>
      </c>
      <c r="L434" t="s">
        <v>30</v>
      </c>
      <c r="M434" t="s">
        <v>36</v>
      </c>
      <c r="N434" t="s">
        <v>24</v>
      </c>
      <c r="O434" t="s">
        <v>230</v>
      </c>
      <c r="P434">
        <v>5</v>
      </c>
      <c r="Q434">
        <v>1</v>
      </c>
    </row>
    <row r="435" spans="1:17" x14ac:dyDescent="0.3">
      <c r="A435">
        <v>433</v>
      </c>
      <c r="B435">
        <v>734006</v>
      </c>
      <c r="C435" t="s">
        <v>226</v>
      </c>
      <c r="D435" t="s">
        <v>38</v>
      </c>
      <c r="E435" s="1">
        <v>41771</v>
      </c>
      <c r="F435">
        <v>2014</v>
      </c>
      <c r="G435" t="s">
        <v>49</v>
      </c>
      <c r="H435" t="s">
        <v>50</v>
      </c>
      <c r="I435" t="s">
        <v>21</v>
      </c>
      <c r="J435" t="s">
        <v>226</v>
      </c>
      <c r="K435" t="s">
        <v>38</v>
      </c>
      <c r="L435" t="s">
        <v>30</v>
      </c>
      <c r="M435" t="s">
        <v>36</v>
      </c>
      <c r="N435" t="s">
        <v>24</v>
      </c>
      <c r="O435" t="s">
        <v>155</v>
      </c>
      <c r="P435">
        <v>7</v>
      </c>
      <c r="Q435">
        <v>1</v>
      </c>
    </row>
    <row r="436" spans="1:17" x14ac:dyDescent="0.3">
      <c r="A436">
        <v>434</v>
      </c>
      <c r="B436">
        <v>734008</v>
      </c>
      <c r="C436" t="s">
        <v>27</v>
      </c>
      <c r="D436" t="s">
        <v>33</v>
      </c>
      <c r="E436" s="1">
        <v>41772</v>
      </c>
      <c r="F436">
        <v>2014</v>
      </c>
      <c r="G436" t="s">
        <v>240</v>
      </c>
      <c r="H436" t="s">
        <v>241</v>
      </c>
      <c r="I436" t="s">
        <v>21</v>
      </c>
      <c r="J436" t="s">
        <v>33</v>
      </c>
      <c r="K436" t="s">
        <v>27</v>
      </c>
      <c r="L436" t="s">
        <v>30</v>
      </c>
      <c r="M436" t="s">
        <v>36</v>
      </c>
      <c r="N436" t="s">
        <v>24</v>
      </c>
      <c r="O436" t="s">
        <v>206</v>
      </c>
      <c r="P436">
        <v>5</v>
      </c>
      <c r="Q436">
        <v>1</v>
      </c>
    </row>
    <row r="437" spans="1:17" x14ac:dyDescent="0.3">
      <c r="A437">
        <v>435</v>
      </c>
      <c r="B437">
        <v>734010</v>
      </c>
      <c r="C437" t="s">
        <v>17</v>
      </c>
      <c r="D437" t="s">
        <v>32</v>
      </c>
      <c r="E437" s="1">
        <v>41772</v>
      </c>
      <c r="F437">
        <v>2014</v>
      </c>
      <c r="G437" t="s">
        <v>19</v>
      </c>
      <c r="H437" t="s">
        <v>20</v>
      </c>
      <c r="I437" t="s">
        <v>21</v>
      </c>
      <c r="J437" t="s">
        <v>32</v>
      </c>
      <c r="K437" t="s">
        <v>17</v>
      </c>
      <c r="L437" t="s">
        <v>22</v>
      </c>
      <c r="M437" t="s">
        <v>23</v>
      </c>
      <c r="N437" t="s">
        <v>24</v>
      </c>
      <c r="O437" t="s">
        <v>114</v>
      </c>
      <c r="P437">
        <v>16</v>
      </c>
      <c r="Q437">
        <v>1</v>
      </c>
    </row>
    <row r="438" spans="1:17" x14ac:dyDescent="0.3">
      <c r="A438">
        <v>436</v>
      </c>
      <c r="B438">
        <v>734012</v>
      </c>
      <c r="C438" t="s">
        <v>226</v>
      </c>
      <c r="D438" t="s">
        <v>26</v>
      </c>
      <c r="E438" s="1">
        <v>41773</v>
      </c>
      <c r="F438">
        <v>2014</v>
      </c>
      <c r="G438" t="s">
        <v>49</v>
      </c>
      <c r="H438" t="s">
        <v>50</v>
      </c>
      <c r="I438" t="s">
        <v>21</v>
      </c>
      <c r="J438" t="s">
        <v>26</v>
      </c>
      <c r="K438" t="s">
        <v>26</v>
      </c>
      <c r="L438" t="s">
        <v>22</v>
      </c>
      <c r="M438" t="s">
        <v>36</v>
      </c>
      <c r="N438" t="s">
        <v>24</v>
      </c>
      <c r="O438" t="s">
        <v>195</v>
      </c>
      <c r="P438">
        <v>6</v>
      </c>
      <c r="Q438">
        <v>1</v>
      </c>
    </row>
    <row r="439" spans="1:17" x14ac:dyDescent="0.3">
      <c r="A439">
        <v>437</v>
      </c>
      <c r="B439">
        <v>734014</v>
      </c>
      <c r="C439" t="s">
        <v>18</v>
      </c>
      <c r="D439" t="s">
        <v>38</v>
      </c>
      <c r="E439" s="1">
        <v>41773</v>
      </c>
      <c r="F439">
        <v>2014</v>
      </c>
      <c r="G439" t="s">
        <v>142</v>
      </c>
      <c r="H439" t="s">
        <v>143</v>
      </c>
      <c r="I439" t="s">
        <v>21</v>
      </c>
      <c r="J439" t="s">
        <v>18</v>
      </c>
      <c r="K439" t="s">
        <v>18</v>
      </c>
      <c r="L439" t="s">
        <v>22</v>
      </c>
      <c r="M439" t="s">
        <v>36</v>
      </c>
      <c r="N439" t="s">
        <v>24</v>
      </c>
      <c r="O439" t="s">
        <v>147</v>
      </c>
      <c r="P439">
        <v>6</v>
      </c>
      <c r="Q439">
        <v>1</v>
      </c>
    </row>
    <row r="440" spans="1:17" x14ac:dyDescent="0.3">
      <c r="A440">
        <v>438</v>
      </c>
      <c r="B440">
        <v>734016</v>
      </c>
      <c r="C440" t="s">
        <v>33</v>
      </c>
      <c r="D440" t="s">
        <v>32</v>
      </c>
      <c r="E440" s="1">
        <v>41774</v>
      </c>
      <c r="F440">
        <v>2014</v>
      </c>
      <c r="G440" t="s">
        <v>140</v>
      </c>
      <c r="H440" t="s">
        <v>141</v>
      </c>
      <c r="I440" t="s">
        <v>21</v>
      </c>
      <c r="J440" t="s">
        <v>32</v>
      </c>
      <c r="K440" t="s">
        <v>33</v>
      </c>
      <c r="L440" t="s">
        <v>22</v>
      </c>
      <c r="M440" t="s">
        <v>23</v>
      </c>
      <c r="N440" t="s">
        <v>24</v>
      </c>
      <c r="O440" t="s">
        <v>203</v>
      </c>
      <c r="P440">
        <v>62</v>
      </c>
      <c r="Q440">
        <v>1</v>
      </c>
    </row>
    <row r="441" spans="1:17" x14ac:dyDescent="0.3">
      <c r="A441">
        <v>439</v>
      </c>
      <c r="B441">
        <v>734018</v>
      </c>
      <c r="C441" t="s">
        <v>27</v>
      </c>
      <c r="D441" t="s">
        <v>17</v>
      </c>
      <c r="E441" s="1">
        <v>41777</v>
      </c>
      <c r="F441">
        <v>2014</v>
      </c>
      <c r="G441" t="s">
        <v>240</v>
      </c>
      <c r="H441" t="s">
        <v>241</v>
      </c>
      <c r="I441" t="s">
        <v>21</v>
      </c>
      <c r="J441" t="s">
        <v>27</v>
      </c>
      <c r="K441" t="s">
        <v>17</v>
      </c>
      <c r="L441" t="s">
        <v>30</v>
      </c>
      <c r="M441" t="s">
        <v>36</v>
      </c>
      <c r="N441" t="s">
        <v>24</v>
      </c>
      <c r="O441" t="s">
        <v>101</v>
      </c>
      <c r="P441">
        <v>5</v>
      </c>
      <c r="Q441">
        <v>1</v>
      </c>
    </row>
    <row r="442" spans="1:17" x14ac:dyDescent="0.3">
      <c r="A442">
        <v>440</v>
      </c>
      <c r="B442">
        <v>734020</v>
      </c>
      <c r="C442" t="s">
        <v>226</v>
      </c>
      <c r="D442" t="s">
        <v>18</v>
      </c>
      <c r="E442" s="1">
        <v>41777</v>
      </c>
      <c r="F442">
        <v>2014</v>
      </c>
      <c r="G442" t="s">
        <v>49</v>
      </c>
      <c r="H442" t="s">
        <v>50</v>
      </c>
      <c r="I442" t="s">
        <v>21</v>
      </c>
      <c r="J442" t="s">
        <v>226</v>
      </c>
      <c r="K442" t="s">
        <v>18</v>
      </c>
      <c r="L442" t="s">
        <v>30</v>
      </c>
      <c r="M442" t="s">
        <v>36</v>
      </c>
      <c r="N442" t="s">
        <v>24</v>
      </c>
      <c r="O442" t="s">
        <v>224</v>
      </c>
      <c r="P442">
        <v>7</v>
      </c>
      <c r="Q442">
        <v>1</v>
      </c>
    </row>
    <row r="443" spans="1:17" x14ac:dyDescent="0.3">
      <c r="A443">
        <v>441</v>
      </c>
      <c r="B443">
        <v>734022</v>
      </c>
      <c r="C443" t="s">
        <v>33</v>
      </c>
      <c r="D443" t="s">
        <v>38</v>
      </c>
      <c r="E443" s="1">
        <v>41778</v>
      </c>
      <c r="F443">
        <v>2014</v>
      </c>
      <c r="G443" t="s">
        <v>140</v>
      </c>
      <c r="H443" t="s">
        <v>141</v>
      </c>
      <c r="I443" t="s">
        <v>21</v>
      </c>
      <c r="J443" t="s">
        <v>38</v>
      </c>
      <c r="K443" t="s">
        <v>38</v>
      </c>
      <c r="L443" t="s">
        <v>30</v>
      </c>
      <c r="M443" t="s">
        <v>23</v>
      </c>
      <c r="N443" t="s">
        <v>24</v>
      </c>
      <c r="O443" t="s">
        <v>31</v>
      </c>
      <c r="P443">
        <v>25</v>
      </c>
      <c r="Q443">
        <v>1</v>
      </c>
    </row>
    <row r="444" spans="1:17" x14ac:dyDescent="0.3">
      <c r="A444">
        <v>442</v>
      </c>
      <c r="B444">
        <v>734024</v>
      </c>
      <c r="C444" t="s">
        <v>32</v>
      </c>
      <c r="D444" t="s">
        <v>26</v>
      </c>
      <c r="E444" s="1">
        <v>41778</v>
      </c>
      <c r="F444">
        <v>2014</v>
      </c>
      <c r="G444" t="s">
        <v>34</v>
      </c>
      <c r="H444" t="s">
        <v>35</v>
      </c>
      <c r="I444" t="s">
        <v>21</v>
      </c>
      <c r="J444" t="s">
        <v>26</v>
      </c>
      <c r="K444" t="s">
        <v>26</v>
      </c>
      <c r="L444" t="s">
        <v>22</v>
      </c>
      <c r="M444" t="s">
        <v>36</v>
      </c>
      <c r="N444" t="s">
        <v>24</v>
      </c>
      <c r="O444" t="s">
        <v>258</v>
      </c>
      <c r="P444">
        <v>4</v>
      </c>
      <c r="Q444">
        <v>1</v>
      </c>
    </row>
    <row r="445" spans="1:17" x14ac:dyDescent="0.3">
      <c r="A445">
        <v>443</v>
      </c>
      <c r="B445">
        <v>734026</v>
      </c>
      <c r="C445" t="s">
        <v>226</v>
      </c>
      <c r="D445" t="s">
        <v>17</v>
      </c>
      <c r="E445" s="1">
        <v>41779</v>
      </c>
      <c r="F445">
        <v>2014</v>
      </c>
      <c r="G445" t="s">
        <v>49</v>
      </c>
      <c r="H445" t="s">
        <v>50</v>
      </c>
      <c r="I445" t="s">
        <v>21</v>
      </c>
      <c r="J445" t="s">
        <v>17</v>
      </c>
      <c r="K445" t="s">
        <v>226</v>
      </c>
      <c r="L445" t="s">
        <v>30</v>
      </c>
      <c r="M445" t="s">
        <v>36</v>
      </c>
      <c r="N445" t="s">
        <v>24</v>
      </c>
      <c r="O445" t="s">
        <v>151</v>
      </c>
      <c r="P445">
        <v>7</v>
      </c>
      <c r="Q445">
        <v>1</v>
      </c>
    </row>
    <row r="446" spans="1:17" x14ac:dyDescent="0.3">
      <c r="A446">
        <v>444</v>
      </c>
      <c r="B446">
        <v>734028</v>
      </c>
      <c r="C446" t="s">
        <v>18</v>
      </c>
      <c r="D446" t="s">
        <v>27</v>
      </c>
      <c r="E446" s="1">
        <v>41779</v>
      </c>
      <c r="F446">
        <v>2014</v>
      </c>
      <c r="G446" t="s">
        <v>43</v>
      </c>
      <c r="H446" t="s">
        <v>44</v>
      </c>
      <c r="I446" t="s">
        <v>21</v>
      </c>
      <c r="J446" t="s">
        <v>18</v>
      </c>
      <c r="K446" t="s">
        <v>18</v>
      </c>
      <c r="L446" t="s">
        <v>22</v>
      </c>
      <c r="M446" t="s">
        <v>36</v>
      </c>
      <c r="N446" t="s">
        <v>24</v>
      </c>
      <c r="O446" t="s">
        <v>147</v>
      </c>
      <c r="P446">
        <v>8</v>
      </c>
      <c r="Q446">
        <v>1</v>
      </c>
    </row>
    <row r="447" spans="1:17" x14ac:dyDescent="0.3">
      <c r="A447">
        <v>445</v>
      </c>
      <c r="B447">
        <v>734030</v>
      </c>
      <c r="C447" t="s">
        <v>26</v>
      </c>
      <c r="D447" t="s">
        <v>38</v>
      </c>
      <c r="E447" s="1">
        <v>41780</v>
      </c>
      <c r="F447">
        <v>2014</v>
      </c>
      <c r="G447" t="s">
        <v>28</v>
      </c>
      <c r="H447" t="s">
        <v>29</v>
      </c>
      <c r="I447" t="s">
        <v>21</v>
      </c>
      <c r="J447" t="s">
        <v>38</v>
      </c>
      <c r="K447" t="s">
        <v>38</v>
      </c>
      <c r="L447" t="s">
        <v>22</v>
      </c>
      <c r="M447" t="s">
        <v>36</v>
      </c>
      <c r="N447" t="s">
        <v>24</v>
      </c>
      <c r="O447" t="s">
        <v>259</v>
      </c>
      <c r="P447">
        <v>7</v>
      </c>
      <c r="Q447">
        <v>1</v>
      </c>
    </row>
    <row r="448" spans="1:17" x14ac:dyDescent="0.3">
      <c r="A448">
        <v>446</v>
      </c>
      <c r="B448">
        <v>734032</v>
      </c>
      <c r="C448" t="s">
        <v>18</v>
      </c>
      <c r="D448" t="s">
        <v>17</v>
      </c>
      <c r="E448" s="1">
        <v>41781</v>
      </c>
      <c r="F448">
        <v>2014</v>
      </c>
      <c r="G448" t="s">
        <v>43</v>
      </c>
      <c r="H448" t="s">
        <v>44</v>
      </c>
      <c r="I448" t="s">
        <v>21</v>
      </c>
      <c r="J448" t="s">
        <v>17</v>
      </c>
      <c r="K448" t="s">
        <v>18</v>
      </c>
      <c r="L448" t="s">
        <v>22</v>
      </c>
      <c r="M448" t="s">
        <v>23</v>
      </c>
      <c r="N448" t="s">
        <v>24</v>
      </c>
      <c r="O448" t="s">
        <v>147</v>
      </c>
      <c r="P448">
        <v>30</v>
      </c>
      <c r="Q448">
        <v>1</v>
      </c>
    </row>
    <row r="449" spans="1:17" x14ac:dyDescent="0.3">
      <c r="A449">
        <v>447</v>
      </c>
      <c r="B449">
        <v>734034</v>
      </c>
      <c r="C449" t="s">
        <v>27</v>
      </c>
      <c r="D449" t="s">
        <v>226</v>
      </c>
      <c r="E449" s="1">
        <v>41781</v>
      </c>
      <c r="F449">
        <v>2014</v>
      </c>
      <c r="G449" t="s">
        <v>240</v>
      </c>
      <c r="H449" t="s">
        <v>241</v>
      </c>
      <c r="I449" t="s">
        <v>21</v>
      </c>
      <c r="J449" t="s">
        <v>226</v>
      </c>
      <c r="K449" t="s">
        <v>226</v>
      </c>
      <c r="L449" t="s">
        <v>22</v>
      </c>
      <c r="M449" t="s">
        <v>36</v>
      </c>
      <c r="N449" t="s">
        <v>24</v>
      </c>
      <c r="O449" t="s">
        <v>151</v>
      </c>
      <c r="P449">
        <v>6</v>
      </c>
      <c r="Q449">
        <v>1</v>
      </c>
    </row>
    <row r="450" spans="1:17" x14ac:dyDescent="0.3">
      <c r="A450">
        <v>448</v>
      </c>
      <c r="B450">
        <v>734036</v>
      </c>
      <c r="C450" t="s">
        <v>38</v>
      </c>
      <c r="D450" t="s">
        <v>32</v>
      </c>
      <c r="E450" s="1">
        <v>41782</v>
      </c>
      <c r="F450">
        <v>2014</v>
      </c>
      <c r="G450" t="s">
        <v>39</v>
      </c>
      <c r="H450" t="s">
        <v>40</v>
      </c>
      <c r="I450" t="s">
        <v>21</v>
      </c>
      <c r="J450" t="s">
        <v>32</v>
      </c>
      <c r="K450" t="s">
        <v>38</v>
      </c>
      <c r="L450" t="s">
        <v>22</v>
      </c>
      <c r="M450" t="s">
        <v>23</v>
      </c>
      <c r="N450" t="s">
        <v>24</v>
      </c>
      <c r="O450" t="s">
        <v>31</v>
      </c>
      <c r="P450">
        <v>15</v>
      </c>
      <c r="Q450">
        <v>1</v>
      </c>
    </row>
    <row r="451" spans="1:17" x14ac:dyDescent="0.3">
      <c r="A451">
        <v>449</v>
      </c>
      <c r="B451">
        <v>734038</v>
      </c>
      <c r="C451" t="s">
        <v>26</v>
      </c>
      <c r="D451" t="s">
        <v>33</v>
      </c>
      <c r="E451" s="1">
        <v>41782</v>
      </c>
      <c r="F451">
        <v>2014</v>
      </c>
      <c r="G451" t="s">
        <v>28</v>
      </c>
      <c r="H451" t="s">
        <v>29</v>
      </c>
      <c r="I451" t="s">
        <v>21</v>
      </c>
      <c r="J451" t="s">
        <v>33</v>
      </c>
      <c r="K451" t="s">
        <v>26</v>
      </c>
      <c r="L451" t="s">
        <v>22</v>
      </c>
      <c r="M451" t="s">
        <v>23</v>
      </c>
      <c r="N451" t="s">
        <v>24</v>
      </c>
      <c r="O451" t="s">
        <v>64</v>
      </c>
      <c r="P451">
        <v>16</v>
      </c>
      <c r="Q451">
        <v>1</v>
      </c>
    </row>
    <row r="452" spans="1:17" x14ac:dyDescent="0.3">
      <c r="A452">
        <v>450</v>
      </c>
      <c r="B452">
        <v>734040</v>
      </c>
      <c r="C452" t="s">
        <v>17</v>
      </c>
      <c r="D452" t="s">
        <v>27</v>
      </c>
      <c r="E452" s="1">
        <v>41783</v>
      </c>
      <c r="F452">
        <v>2014</v>
      </c>
      <c r="G452" t="s">
        <v>19</v>
      </c>
      <c r="H452" t="s">
        <v>20</v>
      </c>
      <c r="I452" t="s">
        <v>21</v>
      </c>
      <c r="J452" t="s">
        <v>27</v>
      </c>
      <c r="K452" t="s">
        <v>27</v>
      </c>
      <c r="L452" t="s">
        <v>22</v>
      </c>
      <c r="M452" t="s">
        <v>36</v>
      </c>
      <c r="N452" t="s">
        <v>24</v>
      </c>
      <c r="O452" t="s">
        <v>61</v>
      </c>
      <c r="P452">
        <v>8</v>
      </c>
      <c r="Q452">
        <v>1</v>
      </c>
    </row>
    <row r="453" spans="1:17" x14ac:dyDescent="0.3">
      <c r="A453">
        <v>451</v>
      </c>
      <c r="B453">
        <v>734042</v>
      </c>
      <c r="C453" t="s">
        <v>18</v>
      </c>
      <c r="D453" t="s">
        <v>226</v>
      </c>
      <c r="E453" s="1">
        <v>41783</v>
      </c>
      <c r="F453">
        <v>2014</v>
      </c>
      <c r="G453" t="s">
        <v>43</v>
      </c>
      <c r="H453" t="s">
        <v>44</v>
      </c>
      <c r="I453" t="s">
        <v>21</v>
      </c>
      <c r="J453" t="s">
        <v>18</v>
      </c>
      <c r="K453" t="s">
        <v>18</v>
      </c>
      <c r="L453" t="s">
        <v>22</v>
      </c>
      <c r="M453" t="s">
        <v>36</v>
      </c>
      <c r="N453" t="s">
        <v>24</v>
      </c>
      <c r="O453" t="s">
        <v>55</v>
      </c>
      <c r="P453">
        <v>4</v>
      </c>
      <c r="Q453">
        <v>1</v>
      </c>
    </row>
    <row r="454" spans="1:17" x14ac:dyDescent="0.3">
      <c r="A454">
        <v>452</v>
      </c>
      <c r="B454">
        <v>734044</v>
      </c>
      <c r="C454" t="s">
        <v>26</v>
      </c>
      <c r="D454" t="s">
        <v>32</v>
      </c>
      <c r="E454" s="1">
        <v>41784</v>
      </c>
      <c r="F454">
        <v>2014</v>
      </c>
      <c r="G454" t="s">
        <v>28</v>
      </c>
      <c r="H454" t="s">
        <v>29</v>
      </c>
      <c r="I454" t="s">
        <v>21</v>
      </c>
      <c r="J454" t="s">
        <v>26</v>
      </c>
      <c r="K454" t="s">
        <v>26</v>
      </c>
      <c r="L454" t="s">
        <v>22</v>
      </c>
      <c r="M454" t="s">
        <v>36</v>
      </c>
      <c r="N454" t="s">
        <v>24</v>
      </c>
      <c r="O454" t="s">
        <v>227</v>
      </c>
      <c r="P454">
        <v>7</v>
      </c>
      <c r="Q454">
        <v>1</v>
      </c>
    </row>
    <row r="455" spans="1:17" x14ac:dyDescent="0.3">
      <c r="A455">
        <v>453</v>
      </c>
      <c r="B455">
        <v>734046</v>
      </c>
      <c r="C455" t="s">
        <v>38</v>
      </c>
      <c r="D455" t="s">
        <v>33</v>
      </c>
      <c r="E455" s="1">
        <v>41784</v>
      </c>
      <c r="F455">
        <v>2014</v>
      </c>
      <c r="G455" t="s">
        <v>39</v>
      </c>
      <c r="H455" t="s">
        <v>40</v>
      </c>
      <c r="I455" t="s">
        <v>21</v>
      </c>
      <c r="J455" t="s">
        <v>38</v>
      </c>
      <c r="K455" t="s">
        <v>38</v>
      </c>
      <c r="L455" t="s">
        <v>22</v>
      </c>
      <c r="M455" t="s">
        <v>36</v>
      </c>
      <c r="N455" t="s">
        <v>24</v>
      </c>
      <c r="O455" t="s">
        <v>256</v>
      </c>
      <c r="P455">
        <v>5</v>
      </c>
      <c r="Q455">
        <v>1</v>
      </c>
    </row>
    <row r="456" spans="1:17" x14ac:dyDescent="0.3">
      <c r="A456">
        <v>454</v>
      </c>
      <c r="B456">
        <v>734048</v>
      </c>
      <c r="C456" t="s">
        <v>26</v>
      </c>
      <c r="D456" t="s">
        <v>18</v>
      </c>
      <c r="E456" s="1">
        <v>41786</v>
      </c>
      <c r="F456">
        <v>2014</v>
      </c>
      <c r="G456" t="s">
        <v>43</v>
      </c>
      <c r="H456" t="s">
        <v>44</v>
      </c>
      <c r="I456" t="s">
        <v>21</v>
      </c>
      <c r="J456" t="s">
        <v>26</v>
      </c>
      <c r="K456" t="s">
        <v>18</v>
      </c>
      <c r="L456" t="s">
        <v>22</v>
      </c>
      <c r="M456" t="s">
        <v>23</v>
      </c>
      <c r="N456" t="s">
        <v>24</v>
      </c>
      <c r="O456" t="s">
        <v>224</v>
      </c>
      <c r="P456">
        <v>28</v>
      </c>
      <c r="Q456">
        <v>1</v>
      </c>
    </row>
    <row r="457" spans="1:17" x14ac:dyDescent="0.3">
      <c r="A457">
        <v>455</v>
      </c>
      <c r="B457">
        <v>734050</v>
      </c>
      <c r="C457" t="s">
        <v>27</v>
      </c>
      <c r="D457" t="s">
        <v>38</v>
      </c>
      <c r="E457" s="1">
        <v>41787</v>
      </c>
      <c r="F457">
        <v>2014</v>
      </c>
      <c r="G457" t="s">
        <v>137</v>
      </c>
      <c r="H457" t="s">
        <v>40</v>
      </c>
      <c r="I457" t="s">
        <v>21</v>
      </c>
      <c r="J457" t="s">
        <v>27</v>
      </c>
      <c r="K457" t="s">
        <v>27</v>
      </c>
      <c r="L457" t="s">
        <v>22</v>
      </c>
      <c r="M457" t="s">
        <v>36</v>
      </c>
      <c r="N457" t="s">
        <v>24</v>
      </c>
      <c r="O457" t="s">
        <v>87</v>
      </c>
      <c r="P457">
        <v>7</v>
      </c>
      <c r="Q457">
        <v>1</v>
      </c>
    </row>
    <row r="458" spans="1:17" x14ac:dyDescent="0.3">
      <c r="A458">
        <v>456</v>
      </c>
      <c r="B458">
        <v>734052</v>
      </c>
      <c r="C458" t="s">
        <v>27</v>
      </c>
      <c r="D458" t="s">
        <v>26</v>
      </c>
      <c r="E458" s="1">
        <v>41789</v>
      </c>
      <c r="F458">
        <v>2014</v>
      </c>
      <c r="G458" t="s">
        <v>39</v>
      </c>
      <c r="H458" t="s">
        <v>40</v>
      </c>
      <c r="I458" t="s">
        <v>21</v>
      </c>
      <c r="J458" t="s">
        <v>27</v>
      </c>
      <c r="K458" t="s">
        <v>26</v>
      </c>
      <c r="L458" t="s">
        <v>22</v>
      </c>
      <c r="M458" t="s">
        <v>23</v>
      </c>
      <c r="N458" t="s">
        <v>24</v>
      </c>
      <c r="O458" t="s">
        <v>51</v>
      </c>
      <c r="P458">
        <v>24</v>
      </c>
      <c r="Q458">
        <v>1</v>
      </c>
    </row>
    <row r="459" spans="1:17" x14ac:dyDescent="0.3">
      <c r="A459">
        <v>457</v>
      </c>
      <c r="B459">
        <v>734054</v>
      </c>
      <c r="C459" t="s">
        <v>18</v>
      </c>
      <c r="D459" t="s">
        <v>26</v>
      </c>
      <c r="E459" s="1">
        <v>41791</v>
      </c>
      <c r="F459">
        <v>2014</v>
      </c>
      <c r="G459" t="s">
        <v>19</v>
      </c>
      <c r="H459" t="s">
        <v>20</v>
      </c>
      <c r="I459" t="s">
        <v>21</v>
      </c>
      <c r="J459" t="s">
        <v>18</v>
      </c>
      <c r="K459" t="s">
        <v>18</v>
      </c>
      <c r="L459" t="s">
        <v>22</v>
      </c>
      <c r="M459" t="s">
        <v>36</v>
      </c>
      <c r="N459" t="s">
        <v>24</v>
      </c>
      <c r="O459" t="s">
        <v>135</v>
      </c>
      <c r="P459">
        <v>3</v>
      </c>
      <c r="Q459">
        <v>1</v>
      </c>
    </row>
    <row r="460" spans="1:17" x14ac:dyDescent="0.3">
      <c r="A460">
        <v>458</v>
      </c>
      <c r="B460">
        <v>829710</v>
      </c>
      <c r="C460" t="s">
        <v>18</v>
      </c>
      <c r="D460" t="s">
        <v>38</v>
      </c>
      <c r="E460" s="1">
        <v>42102</v>
      </c>
      <c r="F460">
        <v>2015</v>
      </c>
      <c r="G460" t="s">
        <v>43</v>
      </c>
      <c r="H460" t="s">
        <v>44</v>
      </c>
      <c r="I460" t="s">
        <v>21</v>
      </c>
      <c r="J460" t="s">
        <v>18</v>
      </c>
      <c r="K460" t="s">
        <v>18</v>
      </c>
      <c r="L460" t="s">
        <v>22</v>
      </c>
      <c r="M460" t="s">
        <v>36</v>
      </c>
      <c r="N460" t="s">
        <v>24</v>
      </c>
      <c r="O460" t="s">
        <v>210</v>
      </c>
      <c r="P460">
        <v>7</v>
      </c>
      <c r="Q460">
        <v>1</v>
      </c>
    </row>
    <row r="461" spans="1:17" x14ac:dyDescent="0.3">
      <c r="A461">
        <v>459</v>
      </c>
      <c r="B461">
        <v>829712</v>
      </c>
      <c r="C461" t="s">
        <v>27</v>
      </c>
      <c r="D461" t="s">
        <v>32</v>
      </c>
      <c r="E461" s="1">
        <v>42103</v>
      </c>
      <c r="F461">
        <v>2015</v>
      </c>
      <c r="G461" t="s">
        <v>52</v>
      </c>
      <c r="H461" t="s">
        <v>53</v>
      </c>
      <c r="I461" t="s">
        <v>21</v>
      </c>
      <c r="J461" t="s">
        <v>32</v>
      </c>
      <c r="K461" t="s">
        <v>27</v>
      </c>
      <c r="L461" t="s">
        <v>22</v>
      </c>
      <c r="M461" t="s">
        <v>23</v>
      </c>
      <c r="N461" t="s">
        <v>24</v>
      </c>
      <c r="O461" t="s">
        <v>71</v>
      </c>
      <c r="P461">
        <v>1</v>
      </c>
      <c r="Q461">
        <v>1</v>
      </c>
    </row>
    <row r="462" spans="1:17" x14ac:dyDescent="0.3">
      <c r="A462">
        <v>460</v>
      </c>
      <c r="B462">
        <v>829714</v>
      </c>
      <c r="C462" t="s">
        <v>26</v>
      </c>
      <c r="D462" t="s">
        <v>33</v>
      </c>
      <c r="E462" s="1">
        <v>42104</v>
      </c>
      <c r="F462">
        <v>2015</v>
      </c>
      <c r="G462" t="s">
        <v>260</v>
      </c>
      <c r="H462" t="s">
        <v>208</v>
      </c>
      <c r="I462" t="s">
        <v>21</v>
      </c>
      <c r="J462" t="s">
        <v>26</v>
      </c>
      <c r="K462" t="s">
        <v>33</v>
      </c>
      <c r="L462" t="s">
        <v>22</v>
      </c>
      <c r="M462" t="s">
        <v>23</v>
      </c>
      <c r="N462" t="s">
        <v>24</v>
      </c>
      <c r="O462" t="s">
        <v>230</v>
      </c>
      <c r="P462">
        <v>26</v>
      </c>
      <c r="Q462">
        <v>1</v>
      </c>
    </row>
    <row r="463" spans="1:17" x14ac:dyDescent="0.3">
      <c r="A463">
        <v>461</v>
      </c>
      <c r="B463">
        <v>829716</v>
      </c>
      <c r="C463" t="s">
        <v>27</v>
      </c>
      <c r="D463" t="s">
        <v>226</v>
      </c>
      <c r="E463" s="1">
        <v>42105</v>
      </c>
      <c r="F463">
        <v>2015</v>
      </c>
      <c r="G463" t="s">
        <v>52</v>
      </c>
      <c r="H463" t="s">
        <v>53</v>
      </c>
      <c r="I463" t="s">
        <v>21</v>
      </c>
      <c r="J463" t="s">
        <v>27</v>
      </c>
      <c r="K463" t="s">
        <v>27</v>
      </c>
      <c r="L463" t="s">
        <v>30</v>
      </c>
      <c r="M463" t="s">
        <v>23</v>
      </c>
      <c r="N463" t="s">
        <v>24</v>
      </c>
      <c r="O463" t="s">
        <v>25</v>
      </c>
      <c r="P463">
        <v>45</v>
      </c>
      <c r="Q463">
        <v>1</v>
      </c>
    </row>
    <row r="464" spans="1:17" x14ac:dyDescent="0.3">
      <c r="A464">
        <v>462</v>
      </c>
      <c r="B464">
        <v>829718</v>
      </c>
      <c r="C464" t="s">
        <v>18</v>
      </c>
      <c r="D464" t="s">
        <v>17</v>
      </c>
      <c r="E464" s="1">
        <v>42105</v>
      </c>
      <c r="F464">
        <v>2015</v>
      </c>
      <c r="G464" t="s">
        <v>43</v>
      </c>
      <c r="H464" t="s">
        <v>44</v>
      </c>
      <c r="I464" t="s">
        <v>21</v>
      </c>
      <c r="J464" t="s">
        <v>17</v>
      </c>
      <c r="K464" t="s">
        <v>17</v>
      </c>
      <c r="L464" t="s">
        <v>22</v>
      </c>
      <c r="M464" t="s">
        <v>36</v>
      </c>
      <c r="N464" t="s">
        <v>24</v>
      </c>
      <c r="O464" t="s">
        <v>100</v>
      </c>
      <c r="P464">
        <v>3</v>
      </c>
      <c r="Q464">
        <v>1</v>
      </c>
    </row>
    <row r="465" spans="1:17" x14ac:dyDescent="0.3">
      <c r="A465">
        <v>463</v>
      </c>
      <c r="B465">
        <v>829720</v>
      </c>
      <c r="C465" t="s">
        <v>32</v>
      </c>
      <c r="D465" t="s">
        <v>33</v>
      </c>
      <c r="E465" s="1">
        <v>42106</v>
      </c>
      <c r="F465">
        <v>2015</v>
      </c>
      <c r="G465" t="s">
        <v>34</v>
      </c>
      <c r="H465" t="s">
        <v>35</v>
      </c>
      <c r="I465" t="s">
        <v>21</v>
      </c>
      <c r="J465" t="s">
        <v>33</v>
      </c>
      <c r="K465" t="s">
        <v>33</v>
      </c>
      <c r="L465" t="s">
        <v>22</v>
      </c>
      <c r="M465" t="s">
        <v>36</v>
      </c>
      <c r="N465" t="s">
        <v>24</v>
      </c>
      <c r="O465" t="s">
        <v>261</v>
      </c>
      <c r="P465">
        <v>3</v>
      </c>
      <c r="Q465">
        <v>1</v>
      </c>
    </row>
    <row r="466" spans="1:17" x14ac:dyDescent="0.3">
      <c r="A466">
        <v>464</v>
      </c>
      <c r="B466">
        <v>829722</v>
      </c>
      <c r="C466" t="s">
        <v>38</v>
      </c>
      <c r="D466" t="s">
        <v>26</v>
      </c>
      <c r="E466" s="1">
        <v>42106</v>
      </c>
      <c r="F466">
        <v>2015</v>
      </c>
      <c r="G466" t="s">
        <v>39</v>
      </c>
      <c r="H466" t="s">
        <v>40</v>
      </c>
      <c r="I466" t="s">
        <v>21</v>
      </c>
      <c r="J466" t="s">
        <v>38</v>
      </c>
      <c r="K466" t="s">
        <v>26</v>
      </c>
      <c r="L466" t="s">
        <v>22</v>
      </c>
      <c r="M466" t="s">
        <v>23</v>
      </c>
      <c r="N466" t="s">
        <v>24</v>
      </c>
      <c r="O466" t="s">
        <v>262</v>
      </c>
      <c r="P466">
        <v>18</v>
      </c>
      <c r="Q466">
        <v>1</v>
      </c>
    </row>
    <row r="467" spans="1:17" x14ac:dyDescent="0.3">
      <c r="A467">
        <v>465</v>
      </c>
      <c r="B467">
        <v>829724</v>
      </c>
      <c r="C467" t="s">
        <v>17</v>
      </c>
      <c r="D467" t="s">
        <v>226</v>
      </c>
      <c r="E467" s="1">
        <v>42107</v>
      </c>
      <c r="F467">
        <v>2015</v>
      </c>
      <c r="G467" t="s">
        <v>19</v>
      </c>
      <c r="H467" t="s">
        <v>20</v>
      </c>
      <c r="I467" t="s">
        <v>21</v>
      </c>
      <c r="J467" t="s">
        <v>226</v>
      </c>
      <c r="K467" t="s">
        <v>226</v>
      </c>
      <c r="L467" t="s">
        <v>22</v>
      </c>
      <c r="M467" t="s">
        <v>36</v>
      </c>
      <c r="N467" t="s">
        <v>24</v>
      </c>
      <c r="O467" t="s">
        <v>151</v>
      </c>
      <c r="P467">
        <v>8</v>
      </c>
      <c r="Q467">
        <v>1</v>
      </c>
    </row>
    <row r="468" spans="1:17" x14ac:dyDescent="0.3">
      <c r="A468">
        <v>466</v>
      </c>
      <c r="B468">
        <v>829726</v>
      </c>
      <c r="C468" t="s">
        <v>33</v>
      </c>
      <c r="D468" t="s">
        <v>38</v>
      </c>
      <c r="E468" s="1">
        <v>42108</v>
      </c>
      <c r="F468">
        <v>2015</v>
      </c>
      <c r="G468" t="s">
        <v>140</v>
      </c>
      <c r="H468" t="s">
        <v>141</v>
      </c>
      <c r="I468" t="s">
        <v>21</v>
      </c>
      <c r="J468" t="s">
        <v>38</v>
      </c>
      <c r="K468" t="s">
        <v>33</v>
      </c>
      <c r="L468" t="s">
        <v>30</v>
      </c>
      <c r="M468" t="s">
        <v>36</v>
      </c>
      <c r="N468" t="s">
        <v>24</v>
      </c>
      <c r="O468" t="s">
        <v>202</v>
      </c>
      <c r="P468">
        <v>7</v>
      </c>
      <c r="Q468">
        <v>1</v>
      </c>
    </row>
    <row r="469" spans="1:17" x14ac:dyDescent="0.3">
      <c r="A469">
        <v>467</v>
      </c>
      <c r="B469">
        <v>829728</v>
      </c>
      <c r="C469" t="s">
        <v>18</v>
      </c>
      <c r="D469" t="s">
        <v>27</v>
      </c>
      <c r="E469" s="1">
        <v>42124</v>
      </c>
      <c r="F469">
        <v>2015</v>
      </c>
      <c r="G469" t="s">
        <v>43</v>
      </c>
      <c r="H469" t="s">
        <v>44</v>
      </c>
      <c r="I469" t="s">
        <v>21</v>
      </c>
      <c r="J469" t="s">
        <v>18</v>
      </c>
      <c r="K469" t="s">
        <v>18</v>
      </c>
      <c r="L469" t="s">
        <v>22</v>
      </c>
      <c r="M469" t="s">
        <v>36</v>
      </c>
      <c r="N469" t="s">
        <v>24</v>
      </c>
      <c r="O469" t="s">
        <v>263</v>
      </c>
      <c r="P469">
        <v>7</v>
      </c>
      <c r="Q469">
        <v>1</v>
      </c>
    </row>
    <row r="470" spans="1:17" x14ac:dyDescent="0.3">
      <c r="A470">
        <v>468</v>
      </c>
      <c r="B470">
        <v>829730</v>
      </c>
      <c r="C470" t="s">
        <v>26</v>
      </c>
      <c r="D470" t="s">
        <v>32</v>
      </c>
      <c r="E470" s="1">
        <v>42109</v>
      </c>
      <c r="F470">
        <v>2015</v>
      </c>
      <c r="G470" t="s">
        <v>260</v>
      </c>
      <c r="H470" t="s">
        <v>208</v>
      </c>
      <c r="I470" t="s">
        <v>21</v>
      </c>
      <c r="J470" t="s">
        <v>26</v>
      </c>
      <c r="K470" t="s">
        <v>32</v>
      </c>
      <c r="L470" t="s">
        <v>30</v>
      </c>
      <c r="M470" t="s">
        <v>36</v>
      </c>
      <c r="N470" t="s">
        <v>24</v>
      </c>
      <c r="O470" t="s">
        <v>264</v>
      </c>
      <c r="P470">
        <v>5</v>
      </c>
      <c r="Q470">
        <v>1</v>
      </c>
    </row>
    <row r="471" spans="1:17" x14ac:dyDescent="0.3">
      <c r="A471">
        <v>469</v>
      </c>
      <c r="B471">
        <v>829732</v>
      </c>
      <c r="C471" t="s">
        <v>226</v>
      </c>
      <c r="D471" t="s">
        <v>33</v>
      </c>
      <c r="E471" s="1">
        <v>42110</v>
      </c>
      <c r="F471">
        <v>2015</v>
      </c>
      <c r="G471" t="s">
        <v>204</v>
      </c>
      <c r="H471" t="s">
        <v>205</v>
      </c>
      <c r="I471" t="s">
        <v>21</v>
      </c>
      <c r="J471" t="s">
        <v>33</v>
      </c>
      <c r="K471" t="s">
        <v>33</v>
      </c>
      <c r="L471" t="s">
        <v>22</v>
      </c>
      <c r="M471" t="s">
        <v>36</v>
      </c>
      <c r="N471" t="s">
        <v>24</v>
      </c>
      <c r="O471" t="s">
        <v>203</v>
      </c>
      <c r="P471">
        <v>6</v>
      </c>
      <c r="Q471">
        <v>1</v>
      </c>
    </row>
    <row r="472" spans="1:17" x14ac:dyDescent="0.3">
      <c r="A472">
        <v>470</v>
      </c>
      <c r="B472">
        <v>829734</v>
      </c>
      <c r="C472" t="s">
        <v>38</v>
      </c>
      <c r="D472" t="s">
        <v>27</v>
      </c>
      <c r="E472" s="1">
        <v>42111</v>
      </c>
      <c r="F472">
        <v>2015</v>
      </c>
      <c r="G472" t="s">
        <v>39</v>
      </c>
      <c r="H472" t="s">
        <v>40</v>
      </c>
      <c r="I472" t="s">
        <v>21</v>
      </c>
      <c r="J472" t="s">
        <v>38</v>
      </c>
      <c r="K472" t="s">
        <v>27</v>
      </c>
      <c r="L472" t="s">
        <v>30</v>
      </c>
      <c r="M472" t="s">
        <v>36</v>
      </c>
      <c r="N472" t="s">
        <v>24</v>
      </c>
      <c r="O472" t="s">
        <v>71</v>
      </c>
      <c r="P472">
        <v>6</v>
      </c>
      <c r="Q472">
        <v>1</v>
      </c>
    </row>
    <row r="473" spans="1:17" x14ac:dyDescent="0.3">
      <c r="A473">
        <v>471</v>
      </c>
      <c r="B473">
        <v>829736</v>
      </c>
      <c r="C473" t="s">
        <v>226</v>
      </c>
      <c r="D473" t="s">
        <v>32</v>
      </c>
      <c r="E473" s="1">
        <v>42112</v>
      </c>
      <c r="F473">
        <v>2015</v>
      </c>
      <c r="G473" t="s">
        <v>204</v>
      </c>
      <c r="H473" t="s">
        <v>205</v>
      </c>
      <c r="I473" t="s">
        <v>21</v>
      </c>
      <c r="J473" t="s">
        <v>32</v>
      </c>
      <c r="K473" t="s">
        <v>32</v>
      </c>
      <c r="L473" t="s">
        <v>30</v>
      </c>
      <c r="M473" t="s">
        <v>23</v>
      </c>
      <c r="N473" t="s">
        <v>24</v>
      </c>
      <c r="O473" t="s">
        <v>113</v>
      </c>
      <c r="P473">
        <v>4</v>
      </c>
      <c r="Q473">
        <v>1</v>
      </c>
    </row>
    <row r="474" spans="1:17" x14ac:dyDescent="0.3">
      <c r="A474">
        <v>472</v>
      </c>
      <c r="B474">
        <v>829738</v>
      </c>
      <c r="C474" t="s">
        <v>26</v>
      </c>
      <c r="D474" t="s">
        <v>18</v>
      </c>
      <c r="E474" s="1">
        <v>42112</v>
      </c>
      <c r="F474">
        <v>2015</v>
      </c>
      <c r="G474" t="s">
        <v>260</v>
      </c>
      <c r="H474" t="s">
        <v>208</v>
      </c>
      <c r="I474" t="s">
        <v>21</v>
      </c>
      <c r="J474" t="s">
        <v>18</v>
      </c>
      <c r="K474" t="s">
        <v>18</v>
      </c>
      <c r="L474" t="s">
        <v>22</v>
      </c>
      <c r="M474" t="s">
        <v>36</v>
      </c>
      <c r="N474" t="s">
        <v>24</v>
      </c>
      <c r="O474" t="s">
        <v>263</v>
      </c>
      <c r="P474">
        <v>4</v>
      </c>
      <c r="Q474">
        <v>1</v>
      </c>
    </row>
    <row r="475" spans="1:17" x14ac:dyDescent="0.3">
      <c r="A475">
        <v>473</v>
      </c>
      <c r="B475">
        <v>829740</v>
      </c>
      <c r="C475" t="s">
        <v>33</v>
      </c>
      <c r="D475" t="s">
        <v>27</v>
      </c>
      <c r="E475" s="1">
        <v>42113</v>
      </c>
      <c r="F475">
        <v>2015</v>
      </c>
      <c r="G475" t="s">
        <v>140</v>
      </c>
      <c r="H475" t="s">
        <v>141</v>
      </c>
      <c r="I475" t="s">
        <v>21</v>
      </c>
      <c r="J475" t="s">
        <v>27</v>
      </c>
      <c r="K475" t="s">
        <v>33</v>
      </c>
      <c r="L475" t="s">
        <v>30</v>
      </c>
      <c r="M475" t="s">
        <v>36</v>
      </c>
      <c r="N475" t="s">
        <v>24</v>
      </c>
      <c r="O475" t="s">
        <v>203</v>
      </c>
      <c r="P475">
        <v>8</v>
      </c>
      <c r="Q475">
        <v>1</v>
      </c>
    </row>
    <row r="476" spans="1:17" x14ac:dyDescent="0.3">
      <c r="A476">
        <v>474</v>
      </c>
      <c r="B476">
        <v>829742</v>
      </c>
      <c r="C476" t="s">
        <v>17</v>
      </c>
      <c r="D476" t="s">
        <v>38</v>
      </c>
      <c r="E476" s="1">
        <v>42113</v>
      </c>
      <c r="F476">
        <v>2015</v>
      </c>
      <c r="G476" t="s">
        <v>19</v>
      </c>
      <c r="H476" t="s">
        <v>20</v>
      </c>
      <c r="I476" t="s">
        <v>21</v>
      </c>
      <c r="J476" t="s">
        <v>17</v>
      </c>
      <c r="K476" t="s">
        <v>38</v>
      </c>
      <c r="L476" t="s">
        <v>22</v>
      </c>
      <c r="M476" t="s">
        <v>23</v>
      </c>
      <c r="N476" t="s">
        <v>24</v>
      </c>
      <c r="O476" t="s">
        <v>127</v>
      </c>
      <c r="P476">
        <v>18</v>
      </c>
      <c r="Q476">
        <v>1</v>
      </c>
    </row>
    <row r="477" spans="1:17" x14ac:dyDescent="0.3">
      <c r="A477">
        <v>475</v>
      </c>
      <c r="B477">
        <v>829744</v>
      </c>
      <c r="C477" t="s">
        <v>32</v>
      </c>
      <c r="D477" t="s">
        <v>18</v>
      </c>
      <c r="E477" s="1">
        <v>42114</v>
      </c>
      <c r="F477">
        <v>2015</v>
      </c>
      <c r="G477" t="s">
        <v>34</v>
      </c>
      <c r="H477" t="s">
        <v>35</v>
      </c>
      <c r="I477" t="s">
        <v>21</v>
      </c>
      <c r="J477" t="s">
        <v>18</v>
      </c>
      <c r="K477" t="s">
        <v>18</v>
      </c>
      <c r="L477" t="s">
        <v>22</v>
      </c>
      <c r="M477" t="s">
        <v>36</v>
      </c>
      <c r="N477" t="s">
        <v>24</v>
      </c>
      <c r="O477" t="s">
        <v>224</v>
      </c>
      <c r="P477">
        <v>6</v>
      </c>
      <c r="Q477">
        <v>1</v>
      </c>
    </row>
    <row r="478" spans="1:17" x14ac:dyDescent="0.3">
      <c r="A478">
        <v>476</v>
      </c>
      <c r="B478">
        <v>829746</v>
      </c>
      <c r="C478" t="s">
        <v>33</v>
      </c>
      <c r="D478" t="s">
        <v>26</v>
      </c>
      <c r="E478" s="1">
        <v>42115</v>
      </c>
      <c r="F478">
        <v>2015</v>
      </c>
      <c r="G478" t="s">
        <v>140</v>
      </c>
      <c r="H478" t="s">
        <v>141</v>
      </c>
      <c r="I478" t="s">
        <v>21</v>
      </c>
      <c r="J478" t="s">
        <v>26</v>
      </c>
      <c r="K478" t="s">
        <v>26</v>
      </c>
      <c r="L478" t="s">
        <v>22</v>
      </c>
      <c r="M478" t="s">
        <v>102</v>
      </c>
      <c r="N478" t="s">
        <v>103</v>
      </c>
      <c r="O478" t="s">
        <v>64</v>
      </c>
      <c r="Q478">
        <v>1</v>
      </c>
    </row>
    <row r="479" spans="1:17" x14ac:dyDescent="0.3">
      <c r="A479">
        <v>477</v>
      </c>
      <c r="B479">
        <v>829748</v>
      </c>
      <c r="C479" t="s">
        <v>226</v>
      </c>
      <c r="D479" t="s">
        <v>18</v>
      </c>
      <c r="E479" s="1">
        <v>42116</v>
      </c>
      <c r="F479">
        <v>2015</v>
      </c>
      <c r="G479" t="s">
        <v>204</v>
      </c>
      <c r="H479" t="s">
        <v>205</v>
      </c>
      <c r="I479" t="s">
        <v>21</v>
      </c>
      <c r="J479" t="s">
        <v>18</v>
      </c>
      <c r="K479" t="s">
        <v>226</v>
      </c>
      <c r="L479" t="s">
        <v>22</v>
      </c>
      <c r="M479" t="s">
        <v>23</v>
      </c>
      <c r="N479" t="s">
        <v>24</v>
      </c>
      <c r="O479" t="s">
        <v>151</v>
      </c>
      <c r="P479">
        <v>16</v>
      </c>
      <c r="Q479">
        <v>1</v>
      </c>
    </row>
    <row r="480" spans="1:17" x14ac:dyDescent="0.3">
      <c r="A480">
        <v>478</v>
      </c>
      <c r="B480">
        <v>829750</v>
      </c>
      <c r="C480" t="s">
        <v>17</v>
      </c>
      <c r="D480" t="s">
        <v>27</v>
      </c>
      <c r="E480" s="1">
        <v>42116</v>
      </c>
      <c r="F480">
        <v>2015</v>
      </c>
      <c r="G480" t="s">
        <v>19</v>
      </c>
      <c r="H480" t="s">
        <v>20</v>
      </c>
      <c r="I480" t="s">
        <v>21</v>
      </c>
      <c r="J480" t="s">
        <v>17</v>
      </c>
      <c r="K480" t="s">
        <v>27</v>
      </c>
      <c r="L480" t="s">
        <v>22</v>
      </c>
      <c r="M480" t="s">
        <v>23</v>
      </c>
      <c r="N480" t="s">
        <v>24</v>
      </c>
      <c r="O480" t="s">
        <v>87</v>
      </c>
      <c r="P480">
        <v>27</v>
      </c>
      <c r="Q480">
        <v>1</v>
      </c>
    </row>
    <row r="481" spans="1:17" x14ac:dyDescent="0.3">
      <c r="A481">
        <v>479</v>
      </c>
      <c r="B481">
        <v>829752</v>
      </c>
      <c r="C481" t="s">
        <v>32</v>
      </c>
      <c r="D481" t="s">
        <v>38</v>
      </c>
      <c r="E481" s="1">
        <v>42117</v>
      </c>
      <c r="F481">
        <v>2015</v>
      </c>
      <c r="G481" t="s">
        <v>34</v>
      </c>
      <c r="H481" t="s">
        <v>35</v>
      </c>
      <c r="I481" t="s">
        <v>21</v>
      </c>
      <c r="J481" t="s">
        <v>38</v>
      </c>
      <c r="K481" t="s">
        <v>32</v>
      </c>
      <c r="L481" t="s">
        <v>22</v>
      </c>
      <c r="M481" t="s">
        <v>23</v>
      </c>
      <c r="N481" t="s">
        <v>24</v>
      </c>
      <c r="O481" t="s">
        <v>265</v>
      </c>
      <c r="P481">
        <v>37</v>
      </c>
      <c r="Q481">
        <v>1</v>
      </c>
    </row>
    <row r="482" spans="1:17" x14ac:dyDescent="0.3">
      <c r="A482">
        <v>480</v>
      </c>
      <c r="B482">
        <v>829754</v>
      </c>
      <c r="C482" t="s">
        <v>33</v>
      </c>
      <c r="D482" t="s">
        <v>17</v>
      </c>
      <c r="E482" s="1">
        <v>42118</v>
      </c>
      <c r="F482">
        <v>2015</v>
      </c>
      <c r="G482" t="s">
        <v>140</v>
      </c>
      <c r="H482" t="s">
        <v>141</v>
      </c>
      <c r="I482" t="s">
        <v>21</v>
      </c>
      <c r="J482" t="s">
        <v>17</v>
      </c>
      <c r="K482" t="s">
        <v>17</v>
      </c>
      <c r="L482" t="s">
        <v>22</v>
      </c>
      <c r="M482" t="s">
        <v>36</v>
      </c>
      <c r="N482" t="s">
        <v>24</v>
      </c>
      <c r="O482" t="s">
        <v>266</v>
      </c>
      <c r="P482">
        <v>9</v>
      </c>
      <c r="Q482">
        <v>1</v>
      </c>
    </row>
    <row r="483" spans="1:17" x14ac:dyDescent="0.3">
      <c r="A483">
        <v>481</v>
      </c>
      <c r="B483">
        <v>829756</v>
      </c>
      <c r="C483" t="s">
        <v>38</v>
      </c>
      <c r="D483" t="s">
        <v>226</v>
      </c>
      <c r="E483" s="1">
        <v>42119</v>
      </c>
      <c r="F483">
        <v>2015</v>
      </c>
      <c r="G483" t="s">
        <v>39</v>
      </c>
      <c r="H483" t="s">
        <v>40</v>
      </c>
      <c r="I483" t="s">
        <v>21</v>
      </c>
      <c r="J483" t="s">
        <v>38</v>
      </c>
      <c r="K483" t="s">
        <v>38</v>
      </c>
      <c r="L483" t="s">
        <v>30</v>
      </c>
      <c r="M483" t="s">
        <v>23</v>
      </c>
      <c r="N483" t="s">
        <v>24</v>
      </c>
      <c r="O483" t="s">
        <v>152</v>
      </c>
      <c r="P483">
        <v>20</v>
      </c>
      <c r="Q483">
        <v>1</v>
      </c>
    </row>
    <row r="484" spans="1:17" x14ac:dyDescent="0.3">
      <c r="A484">
        <v>482</v>
      </c>
      <c r="B484">
        <v>829758</v>
      </c>
      <c r="C484" t="s">
        <v>27</v>
      </c>
      <c r="D484" t="s">
        <v>26</v>
      </c>
      <c r="E484" s="1">
        <v>42119</v>
      </c>
      <c r="F484">
        <v>2015</v>
      </c>
      <c r="G484" t="s">
        <v>52</v>
      </c>
      <c r="H484" t="s">
        <v>53</v>
      </c>
      <c r="I484" t="s">
        <v>21</v>
      </c>
      <c r="J484" t="s">
        <v>27</v>
      </c>
      <c r="K484" t="s">
        <v>27</v>
      </c>
      <c r="L484" t="s">
        <v>30</v>
      </c>
      <c r="M484" t="s">
        <v>23</v>
      </c>
      <c r="N484" t="s">
        <v>24</v>
      </c>
      <c r="O484" t="s">
        <v>25</v>
      </c>
      <c r="P484">
        <v>97</v>
      </c>
      <c r="Q484">
        <v>1</v>
      </c>
    </row>
    <row r="485" spans="1:17" x14ac:dyDescent="0.3">
      <c r="A485">
        <v>483</v>
      </c>
      <c r="B485">
        <v>829762</v>
      </c>
      <c r="C485" t="s">
        <v>32</v>
      </c>
      <c r="D485" t="s">
        <v>17</v>
      </c>
      <c r="E485" s="1">
        <v>42120</v>
      </c>
      <c r="F485">
        <v>2015</v>
      </c>
      <c r="G485" t="s">
        <v>34</v>
      </c>
      <c r="H485" t="s">
        <v>35</v>
      </c>
      <c r="I485" t="s">
        <v>21</v>
      </c>
      <c r="J485" t="s">
        <v>17</v>
      </c>
      <c r="K485" t="s">
        <v>17</v>
      </c>
      <c r="L485" t="s">
        <v>22</v>
      </c>
      <c r="M485" t="s">
        <v>36</v>
      </c>
      <c r="N485" t="s">
        <v>24</v>
      </c>
      <c r="O485" t="s">
        <v>267</v>
      </c>
      <c r="P485">
        <v>10</v>
      </c>
      <c r="Q485">
        <v>1</v>
      </c>
    </row>
    <row r="486" spans="1:17" x14ac:dyDescent="0.3">
      <c r="A486">
        <v>484</v>
      </c>
      <c r="B486">
        <v>829764</v>
      </c>
      <c r="C486" t="s">
        <v>26</v>
      </c>
      <c r="D486" t="s">
        <v>226</v>
      </c>
      <c r="E486" s="1">
        <v>42121</v>
      </c>
      <c r="F486">
        <v>2015</v>
      </c>
      <c r="G486" t="s">
        <v>28</v>
      </c>
      <c r="H486" t="s">
        <v>29</v>
      </c>
      <c r="I486" t="s">
        <v>21</v>
      </c>
      <c r="J486" t="s">
        <v>26</v>
      </c>
      <c r="K486" t="s">
        <v>226</v>
      </c>
      <c r="L486" t="s">
        <v>22</v>
      </c>
      <c r="M486" t="s">
        <v>23</v>
      </c>
      <c r="N486" t="s">
        <v>24</v>
      </c>
      <c r="O486" t="s">
        <v>268</v>
      </c>
      <c r="P486">
        <v>20</v>
      </c>
      <c r="Q486">
        <v>1</v>
      </c>
    </row>
    <row r="487" spans="1:17" x14ac:dyDescent="0.3">
      <c r="A487">
        <v>485</v>
      </c>
      <c r="B487">
        <v>829766</v>
      </c>
      <c r="C487" t="s">
        <v>18</v>
      </c>
      <c r="D487" t="s">
        <v>32</v>
      </c>
      <c r="E487" s="1">
        <v>42131</v>
      </c>
      <c r="F487">
        <v>2015</v>
      </c>
      <c r="G487" t="s">
        <v>43</v>
      </c>
      <c r="H487" t="s">
        <v>44</v>
      </c>
      <c r="I487" t="s">
        <v>21</v>
      </c>
      <c r="J487" t="s">
        <v>18</v>
      </c>
      <c r="K487" t="s">
        <v>18</v>
      </c>
      <c r="L487" t="s">
        <v>30</v>
      </c>
      <c r="M487" t="s">
        <v>23</v>
      </c>
      <c r="N487" t="s">
        <v>24</v>
      </c>
      <c r="O487" t="s">
        <v>162</v>
      </c>
      <c r="P487">
        <v>13</v>
      </c>
      <c r="Q487">
        <v>1</v>
      </c>
    </row>
    <row r="488" spans="1:17" x14ac:dyDescent="0.3">
      <c r="A488">
        <v>486</v>
      </c>
      <c r="B488">
        <v>829768</v>
      </c>
      <c r="C488" t="s">
        <v>17</v>
      </c>
      <c r="D488" t="s">
        <v>33</v>
      </c>
      <c r="E488" s="1">
        <v>42123</v>
      </c>
      <c r="F488">
        <v>2015</v>
      </c>
      <c r="G488" t="s">
        <v>19</v>
      </c>
      <c r="H488" t="s">
        <v>20</v>
      </c>
      <c r="I488" t="s">
        <v>21</v>
      </c>
      <c r="J488" t="s">
        <v>33</v>
      </c>
      <c r="K488" t="s">
        <v>197</v>
      </c>
      <c r="L488" t="s">
        <v>22</v>
      </c>
      <c r="M488" t="s">
        <v>198</v>
      </c>
      <c r="N488" t="s">
        <v>199</v>
      </c>
      <c r="O488" t="s">
        <v>197</v>
      </c>
      <c r="Q488">
        <v>1</v>
      </c>
    </row>
    <row r="489" spans="1:17" x14ac:dyDescent="0.3">
      <c r="A489">
        <v>487</v>
      </c>
      <c r="B489">
        <v>829770</v>
      </c>
      <c r="C489" t="s">
        <v>27</v>
      </c>
      <c r="D489" t="s">
        <v>18</v>
      </c>
      <c r="E489" s="1">
        <v>42122</v>
      </c>
      <c r="F489">
        <v>2015</v>
      </c>
      <c r="G489" t="s">
        <v>52</v>
      </c>
      <c r="H489" t="s">
        <v>53</v>
      </c>
      <c r="I489" t="s">
        <v>21</v>
      </c>
      <c r="J489" t="s">
        <v>18</v>
      </c>
      <c r="K489" t="s">
        <v>27</v>
      </c>
      <c r="L489" t="s">
        <v>22</v>
      </c>
      <c r="M489" t="s">
        <v>23</v>
      </c>
      <c r="N489" t="s">
        <v>24</v>
      </c>
      <c r="O489" t="s">
        <v>79</v>
      </c>
      <c r="P489">
        <v>2</v>
      </c>
      <c r="Q489">
        <v>1</v>
      </c>
    </row>
    <row r="490" spans="1:17" x14ac:dyDescent="0.3">
      <c r="A490">
        <v>488</v>
      </c>
      <c r="B490">
        <v>829772</v>
      </c>
      <c r="C490" t="s">
        <v>32</v>
      </c>
      <c r="D490" t="s">
        <v>26</v>
      </c>
      <c r="E490" s="1">
        <v>42125</v>
      </c>
      <c r="F490">
        <v>2015</v>
      </c>
      <c r="G490" t="s">
        <v>34</v>
      </c>
      <c r="H490" t="s">
        <v>35</v>
      </c>
      <c r="I490" t="s">
        <v>21</v>
      </c>
      <c r="J490" t="s">
        <v>32</v>
      </c>
      <c r="K490" t="s">
        <v>32</v>
      </c>
      <c r="L490" t="s">
        <v>22</v>
      </c>
      <c r="M490" t="s">
        <v>36</v>
      </c>
      <c r="N490" t="s">
        <v>24</v>
      </c>
      <c r="O490" t="s">
        <v>269</v>
      </c>
      <c r="P490">
        <v>9</v>
      </c>
      <c r="Q490">
        <v>1</v>
      </c>
    </row>
    <row r="491" spans="1:17" x14ac:dyDescent="0.3">
      <c r="A491">
        <v>489</v>
      </c>
      <c r="B491">
        <v>829774</v>
      </c>
      <c r="C491" t="s">
        <v>38</v>
      </c>
      <c r="D491" t="s">
        <v>33</v>
      </c>
      <c r="E491" s="1">
        <v>42125</v>
      </c>
      <c r="F491">
        <v>2015</v>
      </c>
      <c r="G491" t="s">
        <v>39</v>
      </c>
      <c r="H491" t="s">
        <v>40</v>
      </c>
      <c r="I491" t="s">
        <v>21</v>
      </c>
      <c r="J491" t="s">
        <v>33</v>
      </c>
      <c r="K491" t="s">
        <v>38</v>
      </c>
      <c r="L491" t="s">
        <v>22</v>
      </c>
      <c r="M491" t="s">
        <v>23</v>
      </c>
      <c r="N491" t="s">
        <v>24</v>
      </c>
      <c r="O491" t="s">
        <v>155</v>
      </c>
      <c r="P491">
        <v>8</v>
      </c>
      <c r="Q491">
        <v>1</v>
      </c>
    </row>
    <row r="492" spans="1:17" x14ac:dyDescent="0.3">
      <c r="A492">
        <v>490</v>
      </c>
      <c r="B492">
        <v>829776</v>
      </c>
      <c r="C492" t="s">
        <v>17</v>
      </c>
      <c r="D492" t="s">
        <v>18</v>
      </c>
      <c r="E492" s="1">
        <v>42126</v>
      </c>
      <c r="F492">
        <v>2015</v>
      </c>
      <c r="G492" t="s">
        <v>19</v>
      </c>
      <c r="H492" t="s">
        <v>20</v>
      </c>
      <c r="I492" t="s">
        <v>21</v>
      </c>
      <c r="J492" t="s">
        <v>17</v>
      </c>
      <c r="K492" t="s">
        <v>17</v>
      </c>
      <c r="L492" t="s">
        <v>22</v>
      </c>
      <c r="M492" t="s">
        <v>36</v>
      </c>
      <c r="N492" t="s">
        <v>24</v>
      </c>
      <c r="O492" t="s">
        <v>219</v>
      </c>
      <c r="P492">
        <v>7</v>
      </c>
      <c r="Q492">
        <v>1</v>
      </c>
    </row>
    <row r="493" spans="1:17" x14ac:dyDescent="0.3">
      <c r="A493">
        <v>491</v>
      </c>
      <c r="B493">
        <v>829778</v>
      </c>
      <c r="C493" t="s">
        <v>226</v>
      </c>
      <c r="D493" t="s">
        <v>27</v>
      </c>
      <c r="E493" s="1">
        <v>42126</v>
      </c>
      <c r="F493">
        <v>2015</v>
      </c>
      <c r="G493" t="s">
        <v>49</v>
      </c>
      <c r="H493" t="s">
        <v>50</v>
      </c>
      <c r="I493" t="s">
        <v>21</v>
      </c>
      <c r="J493" t="s">
        <v>27</v>
      </c>
      <c r="K493" t="s">
        <v>226</v>
      </c>
      <c r="L493" t="s">
        <v>22</v>
      </c>
      <c r="M493" t="s">
        <v>23</v>
      </c>
      <c r="N493" t="s">
        <v>24</v>
      </c>
      <c r="O493" t="s">
        <v>151</v>
      </c>
      <c r="P493">
        <v>22</v>
      </c>
      <c r="Q493">
        <v>1</v>
      </c>
    </row>
    <row r="494" spans="1:17" x14ac:dyDescent="0.3">
      <c r="A494">
        <v>492</v>
      </c>
      <c r="B494">
        <v>829780</v>
      </c>
      <c r="C494" t="s">
        <v>26</v>
      </c>
      <c r="D494" t="s">
        <v>38</v>
      </c>
      <c r="E494" s="1">
        <v>42127</v>
      </c>
      <c r="F494">
        <v>2015</v>
      </c>
      <c r="G494" t="s">
        <v>28</v>
      </c>
      <c r="H494" t="s">
        <v>29</v>
      </c>
      <c r="I494" t="s">
        <v>21</v>
      </c>
      <c r="J494" t="s">
        <v>38</v>
      </c>
      <c r="K494" t="s">
        <v>38</v>
      </c>
      <c r="L494" t="s">
        <v>30</v>
      </c>
      <c r="M494" t="s">
        <v>23</v>
      </c>
      <c r="N494" t="s">
        <v>24</v>
      </c>
      <c r="O494" t="s">
        <v>259</v>
      </c>
      <c r="P494">
        <v>23</v>
      </c>
      <c r="Q494">
        <v>1</v>
      </c>
    </row>
    <row r="495" spans="1:17" x14ac:dyDescent="0.3">
      <c r="A495">
        <v>493</v>
      </c>
      <c r="B495">
        <v>829782</v>
      </c>
      <c r="C495" t="s">
        <v>33</v>
      </c>
      <c r="D495" t="s">
        <v>32</v>
      </c>
      <c r="E495" s="1">
        <v>42127</v>
      </c>
      <c r="F495">
        <v>2015</v>
      </c>
      <c r="G495" t="s">
        <v>137</v>
      </c>
      <c r="H495" t="s">
        <v>40</v>
      </c>
      <c r="I495" t="s">
        <v>21</v>
      </c>
      <c r="J495" t="s">
        <v>32</v>
      </c>
      <c r="K495" t="s">
        <v>33</v>
      </c>
      <c r="L495" t="s">
        <v>22</v>
      </c>
      <c r="M495" t="s">
        <v>23</v>
      </c>
      <c r="N495" t="s">
        <v>24</v>
      </c>
      <c r="O495" t="s">
        <v>203</v>
      </c>
      <c r="P495">
        <v>14</v>
      </c>
      <c r="Q495">
        <v>1</v>
      </c>
    </row>
    <row r="496" spans="1:17" x14ac:dyDescent="0.3">
      <c r="A496">
        <v>494</v>
      </c>
      <c r="B496">
        <v>829784</v>
      </c>
      <c r="C496" t="s">
        <v>27</v>
      </c>
      <c r="D496" t="s">
        <v>17</v>
      </c>
      <c r="E496" s="1">
        <v>42128</v>
      </c>
      <c r="F496">
        <v>2015</v>
      </c>
      <c r="G496" t="s">
        <v>52</v>
      </c>
      <c r="H496" t="s">
        <v>53</v>
      </c>
      <c r="I496" t="s">
        <v>21</v>
      </c>
      <c r="J496" t="s">
        <v>27</v>
      </c>
      <c r="K496" t="s">
        <v>27</v>
      </c>
      <c r="L496" t="s">
        <v>30</v>
      </c>
      <c r="M496" t="s">
        <v>23</v>
      </c>
      <c r="N496" t="s">
        <v>24</v>
      </c>
      <c r="O496" t="s">
        <v>87</v>
      </c>
      <c r="P496">
        <v>24</v>
      </c>
      <c r="Q496">
        <v>1</v>
      </c>
    </row>
    <row r="497" spans="1:17" x14ac:dyDescent="0.3">
      <c r="A497">
        <v>495</v>
      </c>
      <c r="B497">
        <v>829786</v>
      </c>
      <c r="C497" t="s">
        <v>18</v>
      </c>
      <c r="D497" t="s">
        <v>226</v>
      </c>
      <c r="E497" s="1">
        <v>42128</v>
      </c>
      <c r="F497">
        <v>2015</v>
      </c>
      <c r="G497" t="s">
        <v>43</v>
      </c>
      <c r="H497" t="s">
        <v>44</v>
      </c>
      <c r="I497" t="s">
        <v>21</v>
      </c>
      <c r="J497" t="s">
        <v>226</v>
      </c>
      <c r="K497" t="s">
        <v>18</v>
      </c>
      <c r="L497" t="s">
        <v>22</v>
      </c>
      <c r="M497" t="s">
        <v>23</v>
      </c>
      <c r="N497" t="s">
        <v>24</v>
      </c>
      <c r="O497" t="s">
        <v>224</v>
      </c>
      <c r="P497">
        <v>35</v>
      </c>
      <c r="Q497">
        <v>1</v>
      </c>
    </row>
    <row r="498" spans="1:17" x14ac:dyDescent="0.3">
      <c r="A498">
        <v>496</v>
      </c>
      <c r="B498">
        <v>829788</v>
      </c>
      <c r="C498" t="s">
        <v>38</v>
      </c>
      <c r="D498" t="s">
        <v>32</v>
      </c>
      <c r="E498" s="1">
        <v>42129</v>
      </c>
      <c r="F498">
        <v>2015</v>
      </c>
      <c r="G498" t="s">
        <v>39</v>
      </c>
      <c r="H498" t="s">
        <v>40</v>
      </c>
      <c r="I498" t="s">
        <v>21</v>
      </c>
      <c r="J498" t="s">
        <v>32</v>
      </c>
      <c r="K498" t="s">
        <v>38</v>
      </c>
      <c r="L498" t="s">
        <v>30</v>
      </c>
      <c r="M498" t="s">
        <v>36</v>
      </c>
      <c r="N498" t="s">
        <v>24</v>
      </c>
      <c r="O498" t="s">
        <v>127</v>
      </c>
      <c r="P498">
        <v>5</v>
      </c>
      <c r="Q498">
        <v>1</v>
      </c>
    </row>
    <row r="499" spans="1:17" x14ac:dyDescent="0.3">
      <c r="A499">
        <v>497</v>
      </c>
      <c r="B499">
        <v>829790</v>
      </c>
      <c r="C499" t="s">
        <v>17</v>
      </c>
      <c r="D499" t="s">
        <v>26</v>
      </c>
      <c r="E499" s="1">
        <v>42130</v>
      </c>
      <c r="F499">
        <v>2015</v>
      </c>
      <c r="G499" t="s">
        <v>19</v>
      </c>
      <c r="H499" t="s">
        <v>20</v>
      </c>
      <c r="I499" t="s">
        <v>21</v>
      </c>
      <c r="J499" t="s">
        <v>26</v>
      </c>
      <c r="K499" t="s">
        <v>17</v>
      </c>
      <c r="L499" t="s">
        <v>22</v>
      </c>
      <c r="M499" t="s">
        <v>23</v>
      </c>
      <c r="N499" t="s">
        <v>24</v>
      </c>
      <c r="O499" t="s">
        <v>100</v>
      </c>
      <c r="P499">
        <v>138</v>
      </c>
      <c r="Q499">
        <v>1</v>
      </c>
    </row>
    <row r="500" spans="1:17" x14ac:dyDescent="0.3">
      <c r="A500">
        <v>498</v>
      </c>
      <c r="B500">
        <v>829792</v>
      </c>
      <c r="C500" t="s">
        <v>33</v>
      </c>
      <c r="D500" t="s">
        <v>226</v>
      </c>
      <c r="E500" s="1">
        <v>42131</v>
      </c>
      <c r="F500">
        <v>2015</v>
      </c>
      <c r="G500" t="s">
        <v>137</v>
      </c>
      <c r="H500" t="s">
        <v>40</v>
      </c>
      <c r="I500" t="s">
        <v>21</v>
      </c>
      <c r="J500" t="s">
        <v>33</v>
      </c>
      <c r="K500" t="s">
        <v>226</v>
      </c>
      <c r="L500" t="s">
        <v>22</v>
      </c>
      <c r="M500" t="s">
        <v>23</v>
      </c>
      <c r="N500" t="s">
        <v>24</v>
      </c>
      <c r="O500" t="s">
        <v>270</v>
      </c>
      <c r="P500">
        <v>7</v>
      </c>
      <c r="Q500">
        <v>1</v>
      </c>
    </row>
    <row r="501" spans="1:17" x14ac:dyDescent="0.3">
      <c r="A501">
        <v>499</v>
      </c>
      <c r="B501">
        <v>829794</v>
      </c>
      <c r="C501" t="s">
        <v>27</v>
      </c>
      <c r="D501" t="s">
        <v>38</v>
      </c>
      <c r="E501" s="1">
        <v>42132</v>
      </c>
      <c r="F501">
        <v>2015</v>
      </c>
      <c r="G501" t="s">
        <v>52</v>
      </c>
      <c r="H501" t="s">
        <v>53</v>
      </c>
      <c r="I501" t="s">
        <v>21</v>
      </c>
      <c r="J501" t="s">
        <v>27</v>
      </c>
      <c r="K501" t="s">
        <v>38</v>
      </c>
      <c r="L501" t="s">
        <v>30</v>
      </c>
      <c r="M501" t="s">
        <v>36</v>
      </c>
      <c r="N501" t="s">
        <v>24</v>
      </c>
      <c r="O501" t="s">
        <v>271</v>
      </c>
      <c r="P501">
        <v>6</v>
      </c>
      <c r="Q501">
        <v>1</v>
      </c>
    </row>
    <row r="502" spans="1:17" x14ac:dyDescent="0.3">
      <c r="A502">
        <v>500</v>
      </c>
      <c r="B502">
        <v>829796</v>
      </c>
      <c r="C502" t="s">
        <v>18</v>
      </c>
      <c r="D502" t="s">
        <v>26</v>
      </c>
      <c r="E502" s="1">
        <v>42133</v>
      </c>
      <c r="F502">
        <v>2015</v>
      </c>
      <c r="G502" t="s">
        <v>43</v>
      </c>
      <c r="H502" t="s">
        <v>44</v>
      </c>
      <c r="I502" t="s">
        <v>21</v>
      </c>
      <c r="J502" t="s">
        <v>26</v>
      </c>
      <c r="K502" t="s">
        <v>18</v>
      </c>
      <c r="L502" t="s">
        <v>30</v>
      </c>
      <c r="M502" t="s">
        <v>36</v>
      </c>
      <c r="N502" t="s">
        <v>24</v>
      </c>
      <c r="O502" t="s">
        <v>263</v>
      </c>
      <c r="P502">
        <v>1</v>
      </c>
      <c r="Q502">
        <v>1</v>
      </c>
    </row>
    <row r="503" spans="1:17" x14ac:dyDescent="0.3">
      <c r="A503">
        <v>501</v>
      </c>
      <c r="B503">
        <v>829798</v>
      </c>
      <c r="C503" t="s">
        <v>32</v>
      </c>
      <c r="D503" t="s">
        <v>226</v>
      </c>
      <c r="E503" s="1">
        <v>42133</v>
      </c>
      <c r="F503">
        <v>2015</v>
      </c>
      <c r="G503" t="s">
        <v>233</v>
      </c>
      <c r="H503" t="s">
        <v>234</v>
      </c>
      <c r="I503" t="s">
        <v>21</v>
      </c>
      <c r="J503" t="s">
        <v>226</v>
      </c>
      <c r="K503" t="s">
        <v>226</v>
      </c>
      <c r="L503" t="s">
        <v>30</v>
      </c>
      <c r="M503" t="s">
        <v>23</v>
      </c>
      <c r="N503" t="s">
        <v>24</v>
      </c>
      <c r="O503" t="s">
        <v>272</v>
      </c>
      <c r="P503">
        <v>6</v>
      </c>
      <c r="Q503">
        <v>1</v>
      </c>
    </row>
    <row r="504" spans="1:17" x14ac:dyDescent="0.3">
      <c r="A504">
        <v>502</v>
      </c>
      <c r="B504">
        <v>829800</v>
      </c>
      <c r="C504" t="s">
        <v>38</v>
      </c>
      <c r="D504" t="s">
        <v>17</v>
      </c>
      <c r="E504" s="1">
        <v>42134</v>
      </c>
      <c r="F504">
        <v>2015</v>
      </c>
      <c r="G504" t="s">
        <v>39</v>
      </c>
      <c r="H504" t="s">
        <v>40</v>
      </c>
      <c r="I504" t="s">
        <v>21</v>
      </c>
      <c r="J504" t="s">
        <v>17</v>
      </c>
      <c r="K504" t="s">
        <v>17</v>
      </c>
      <c r="L504" t="s">
        <v>30</v>
      </c>
      <c r="M504" t="s">
        <v>23</v>
      </c>
      <c r="N504" t="s">
        <v>24</v>
      </c>
      <c r="O504" t="s">
        <v>101</v>
      </c>
      <c r="P504">
        <v>39</v>
      </c>
      <c r="Q504">
        <v>1</v>
      </c>
    </row>
    <row r="505" spans="1:17" x14ac:dyDescent="0.3">
      <c r="A505">
        <v>503</v>
      </c>
      <c r="B505">
        <v>829802</v>
      </c>
      <c r="C505" t="s">
        <v>27</v>
      </c>
      <c r="D505" t="s">
        <v>33</v>
      </c>
      <c r="E505" s="1">
        <v>42134</v>
      </c>
      <c r="F505">
        <v>2015</v>
      </c>
      <c r="G505" t="s">
        <v>52</v>
      </c>
      <c r="H505" t="s">
        <v>53</v>
      </c>
      <c r="I505" t="s">
        <v>21</v>
      </c>
      <c r="J505" t="s">
        <v>27</v>
      </c>
      <c r="K505" t="s">
        <v>27</v>
      </c>
      <c r="L505" t="s">
        <v>30</v>
      </c>
      <c r="M505" t="s">
        <v>23</v>
      </c>
      <c r="N505" t="s">
        <v>24</v>
      </c>
      <c r="O505" t="s">
        <v>206</v>
      </c>
      <c r="P505">
        <v>12</v>
      </c>
      <c r="Q505">
        <v>1</v>
      </c>
    </row>
    <row r="506" spans="1:17" x14ac:dyDescent="0.3">
      <c r="A506">
        <v>504</v>
      </c>
      <c r="B506">
        <v>829804</v>
      </c>
      <c r="C506" t="s">
        <v>226</v>
      </c>
      <c r="D506" t="s">
        <v>26</v>
      </c>
      <c r="E506" s="1">
        <v>42135</v>
      </c>
      <c r="F506">
        <v>2015</v>
      </c>
      <c r="G506" t="s">
        <v>49</v>
      </c>
      <c r="H506" t="s">
        <v>50</v>
      </c>
      <c r="I506" t="s">
        <v>21</v>
      </c>
      <c r="J506" t="s">
        <v>226</v>
      </c>
      <c r="K506" t="s">
        <v>226</v>
      </c>
      <c r="L506" t="s">
        <v>30</v>
      </c>
      <c r="M506" t="s">
        <v>23</v>
      </c>
      <c r="N506" t="s">
        <v>24</v>
      </c>
      <c r="O506" t="s">
        <v>151</v>
      </c>
      <c r="P506">
        <v>5</v>
      </c>
      <c r="Q506">
        <v>1</v>
      </c>
    </row>
    <row r="507" spans="1:17" x14ac:dyDescent="0.3">
      <c r="A507">
        <v>505</v>
      </c>
      <c r="B507">
        <v>829806</v>
      </c>
      <c r="C507" t="s">
        <v>32</v>
      </c>
      <c r="D507" t="s">
        <v>27</v>
      </c>
      <c r="E507" s="1">
        <v>42136</v>
      </c>
      <c r="F507">
        <v>2015</v>
      </c>
      <c r="G507" t="s">
        <v>233</v>
      </c>
      <c r="H507" t="s">
        <v>234</v>
      </c>
      <c r="I507" t="s">
        <v>21</v>
      </c>
      <c r="J507" t="s">
        <v>27</v>
      </c>
      <c r="K507" t="s">
        <v>32</v>
      </c>
      <c r="L507" t="s">
        <v>30</v>
      </c>
      <c r="M507" t="s">
        <v>36</v>
      </c>
      <c r="N507" t="s">
        <v>24</v>
      </c>
      <c r="O507" t="s">
        <v>273</v>
      </c>
      <c r="P507">
        <v>6</v>
      </c>
      <c r="Q507">
        <v>1</v>
      </c>
    </row>
    <row r="508" spans="1:17" x14ac:dyDescent="0.3">
      <c r="A508">
        <v>506</v>
      </c>
      <c r="B508">
        <v>829808</v>
      </c>
      <c r="C508" t="s">
        <v>26</v>
      </c>
      <c r="D508" t="s">
        <v>17</v>
      </c>
      <c r="E508" s="1">
        <v>42137</v>
      </c>
      <c r="F508">
        <v>2015</v>
      </c>
      <c r="G508" t="s">
        <v>28</v>
      </c>
      <c r="H508" t="s">
        <v>29</v>
      </c>
      <c r="I508" t="s">
        <v>21</v>
      </c>
      <c r="J508" t="s">
        <v>17</v>
      </c>
      <c r="K508" t="s">
        <v>26</v>
      </c>
      <c r="L508" t="s">
        <v>22</v>
      </c>
      <c r="M508" t="s">
        <v>23</v>
      </c>
      <c r="N508" t="s">
        <v>24</v>
      </c>
      <c r="O508" t="s">
        <v>258</v>
      </c>
      <c r="P508">
        <v>22</v>
      </c>
      <c r="Q508">
        <v>1</v>
      </c>
    </row>
    <row r="509" spans="1:17" x14ac:dyDescent="0.3">
      <c r="A509">
        <v>507</v>
      </c>
      <c r="B509">
        <v>829810</v>
      </c>
      <c r="C509" t="s">
        <v>38</v>
      </c>
      <c r="D509" t="s">
        <v>18</v>
      </c>
      <c r="E509" s="1">
        <v>42138</v>
      </c>
      <c r="F509">
        <v>2015</v>
      </c>
      <c r="G509" t="s">
        <v>39</v>
      </c>
      <c r="H509" t="s">
        <v>40</v>
      </c>
      <c r="I509" t="s">
        <v>21</v>
      </c>
      <c r="J509" t="s">
        <v>18</v>
      </c>
      <c r="K509" t="s">
        <v>38</v>
      </c>
      <c r="L509" t="s">
        <v>22</v>
      </c>
      <c r="M509" t="s">
        <v>23</v>
      </c>
      <c r="N509" t="s">
        <v>24</v>
      </c>
      <c r="O509" t="s">
        <v>271</v>
      </c>
      <c r="P509">
        <v>5</v>
      </c>
      <c r="Q509">
        <v>1</v>
      </c>
    </row>
    <row r="510" spans="1:17" x14ac:dyDescent="0.3">
      <c r="A510">
        <v>508</v>
      </c>
      <c r="B510">
        <v>829812</v>
      </c>
      <c r="C510" t="s">
        <v>226</v>
      </c>
      <c r="D510" t="s">
        <v>17</v>
      </c>
      <c r="E510" s="1">
        <v>42139</v>
      </c>
      <c r="F510">
        <v>2015</v>
      </c>
      <c r="G510" t="s">
        <v>49</v>
      </c>
      <c r="H510" t="s">
        <v>50</v>
      </c>
      <c r="I510" t="s">
        <v>21</v>
      </c>
      <c r="J510" t="s">
        <v>226</v>
      </c>
      <c r="K510" t="s">
        <v>17</v>
      </c>
      <c r="L510" t="s">
        <v>30</v>
      </c>
      <c r="M510" t="s">
        <v>36</v>
      </c>
      <c r="N510" t="s">
        <v>24</v>
      </c>
      <c r="O510" t="s">
        <v>184</v>
      </c>
      <c r="P510">
        <v>6</v>
      </c>
      <c r="Q510">
        <v>1</v>
      </c>
    </row>
    <row r="511" spans="1:17" x14ac:dyDescent="0.3">
      <c r="A511">
        <v>509</v>
      </c>
      <c r="B511">
        <v>829814</v>
      </c>
      <c r="C511" t="s">
        <v>26</v>
      </c>
      <c r="D511" t="s">
        <v>27</v>
      </c>
      <c r="E511" s="1">
        <v>42140</v>
      </c>
      <c r="F511">
        <v>2015</v>
      </c>
      <c r="G511" t="s">
        <v>28</v>
      </c>
      <c r="H511" t="s">
        <v>29</v>
      </c>
      <c r="I511" t="s">
        <v>21</v>
      </c>
      <c r="J511" t="s">
        <v>26</v>
      </c>
      <c r="K511" t="s">
        <v>27</v>
      </c>
      <c r="L511" t="s">
        <v>30</v>
      </c>
      <c r="M511" t="s">
        <v>36</v>
      </c>
      <c r="N511" t="s">
        <v>24</v>
      </c>
      <c r="O511" t="s">
        <v>220</v>
      </c>
      <c r="P511">
        <v>7</v>
      </c>
      <c r="Q511">
        <v>1</v>
      </c>
    </row>
    <row r="512" spans="1:17" x14ac:dyDescent="0.3">
      <c r="A512">
        <v>510</v>
      </c>
      <c r="B512">
        <v>829816</v>
      </c>
      <c r="C512" t="s">
        <v>33</v>
      </c>
      <c r="D512" t="s">
        <v>18</v>
      </c>
      <c r="E512" s="1">
        <v>42140</v>
      </c>
      <c r="F512">
        <v>2015</v>
      </c>
      <c r="G512" t="s">
        <v>137</v>
      </c>
      <c r="H512" t="s">
        <v>40</v>
      </c>
      <c r="I512" t="s">
        <v>21</v>
      </c>
      <c r="J512" t="s">
        <v>33</v>
      </c>
      <c r="K512" t="s">
        <v>33</v>
      </c>
      <c r="L512" t="s">
        <v>30</v>
      </c>
      <c r="M512" t="s">
        <v>23</v>
      </c>
      <c r="N512" t="s">
        <v>24</v>
      </c>
      <c r="O512" t="s">
        <v>48</v>
      </c>
      <c r="P512">
        <v>9</v>
      </c>
      <c r="Q512">
        <v>1</v>
      </c>
    </row>
    <row r="513" spans="1:17" x14ac:dyDescent="0.3">
      <c r="A513">
        <v>511</v>
      </c>
      <c r="B513">
        <v>829818</v>
      </c>
      <c r="C513" t="s">
        <v>17</v>
      </c>
      <c r="D513" t="s">
        <v>32</v>
      </c>
      <c r="E513" s="1">
        <v>42141</v>
      </c>
      <c r="F513">
        <v>2015</v>
      </c>
      <c r="G513" t="s">
        <v>19</v>
      </c>
      <c r="H513" t="s">
        <v>20</v>
      </c>
      <c r="I513" t="s">
        <v>21</v>
      </c>
      <c r="J513" t="s">
        <v>17</v>
      </c>
      <c r="K513" t="s">
        <v>197</v>
      </c>
      <c r="L513" t="s">
        <v>22</v>
      </c>
      <c r="M513" t="s">
        <v>198</v>
      </c>
      <c r="N513" t="s">
        <v>199</v>
      </c>
      <c r="O513" t="s">
        <v>197</v>
      </c>
      <c r="Q513">
        <v>1</v>
      </c>
    </row>
    <row r="514" spans="1:17" x14ac:dyDescent="0.3">
      <c r="A514">
        <v>512</v>
      </c>
      <c r="B514">
        <v>829820</v>
      </c>
      <c r="C514" t="s">
        <v>226</v>
      </c>
      <c r="D514" t="s">
        <v>38</v>
      </c>
      <c r="E514" s="1">
        <v>42141</v>
      </c>
      <c r="F514">
        <v>2015</v>
      </c>
      <c r="G514" t="s">
        <v>49</v>
      </c>
      <c r="H514" t="s">
        <v>50</v>
      </c>
      <c r="I514" t="s">
        <v>21</v>
      </c>
      <c r="J514" t="s">
        <v>226</v>
      </c>
      <c r="K514" t="s">
        <v>38</v>
      </c>
      <c r="L514" t="s">
        <v>30</v>
      </c>
      <c r="M514" t="s">
        <v>36</v>
      </c>
      <c r="N514" t="s">
        <v>24</v>
      </c>
      <c r="O514" t="s">
        <v>274</v>
      </c>
      <c r="P514">
        <v>9</v>
      </c>
      <c r="Q514">
        <v>1</v>
      </c>
    </row>
    <row r="515" spans="1:17" x14ac:dyDescent="0.3">
      <c r="A515">
        <v>513</v>
      </c>
      <c r="B515">
        <v>829822</v>
      </c>
      <c r="C515" t="s">
        <v>27</v>
      </c>
      <c r="D515" t="s">
        <v>38</v>
      </c>
      <c r="E515" s="1">
        <v>42143</v>
      </c>
      <c r="F515">
        <v>2015</v>
      </c>
      <c r="G515" t="s">
        <v>39</v>
      </c>
      <c r="H515" t="s">
        <v>40</v>
      </c>
      <c r="I515" t="s">
        <v>21</v>
      </c>
      <c r="J515" t="s">
        <v>38</v>
      </c>
      <c r="K515" t="s">
        <v>38</v>
      </c>
      <c r="L515" t="s">
        <v>30</v>
      </c>
      <c r="M515" t="s">
        <v>23</v>
      </c>
      <c r="N515" t="s">
        <v>24</v>
      </c>
      <c r="O515" t="s">
        <v>164</v>
      </c>
      <c r="P515">
        <v>25</v>
      </c>
      <c r="Q515">
        <v>1</v>
      </c>
    </row>
    <row r="516" spans="1:17" x14ac:dyDescent="0.3">
      <c r="A516">
        <v>514</v>
      </c>
      <c r="B516">
        <v>829824</v>
      </c>
      <c r="C516" t="s">
        <v>17</v>
      </c>
      <c r="D516" t="s">
        <v>33</v>
      </c>
      <c r="E516" s="1">
        <v>42144</v>
      </c>
      <c r="F516">
        <v>2015</v>
      </c>
      <c r="G516" t="s">
        <v>260</v>
      </c>
      <c r="H516" t="s">
        <v>208</v>
      </c>
      <c r="I516" t="s">
        <v>21</v>
      </c>
      <c r="J516" t="s">
        <v>17</v>
      </c>
      <c r="K516" t="s">
        <v>17</v>
      </c>
      <c r="L516" t="s">
        <v>30</v>
      </c>
      <c r="M516" t="s">
        <v>23</v>
      </c>
      <c r="N516" t="s">
        <v>24</v>
      </c>
      <c r="O516" t="s">
        <v>101</v>
      </c>
      <c r="P516">
        <v>71</v>
      </c>
      <c r="Q516">
        <v>1</v>
      </c>
    </row>
    <row r="517" spans="1:17" x14ac:dyDescent="0.3">
      <c r="A517">
        <v>515</v>
      </c>
      <c r="B517">
        <v>829826</v>
      </c>
      <c r="C517" t="s">
        <v>27</v>
      </c>
      <c r="D517" t="s">
        <v>17</v>
      </c>
      <c r="E517" s="1">
        <v>42146</v>
      </c>
      <c r="F517">
        <v>2015</v>
      </c>
      <c r="G517" t="s">
        <v>240</v>
      </c>
      <c r="H517" t="s">
        <v>241</v>
      </c>
      <c r="I517" t="s">
        <v>21</v>
      </c>
      <c r="J517" t="s">
        <v>27</v>
      </c>
      <c r="K517" t="s">
        <v>27</v>
      </c>
      <c r="L517" t="s">
        <v>22</v>
      </c>
      <c r="M517" t="s">
        <v>36</v>
      </c>
      <c r="N517" t="s">
        <v>24</v>
      </c>
      <c r="O517" t="s">
        <v>71</v>
      </c>
      <c r="P517">
        <v>3</v>
      </c>
      <c r="Q517">
        <v>1</v>
      </c>
    </row>
    <row r="518" spans="1:17" x14ac:dyDescent="0.3">
      <c r="A518">
        <v>516</v>
      </c>
      <c r="B518">
        <v>829828</v>
      </c>
      <c r="C518" t="s">
        <v>38</v>
      </c>
      <c r="D518" t="s">
        <v>27</v>
      </c>
      <c r="E518" s="1">
        <v>42148</v>
      </c>
      <c r="F518">
        <v>2015</v>
      </c>
      <c r="G518" t="s">
        <v>43</v>
      </c>
      <c r="H518" t="s">
        <v>44</v>
      </c>
      <c r="I518" t="s">
        <v>21</v>
      </c>
      <c r="J518" t="s">
        <v>27</v>
      </c>
      <c r="K518" t="s">
        <v>38</v>
      </c>
      <c r="L518" t="s">
        <v>22</v>
      </c>
      <c r="M518" t="s">
        <v>23</v>
      </c>
      <c r="N518" t="s">
        <v>24</v>
      </c>
      <c r="O518" t="s">
        <v>120</v>
      </c>
      <c r="P518">
        <v>41</v>
      </c>
      <c r="Q518">
        <v>1</v>
      </c>
    </row>
    <row r="519" spans="1:17" x14ac:dyDescent="0.3">
      <c r="A519">
        <v>517</v>
      </c>
      <c r="B519">
        <v>980906</v>
      </c>
      <c r="C519" t="s">
        <v>38</v>
      </c>
      <c r="D519" t="s">
        <v>275</v>
      </c>
      <c r="E519" s="1">
        <v>42469</v>
      </c>
      <c r="F519">
        <v>2016</v>
      </c>
      <c r="G519" t="s">
        <v>39</v>
      </c>
      <c r="H519" t="s">
        <v>40</v>
      </c>
      <c r="I519" t="s">
        <v>21</v>
      </c>
      <c r="J519" t="s">
        <v>38</v>
      </c>
      <c r="K519" t="s">
        <v>275</v>
      </c>
      <c r="L519" t="s">
        <v>30</v>
      </c>
      <c r="M519" t="s">
        <v>36</v>
      </c>
      <c r="N519" t="s">
        <v>24</v>
      </c>
      <c r="O519" t="s">
        <v>203</v>
      </c>
      <c r="P519">
        <v>9</v>
      </c>
      <c r="Q519">
        <v>1</v>
      </c>
    </row>
    <row r="520" spans="1:17" x14ac:dyDescent="0.3">
      <c r="A520">
        <v>518</v>
      </c>
      <c r="B520">
        <v>980908</v>
      </c>
      <c r="C520" t="s">
        <v>18</v>
      </c>
      <c r="D520" t="s">
        <v>32</v>
      </c>
      <c r="E520" s="1">
        <v>42470</v>
      </c>
      <c r="F520">
        <v>2016</v>
      </c>
      <c r="G520" t="s">
        <v>43</v>
      </c>
      <c r="H520" t="s">
        <v>44</v>
      </c>
      <c r="I520" t="s">
        <v>21</v>
      </c>
      <c r="J520" t="s">
        <v>18</v>
      </c>
      <c r="K520" t="s">
        <v>18</v>
      </c>
      <c r="L520" t="s">
        <v>22</v>
      </c>
      <c r="M520" t="s">
        <v>36</v>
      </c>
      <c r="N520" t="s">
        <v>24</v>
      </c>
      <c r="O520" t="s">
        <v>263</v>
      </c>
      <c r="P520">
        <v>9</v>
      </c>
      <c r="Q520">
        <v>1</v>
      </c>
    </row>
    <row r="521" spans="1:17" x14ac:dyDescent="0.3">
      <c r="A521">
        <v>519</v>
      </c>
      <c r="B521">
        <v>980910</v>
      </c>
      <c r="C521" t="s">
        <v>26</v>
      </c>
      <c r="D521" t="s">
        <v>276</v>
      </c>
      <c r="E521" s="1">
        <v>42471</v>
      </c>
      <c r="F521">
        <v>2016</v>
      </c>
      <c r="G521" t="s">
        <v>277</v>
      </c>
      <c r="H521" t="s">
        <v>29</v>
      </c>
      <c r="I521" t="s">
        <v>21</v>
      </c>
      <c r="J521" t="s">
        <v>276</v>
      </c>
      <c r="K521" t="s">
        <v>276</v>
      </c>
      <c r="L521" t="s">
        <v>22</v>
      </c>
      <c r="M521" t="s">
        <v>36</v>
      </c>
      <c r="N521" t="s">
        <v>24</v>
      </c>
      <c r="O521" t="s">
        <v>229</v>
      </c>
      <c r="P521">
        <v>5</v>
      </c>
      <c r="Q521">
        <v>1</v>
      </c>
    </row>
    <row r="522" spans="1:17" x14ac:dyDescent="0.3">
      <c r="A522">
        <v>520</v>
      </c>
      <c r="B522">
        <v>980912</v>
      </c>
      <c r="C522" t="s">
        <v>17</v>
      </c>
      <c r="D522" t="s">
        <v>226</v>
      </c>
      <c r="E522" s="1">
        <v>42472</v>
      </c>
      <c r="F522">
        <v>2016</v>
      </c>
      <c r="G522" t="s">
        <v>19</v>
      </c>
      <c r="H522" t="s">
        <v>20</v>
      </c>
      <c r="I522" t="s">
        <v>21</v>
      </c>
      <c r="J522" t="s">
        <v>226</v>
      </c>
      <c r="K522" t="s">
        <v>17</v>
      </c>
      <c r="L522" t="s">
        <v>22</v>
      </c>
      <c r="M522" t="s">
        <v>23</v>
      </c>
      <c r="N522" t="s">
        <v>24</v>
      </c>
      <c r="O522" t="s">
        <v>101</v>
      </c>
      <c r="P522">
        <v>45</v>
      </c>
      <c r="Q522">
        <v>1</v>
      </c>
    </row>
    <row r="523" spans="1:17" x14ac:dyDescent="0.3">
      <c r="A523">
        <v>521</v>
      </c>
      <c r="B523">
        <v>980914</v>
      </c>
      <c r="C523" t="s">
        <v>18</v>
      </c>
      <c r="D523" t="s">
        <v>38</v>
      </c>
      <c r="E523" s="1">
        <v>42473</v>
      </c>
      <c r="F523">
        <v>2016</v>
      </c>
      <c r="G523" t="s">
        <v>43</v>
      </c>
      <c r="H523" t="s">
        <v>44</v>
      </c>
      <c r="I523" t="s">
        <v>21</v>
      </c>
      <c r="J523" t="s">
        <v>38</v>
      </c>
      <c r="K523" t="s">
        <v>38</v>
      </c>
      <c r="L523" t="s">
        <v>22</v>
      </c>
      <c r="M523" t="s">
        <v>36</v>
      </c>
      <c r="N523" t="s">
        <v>24</v>
      </c>
      <c r="O523" t="s">
        <v>120</v>
      </c>
      <c r="P523">
        <v>6</v>
      </c>
      <c r="Q523">
        <v>1</v>
      </c>
    </row>
    <row r="524" spans="1:17" x14ac:dyDescent="0.3">
      <c r="A524">
        <v>522</v>
      </c>
      <c r="B524">
        <v>980916</v>
      </c>
      <c r="C524" t="s">
        <v>276</v>
      </c>
      <c r="D524" t="s">
        <v>275</v>
      </c>
      <c r="E524" s="1">
        <v>42474</v>
      </c>
      <c r="F524">
        <v>2016</v>
      </c>
      <c r="G524" t="s">
        <v>278</v>
      </c>
      <c r="H524" t="s">
        <v>279</v>
      </c>
      <c r="I524" t="s">
        <v>21</v>
      </c>
      <c r="J524" t="s">
        <v>275</v>
      </c>
      <c r="K524" t="s">
        <v>276</v>
      </c>
      <c r="L524" t="s">
        <v>30</v>
      </c>
      <c r="M524" t="s">
        <v>36</v>
      </c>
      <c r="N524" t="s">
        <v>24</v>
      </c>
      <c r="O524" t="s">
        <v>229</v>
      </c>
      <c r="P524">
        <v>7</v>
      </c>
      <c r="Q524">
        <v>1</v>
      </c>
    </row>
    <row r="525" spans="1:17" x14ac:dyDescent="0.3">
      <c r="A525">
        <v>523</v>
      </c>
      <c r="B525">
        <v>980918</v>
      </c>
      <c r="C525" t="s">
        <v>32</v>
      </c>
      <c r="D525" t="s">
        <v>26</v>
      </c>
      <c r="E525" s="1">
        <v>42475</v>
      </c>
      <c r="F525">
        <v>2016</v>
      </c>
      <c r="G525" t="s">
        <v>34</v>
      </c>
      <c r="H525" t="s">
        <v>35</v>
      </c>
      <c r="I525" t="s">
        <v>21</v>
      </c>
      <c r="J525" t="s">
        <v>32</v>
      </c>
      <c r="K525" t="s">
        <v>32</v>
      </c>
      <c r="L525" t="s">
        <v>22</v>
      </c>
      <c r="M525" t="s">
        <v>36</v>
      </c>
      <c r="N525" t="s">
        <v>24</v>
      </c>
      <c r="O525" t="s">
        <v>76</v>
      </c>
      <c r="P525">
        <v>8</v>
      </c>
      <c r="Q525">
        <v>1</v>
      </c>
    </row>
    <row r="526" spans="1:17" x14ac:dyDescent="0.3">
      <c r="A526">
        <v>524</v>
      </c>
      <c r="B526">
        <v>980920</v>
      </c>
      <c r="C526" t="s">
        <v>226</v>
      </c>
      <c r="D526" t="s">
        <v>18</v>
      </c>
      <c r="E526" s="1">
        <v>42476</v>
      </c>
      <c r="F526">
        <v>2016</v>
      </c>
      <c r="G526" t="s">
        <v>49</v>
      </c>
      <c r="H526" t="s">
        <v>50</v>
      </c>
      <c r="I526" t="s">
        <v>21</v>
      </c>
      <c r="J526" t="s">
        <v>226</v>
      </c>
      <c r="K526" t="s">
        <v>18</v>
      </c>
      <c r="L526" t="s">
        <v>30</v>
      </c>
      <c r="M526" t="s">
        <v>36</v>
      </c>
      <c r="N526" t="s">
        <v>24</v>
      </c>
      <c r="O526" t="s">
        <v>119</v>
      </c>
      <c r="P526">
        <v>8</v>
      </c>
      <c r="Q526">
        <v>1</v>
      </c>
    </row>
    <row r="527" spans="1:17" x14ac:dyDescent="0.3">
      <c r="A527">
        <v>525</v>
      </c>
      <c r="B527">
        <v>980922</v>
      </c>
      <c r="C527" t="s">
        <v>38</v>
      </c>
      <c r="D527" t="s">
        <v>276</v>
      </c>
      <c r="E527" s="1">
        <v>42476</v>
      </c>
      <c r="F527">
        <v>2016</v>
      </c>
      <c r="G527" t="s">
        <v>39</v>
      </c>
      <c r="H527" t="s">
        <v>40</v>
      </c>
      <c r="I527" t="s">
        <v>21</v>
      </c>
      <c r="J527" t="s">
        <v>276</v>
      </c>
      <c r="K527" t="s">
        <v>276</v>
      </c>
      <c r="L527" t="s">
        <v>22</v>
      </c>
      <c r="M527" t="s">
        <v>36</v>
      </c>
      <c r="N527" t="s">
        <v>24</v>
      </c>
      <c r="O527" t="s">
        <v>229</v>
      </c>
      <c r="P527">
        <v>3</v>
      </c>
      <c r="Q527">
        <v>1</v>
      </c>
    </row>
    <row r="528" spans="1:17" x14ac:dyDescent="0.3">
      <c r="A528">
        <v>526</v>
      </c>
      <c r="B528">
        <v>980924</v>
      </c>
      <c r="C528" t="s">
        <v>26</v>
      </c>
      <c r="D528" t="s">
        <v>275</v>
      </c>
      <c r="E528" s="1">
        <v>42477</v>
      </c>
      <c r="F528">
        <v>2016</v>
      </c>
      <c r="G528" t="s">
        <v>277</v>
      </c>
      <c r="H528" t="s">
        <v>29</v>
      </c>
      <c r="I528" t="s">
        <v>21</v>
      </c>
      <c r="J528" t="s">
        <v>275</v>
      </c>
      <c r="K528" t="s">
        <v>26</v>
      </c>
      <c r="L528" t="s">
        <v>30</v>
      </c>
      <c r="M528" t="s">
        <v>36</v>
      </c>
      <c r="N528" t="s">
        <v>24</v>
      </c>
      <c r="O528" t="s">
        <v>227</v>
      </c>
      <c r="P528">
        <v>6</v>
      </c>
      <c r="Q528">
        <v>1</v>
      </c>
    </row>
    <row r="529" spans="1:17" x14ac:dyDescent="0.3">
      <c r="A529">
        <v>527</v>
      </c>
      <c r="B529">
        <v>980926</v>
      </c>
      <c r="C529" t="s">
        <v>17</v>
      </c>
      <c r="D529" t="s">
        <v>32</v>
      </c>
      <c r="E529" s="1">
        <v>42477</v>
      </c>
      <c r="F529">
        <v>2016</v>
      </c>
      <c r="G529" t="s">
        <v>19</v>
      </c>
      <c r="H529" t="s">
        <v>20</v>
      </c>
      <c r="I529" t="s">
        <v>21</v>
      </c>
      <c r="J529" t="s">
        <v>32</v>
      </c>
      <c r="K529" t="s">
        <v>32</v>
      </c>
      <c r="L529" t="s">
        <v>22</v>
      </c>
      <c r="M529" t="s">
        <v>36</v>
      </c>
      <c r="N529" t="s">
        <v>24</v>
      </c>
      <c r="O529" t="s">
        <v>280</v>
      </c>
      <c r="P529">
        <v>7</v>
      </c>
      <c r="Q529">
        <v>1</v>
      </c>
    </row>
    <row r="530" spans="1:17" x14ac:dyDescent="0.3">
      <c r="A530">
        <v>528</v>
      </c>
      <c r="B530">
        <v>980928</v>
      </c>
      <c r="C530" t="s">
        <v>226</v>
      </c>
      <c r="D530" t="s">
        <v>38</v>
      </c>
      <c r="E530" s="1">
        <v>42478</v>
      </c>
      <c r="F530">
        <v>2016</v>
      </c>
      <c r="G530" t="s">
        <v>49</v>
      </c>
      <c r="H530" t="s">
        <v>50</v>
      </c>
      <c r="I530" t="s">
        <v>21</v>
      </c>
      <c r="J530" t="s">
        <v>226</v>
      </c>
      <c r="K530" t="s">
        <v>226</v>
      </c>
      <c r="L530" t="s">
        <v>22</v>
      </c>
      <c r="M530" t="s">
        <v>36</v>
      </c>
      <c r="N530" t="s">
        <v>24</v>
      </c>
      <c r="O530" t="s">
        <v>151</v>
      </c>
      <c r="P530">
        <v>7</v>
      </c>
      <c r="Q530">
        <v>1</v>
      </c>
    </row>
    <row r="531" spans="1:17" x14ac:dyDescent="0.3">
      <c r="A531">
        <v>529</v>
      </c>
      <c r="B531">
        <v>980930</v>
      </c>
      <c r="C531" t="s">
        <v>26</v>
      </c>
      <c r="D531" t="s">
        <v>18</v>
      </c>
      <c r="E531" s="1">
        <v>42479</v>
      </c>
      <c r="F531">
        <v>2016</v>
      </c>
      <c r="G531" t="s">
        <v>277</v>
      </c>
      <c r="H531" t="s">
        <v>29</v>
      </c>
      <c r="I531" t="s">
        <v>21</v>
      </c>
      <c r="J531" t="s">
        <v>18</v>
      </c>
      <c r="K531" t="s">
        <v>18</v>
      </c>
      <c r="L531" t="s">
        <v>22</v>
      </c>
      <c r="M531" t="s">
        <v>36</v>
      </c>
      <c r="N531" t="s">
        <v>24</v>
      </c>
      <c r="O531" t="s">
        <v>147</v>
      </c>
      <c r="P531">
        <v>6</v>
      </c>
      <c r="Q531">
        <v>1</v>
      </c>
    </row>
    <row r="532" spans="1:17" x14ac:dyDescent="0.3">
      <c r="A532">
        <v>530</v>
      </c>
      <c r="B532">
        <v>980932</v>
      </c>
      <c r="C532" t="s">
        <v>38</v>
      </c>
      <c r="D532" t="s">
        <v>17</v>
      </c>
      <c r="E532" s="1">
        <v>42480</v>
      </c>
      <c r="F532">
        <v>2016</v>
      </c>
      <c r="G532" t="s">
        <v>39</v>
      </c>
      <c r="H532" t="s">
        <v>40</v>
      </c>
      <c r="I532" t="s">
        <v>21</v>
      </c>
      <c r="J532" t="s">
        <v>38</v>
      </c>
      <c r="K532" t="s">
        <v>38</v>
      </c>
      <c r="L532" t="s">
        <v>22</v>
      </c>
      <c r="M532" t="s">
        <v>36</v>
      </c>
      <c r="N532" t="s">
        <v>24</v>
      </c>
      <c r="O532" t="s">
        <v>120</v>
      </c>
      <c r="P532">
        <v>6</v>
      </c>
      <c r="Q532">
        <v>1</v>
      </c>
    </row>
    <row r="533" spans="1:17" x14ac:dyDescent="0.3">
      <c r="A533">
        <v>531</v>
      </c>
      <c r="B533">
        <v>980934</v>
      </c>
      <c r="C533" t="s">
        <v>276</v>
      </c>
      <c r="D533" t="s">
        <v>226</v>
      </c>
      <c r="E533" s="1">
        <v>42481</v>
      </c>
      <c r="F533">
        <v>2016</v>
      </c>
      <c r="G533" t="s">
        <v>278</v>
      </c>
      <c r="H533" t="s">
        <v>279</v>
      </c>
      <c r="I533" t="s">
        <v>21</v>
      </c>
      <c r="J533" t="s">
        <v>226</v>
      </c>
      <c r="K533" t="s">
        <v>226</v>
      </c>
      <c r="L533" t="s">
        <v>22</v>
      </c>
      <c r="M533" t="s">
        <v>36</v>
      </c>
      <c r="N533" t="s">
        <v>24</v>
      </c>
      <c r="O533" t="s">
        <v>255</v>
      </c>
      <c r="P533">
        <v>10</v>
      </c>
      <c r="Q533">
        <v>1</v>
      </c>
    </row>
    <row r="534" spans="1:17" x14ac:dyDescent="0.3">
      <c r="A534">
        <v>532</v>
      </c>
      <c r="B534">
        <v>980936</v>
      </c>
      <c r="C534" t="s">
        <v>275</v>
      </c>
      <c r="D534" t="s">
        <v>17</v>
      </c>
      <c r="E534" s="1">
        <v>42482</v>
      </c>
      <c r="F534">
        <v>2016</v>
      </c>
      <c r="G534" t="s">
        <v>260</v>
      </c>
      <c r="H534" t="s">
        <v>208</v>
      </c>
      <c r="I534" t="s">
        <v>21</v>
      </c>
      <c r="J534" t="s">
        <v>275</v>
      </c>
      <c r="K534" t="s">
        <v>17</v>
      </c>
      <c r="L534" t="s">
        <v>22</v>
      </c>
      <c r="M534" t="s">
        <v>23</v>
      </c>
      <c r="N534" t="s">
        <v>24</v>
      </c>
      <c r="O534" t="s">
        <v>101</v>
      </c>
      <c r="P534">
        <v>13</v>
      </c>
      <c r="Q534">
        <v>1</v>
      </c>
    </row>
    <row r="535" spans="1:17" x14ac:dyDescent="0.3">
      <c r="A535">
        <v>533</v>
      </c>
      <c r="B535">
        <v>980938</v>
      </c>
      <c r="C535" t="s">
        <v>32</v>
      </c>
      <c r="D535" t="s">
        <v>38</v>
      </c>
      <c r="E535" s="1">
        <v>42483</v>
      </c>
      <c r="F535">
        <v>2016</v>
      </c>
      <c r="G535" t="s">
        <v>34</v>
      </c>
      <c r="H535" t="s">
        <v>35</v>
      </c>
      <c r="I535" t="s">
        <v>21</v>
      </c>
      <c r="J535" t="s">
        <v>38</v>
      </c>
      <c r="K535" t="s">
        <v>32</v>
      </c>
      <c r="L535" t="s">
        <v>22</v>
      </c>
      <c r="M535" t="s">
        <v>23</v>
      </c>
      <c r="N535" t="s">
        <v>24</v>
      </c>
      <c r="O535" t="s">
        <v>235</v>
      </c>
      <c r="P535">
        <v>10</v>
      </c>
      <c r="Q535">
        <v>1</v>
      </c>
    </row>
    <row r="536" spans="1:17" x14ac:dyDescent="0.3">
      <c r="A536">
        <v>534</v>
      </c>
      <c r="B536">
        <v>980940</v>
      </c>
      <c r="C536" t="s">
        <v>226</v>
      </c>
      <c r="D536" t="s">
        <v>26</v>
      </c>
      <c r="E536" s="1">
        <v>42483</v>
      </c>
      <c r="F536">
        <v>2016</v>
      </c>
      <c r="G536" t="s">
        <v>49</v>
      </c>
      <c r="H536" t="s">
        <v>50</v>
      </c>
      <c r="I536" t="s">
        <v>21</v>
      </c>
      <c r="J536" t="s">
        <v>226</v>
      </c>
      <c r="K536" t="s">
        <v>226</v>
      </c>
      <c r="L536" t="s">
        <v>22</v>
      </c>
      <c r="M536" t="s">
        <v>36</v>
      </c>
      <c r="N536" t="s">
        <v>24</v>
      </c>
      <c r="O536" t="s">
        <v>281</v>
      </c>
      <c r="P536">
        <v>5</v>
      </c>
      <c r="Q536">
        <v>1</v>
      </c>
    </row>
    <row r="537" spans="1:17" x14ac:dyDescent="0.3">
      <c r="A537">
        <v>535</v>
      </c>
      <c r="B537">
        <v>980942</v>
      </c>
      <c r="C537" t="s">
        <v>276</v>
      </c>
      <c r="D537" t="s">
        <v>17</v>
      </c>
      <c r="E537" s="1">
        <v>42484</v>
      </c>
      <c r="F537">
        <v>2016</v>
      </c>
      <c r="G537" t="s">
        <v>278</v>
      </c>
      <c r="H537" t="s">
        <v>279</v>
      </c>
      <c r="I537" t="s">
        <v>21</v>
      </c>
      <c r="J537" t="s">
        <v>17</v>
      </c>
      <c r="K537" t="s">
        <v>276</v>
      </c>
      <c r="L537" t="s">
        <v>30</v>
      </c>
      <c r="M537" t="s">
        <v>36</v>
      </c>
      <c r="N537" t="s">
        <v>24</v>
      </c>
      <c r="O537" t="s">
        <v>184</v>
      </c>
      <c r="P537">
        <v>6</v>
      </c>
      <c r="Q537">
        <v>1</v>
      </c>
    </row>
    <row r="538" spans="1:17" x14ac:dyDescent="0.3">
      <c r="A538">
        <v>536</v>
      </c>
      <c r="B538">
        <v>980944</v>
      </c>
      <c r="C538" t="s">
        <v>275</v>
      </c>
      <c r="D538" t="s">
        <v>18</v>
      </c>
      <c r="E538" s="1">
        <v>42484</v>
      </c>
      <c r="F538">
        <v>2016</v>
      </c>
      <c r="G538" t="s">
        <v>260</v>
      </c>
      <c r="H538" t="s">
        <v>208</v>
      </c>
      <c r="I538" t="s">
        <v>21</v>
      </c>
      <c r="J538" t="s">
        <v>18</v>
      </c>
      <c r="K538" t="s">
        <v>18</v>
      </c>
      <c r="L538" t="s">
        <v>22</v>
      </c>
      <c r="M538" t="s">
        <v>36</v>
      </c>
      <c r="N538" t="s">
        <v>24</v>
      </c>
      <c r="O538" t="s">
        <v>282</v>
      </c>
      <c r="P538">
        <v>2</v>
      </c>
      <c r="Q538">
        <v>1</v>
      </c>
    </row>
    <row r="539" spans="1:17" x14ac:dyDescent="0.3">
      <c r="A539">
        <v>537</v>
      </c>
      <c r="B539">
        <v>980946</v>
      </c>
      <c r="C539" t="s">
        <v>26</v>
      </c>
      <c r="D539" t="s">
        <v>38</v>
      </c>
      <c r="E539" s="1">
        <v>42485</v>
      </c>
      <c r="F539">
        <v>2016</v>
      </c>
      <c r="G539" t="s">
        <v>277</v>
      </c>
      <c r="H539" t="s">
        <v>29</v>
      </c>
      <c r="I539" t="s">
        <v>21</v>
      </c>
      <c r="J539" t="s">
        <v>26</v>
      </c>
      <c r="K539" t="s">
        <v>38</v>
      </c>
      <c r="L539" t="s">
        <v>22</v>
      </c>
      <c r="M539" t="s">
        <v>23</v>
      </c>
      <c r="N539" t="s">
        <v>24</v>
      </c>
      <c r="O539" t="s">
        <v>239</v>
      </c>
      <c r="P539">
        <v>25</v>
      </c>
      <c r="Q539">
        <v>1</v>
      </c>
    </row>
    <row r="540" spans="1:17" x14ac:dyDescent="0.3">
      <c r="A540">
        <v>538</v>
      </c>
      <c r="B540">
        <v>980948</v>
      </c>
      <c r="C540" t="s">
        <v>226</v>
      </c>
      <c r="D540" t="s">
        <v>275</v>
      </c>
      <c r="E540" s="1">
        <v>42486</v>
      </c>
      <c r="F540">
        <v>2016</v>
      </c>
      <c r="G540" t="s">
        <v>49</v>
      </c>
      <c r="H540" t="s">
        <v>50</v>
      </c>
      <c r="I540" t="s">
        <v>21</v>
      </c>
      <c r="J540" t="s">
        <v>275</v>
      </c>
      <c r="K540" t="s">
        <v>275</v>
      </c>
      <c r="L540" t="s">
        <v>22</v>
      </c>
      <c r="M540" t="s">
        <v>23</v>
      </c>
      <c r="N540" t="s">
        <v>24</v>
      </c>
      <c r="O540" t="s">
        <v>283</v>
      </c>
      <c r="P540">
        <v>34</v>
      </c>
      <c r="Q540">
        <v>1</v>
      </c>
    </row>
    <row r="541" spans="1:17" x14ac:dyDescent="0.3">
      <c r="A541">
        <v>539</v>
      </c>
      <c r="B541">
        <v>980950</v>
      </c>
      <c r="C541" t="s">
        <v>32</v>
      </c>
      <c r="D541" t="s">
        <v>276</v>
      </c>
      <c r="E541" s="1">
        <v>42487</v>
      </c>
      <c r="F541">
        <v>2016</v>
      </c>
      <c r="G541" t="s">
        <v>34</v>
      </c>
      <c r="H541" t="s">
        <v>35</v>
      </c>
      <c r="I541" t="s">
        <v>21</v>
      </c>
      <c r="J541" t="s">
        <v>32</v>
      </c>
      <c r="K541" t="s">
        <v>276</v>
      </c>
      <c r="L541" t="s">
        <v>22</v>
      </c>
      <c r="M541" t="s">
        <v>23</v>
      </c>
      <c r="N541" t="s">
        <v>24</v>
      </c>
      <c r="O541" t="s">
        <v>284</v>
      </c>
      <c r="P541">
        <v>1</v>
      </c>
      <c r="Q541">
        <v>1</v>
      </c>
    </row>
    <row r="542" spans="1:17" x14ac:dyDescent="0.3">
      <c r="A542">
        <v>540</v>
      </c>
      <c r="B542">
        <v>980952</v>
      </c>
      <c r="C542" t="s">
        <v>38</v>
      </c>
      <c r="D542" t="s">
        <v>18</v>
      </c>
      <c r="E542" s="1">
        <v>42488</v>
      </c>
      <c r="F542">
        <v>2016</v>
      </c>
      <c r="G542" t="s">
        <v>39</v>
      </c>
      <c r="H542" t="s">
        <v>40</v>
      </c>
      <c r="I542" t="s">
        <v>21</v>
      </c>
      <c r="J542" t="s">
        <v>38</v>
      </c>
      <c r="K542" t="s">
        <v>38</v>
      </c>
      <c r="L542" t="s">
        <v>22</v>
      </c>
      <c r="M542" t="s">
        <v>36</v>
      </c>
      <c r="N542" t="s">
        <v>24</v>
      </c>
      <c r="O542" t="s">
        <v>120</v>
      </c>
      <c r="P542">
        <v>6</v>
      </c>
      <c r="Q542">
        <v>1</v>
      </c>
    </row>
    <row r="543" spans="1:17" x14ac:dyDescent="0.3">
      <c r="A543">
        <v>541</v>
      </c>
      <c r="B543">
        <v>980954</v>
      </c>
      <c r="C543" t="s">
        <v>275</v>
      </c>
      <c r="D543" t="s">
        <v>276</v>
      </c>
      <c r="E543" s="1">
        <v>42489</v>
      </c>
      <c r="F543">
        <v>2016</v>
      </c>
      <c r="G543" t="s">
        <v>260</v>
      </c>
      <c r="H543" t="s">
        <v>208</v>
      </c>
      <c r="I543" t="s">
        <v>21</v>
      </c>
      <c r="J543" t="s">
        <v>276</v>
      </c>
      <c r="K543" t="s">
        <v>276</v>
      </c>
      <c r="L543" t="s">
        <v>22</v>
      </c>
      <c r="M543" t="s">
        <v>36</v>
      </c>
      <c r="N543" t="s">
        <v>24</v>
      </c>
      <c r="O543" t="s">
        <v>125</v>
      </c>
      <c r="P543">
        <v>3</v>
      </c>
      <c r="Q543">
        <v>1</v>
      </c>
    </row>
    <row r="544" spans="1:17" x14ac:dyDescent="0.3">
      <c r="A544">
        <v>542</v>
      </c>
      <c r="B544">
        <v>980956</v>
      </c>
      <c r="C544" t="s">
        <v>32</v>
      </c>
      <c r="D544" t="s">
        <v>18</v>
      </c>
      <c r="E544" s="1">
        <v>42490</v>
      </c>
      <c r="F544">
        <v>2016</v>
      </c>
      <c r="G544" t="s">
        <v>34</v>
      </c>
      <c r="H544" t="s">
        <v>35</v>
      </c>
      <c r="I544" t="s">
        <v>21</v>
      </c>
      <c r="J544" t="s">
        <v>18</v>
      </c>
      <c r="K544" t="s">
        <v>32</v>
      </c>
      <c r="L544" t="s">
        <v>22</v>
      </c>
      <c r="M544" t="s">
        <v>23</v>
      </c>
      <c r="N544" t="s">
        <v>24</v>
      </c>
      <c r="O544" t="s">
        <v>285</v>
      </c>
      <c r="P544">
        <v>27</v>
      </c>
      <c r="Q544">
        <v>1</v>
      </c>
    </row>
    <row r="545" spans="1:17" x14ac:dyDescent="0.3">
      <c r="A545">
        <v>543</v>
      </c>
      <c r="B545">
        <v>980958</v>
      </c>
      <c r="C545" t="s">
        <v>226</v>
      </c>
      <c r="D545" t="s">
        <v>17</v>
      </c>
      <c r="E545" s="1">
        <v>42490</v>
      </c>
      <c r="F545">
        <v>2016</v>
      </c>
      <c r="G545" t="s">
        <v>49</v>
      </c>
      <c r="H545" t="s">
        <v>50</v>
      </c>
      <c r="I545" t="s">
        <v>21</v>
      </c>
      <c r="J545" t="s">
        <v>17</v>
      </c>
      <c r="K545" t="s">
        <v>226</v>
      </c>
      <c r="L545" t="s">
        <v>22</v>
      </c>
      <c r="M545" t="s">
        <v>23</v>
      </c>
      <c r="N545" t="s">
        <v>24</v>
      </c>
      <c r="O545" t="s">
        <v>151</v>
      </c>
      <c r="P545">
        <v>15</v>
      </c>
      <c r="Q545">
        <v>1</v>
      </c>
    </row>
    <row r="546" spans="1:17" x14ac:dyDescent="0.3">
      <c r="A546">
        <v>544</v>
      </c>
      <c r="B546">
        <v>980960</v>
      </c>
      <c r="C546" t="s">
        <v>276</v>
      </c>
      <c r="D546" t="s">
        <v>26</v>
      </c>
      <c r="E546" s="1">
        <v>42491</v>
      </c>
      <c r="F546">
        <v>2016</v>
      </c>
      <c r="G546" t="s">
        <v>278</v>
      </c>
      <c r="H546" t="s">
        <v>279</v>
      </c>
      <c r="I546" t="s">
        <v>21</v>
      </c>
      <c r="J546" t="s">
        <v>276</v>
      </c>
      <c r="K546" t="s">
        <v>26</v>
      </c>
      <c r="L546" t="s">
        <v>22</v>
      </c>
      <c r="M546" t="s">
        <v>23</v>
      </c>
      <c r="N546" t="s">
        <v>24</v>
      </c>
      <c r="O546" t="s">
        <v>258</v>
      </c>
      <c r="P546">
        <v>23</v>
      </c>
      <c r="Q546">
        <v>1</v>
      </c>
    </row>
    <row r="547" spans="1:17" x14ac:dyDescent="0.3">
      <c r="A547">
        <v>545</v>
      </c>
      <c r="B547">
        <v>980962</v>
      </c>
      <c r="C547" t="s">
        <v>275</v>
      </c>
      <c r="D547" t="s">
        <v>38</v>
      </c>
      <c r="E547" s="1">
        <v>42491</v>
      </c>
      <c r="F547">
        <v>2016</v>
      </c>
      <c r="G547" t="s">
        <v>260</v>
      </c>
      <c r="H547" t="s">
        <v>208</v>
      </c>
      <c r="I547" t="s">
        <v>21</v>
      </c>
      <c r="J547" t="s">
        <v>38</v>
      </c>
      <c r="K547" t="s">
        <v>38</v>
      </c>
      <c r="L547" t="s">
        <v>22</v>
      </c>
      <c r="M547" t="s">
        <v>36</v>
      </c>
      <c r="N547" t="s">
        <v>24</v>
      </c>
      <c r="O547" t="s">
        <v>120</v>
      </c>
      <c r="P547">
        <v>8</v>
      </c>
      <c r="Q547">
        <v>1</v>
      </c>
    </row>
    <row r="548" spans="1:17" x14ac:dyDescent="0.3">
      <c r="A548">
        <v>546</v>
      </c>
      <c r="B548">
        <v>980964</v>
      </c>
      <c r="C548" t="s">
        <v>17</v>
      </c>
      <c r="D548" t="s">
        <v>18</v>
      </c>
      <c r="E548" s="1">
        <v>42492</v>
      </c>
      <c r="F548">
        <v>2016</v>
      </c>
      <c r="G548" t="s">
        <v>19</v>
      </c>
      <c r="H548" t="s">
        <v>20</v>
      </c>
      <c r="I548" t="s">
        <v>21</v>
      </c>
      <c r="J548" t="s">
        <v>18</v>
      </c>
      <c r="K548" t="s">
        <v>18</v>
      </c>
      <c r="L548" t="s">
        <v>22</v>
      </c>
      <c r="M548" t="s">
        <v>36</v>
      </c>
      <c r="N548" t="s">
        <v>24</v>
      </c>
      <c r="O548" t="s">
        <v>263</v>
      </c>
      <c r="P548">
        <v>5</v>
      </c>
      <c r="Q548">
        <v>1</v>
      </c>
    </row>
    <row r="549" spans="1:17" x14ac:dyDescent="0.3">
      <c r="A549">
        <v>547</v>
      </c>
      <c r="B549">
        <v>980966</v>
      </c>
      <c r="C549" t="s">
        <v>276</v>
      </c>
      <c r="D549" t="s">
        <v>32</v>
      </c>
      <c r="E549" s="1">
        <v>42493</v>
      </c>
      <c r="F549">
        <v>2016</v>
      </c>
      <c r="G549" t="s">
        <v>278</v>
      </c>
      <c r="H549" t="s">
        <v>279</v>
      </c>
      <c r="I549" t="s">
        <v>21</v>
      </c>
      <c r="J549" t="s">
        <v>32</v>
      </c>
      <c r="K549" t="s">
        <v>32</v>
      </c>
      <c r="L549" t="s">
        <v>22</v>
      </c>
      <c r="M549" t="s">
        <v>36</v>
      </c>
      <c r="N549" t="s">
        <v>24</v>
      </c>
      <c r="O549" t="s">
        <v>286</v>
      </c>
      <c r="P549">
        <v>8</v>
      </c>
      <c r="Q549">
        <v>1</v>
      </c>
    </row>
    <row r="550" spans="1:17" x14ac:dyDescent="0.3">
      <c r="A550">
        <v>548</v>
      </c>
      <c r="B550">
        <v>980968</v>
      </c>
      <c r="C550" t="s">
        <v>18</v>
      </c>
      <c r="D550" t="s">
        <v>26</v>
      </c>
      <c r="E550" s="1">
        <v>42494</v>
      </c>
      <c r="F550">
        <v>2016</v>
      </c>
      <c r="G550" t="s">
        <v>43</v>
      </c>
      <c r="H550" t="s">
        <v>44</v>
      </c>
      <c r="I550" t="s">
        <v>21</v>
      </c>
      <c r="J550" t="s">
        <v>26</v>
      </c>
      <c r="K550" t="s">
        <v>18</v>
      </c>
      <c r="L550" t="s">
        <v>22</v>
      </c>
      <c r="M550" t="s">
        <v>23</v>
      </c>
      <c r="N550" t="s">
        <v>24</v>
      </c>
      <c r="O550" t="s">
        <v>263</v>
      </c>
      <c r="P550">
        <v>7</v>
      </c>
      <c r="Q550">
        <v>1</v>
      </c>
    </row>
    <row r="551" spans="1:17" x14ac:dyDescent="0.3">
      <c r="A551">
        <v>549</v>
      </c>
      <c r="B551">
        <v>980970</v>
      </c>
      <c r="C551" t="s">
        <v>32</v>
      </c>
      <c r="D551" t="s">
        <v>275</v>
      </c>
      <c r="E551" s="1">
        <v>42495</v>
      </c>
      <c r="F551">
        <v>2016</v>
      </c>
      <c r="G551" t="s">
        <v>34</v>
      </c>
      <c r="H551" t="s">
        <v>35</v>
      </c>
      <c r="I551" t="s">
        <v>21</v>
      </c>
      <c r="J551" t="s">
        <v>275</v>
      </c>
      <c r="K551" t="s">
        <v>275</v>
      </c>
      <c r="L551" t="s">
        <v>22</v>
      </c>
      <c r="M551" t="s">
        <v>36</v>
      </c>
      <c r="N551" t="s">
        <v>24</v>
      </c>
      <c r="O551" t="s">
        <v>203</v>
      </c>
      <c r="P551">
        <v>7</v>
      </c>
      <c r="Q551">
        <v>1</v>
      </c>
    </row>
    <row r="552" spans="1:17" x14ac:dyDescent="0.3">
      <c r="A552">
        <v>550</v>
      </c>
      <c r="B552">
        <v>980972</v>
      </c>
      <c r="C552" t="s">
        <v>226</v>
      </c>
      <c r="D552" t="s">
        <v>276</v>
      </c>
      <c r="E552" s="1">
        <v>42496</v>
      </c>
      <c r="F552">
        <v>2016</v>
      </c>
      <c r="G552" t="s">
        <v>49</v>
      </c>
      <c r="H552" t="s">
        <v>50</v>
      </c>
      <c r="I552" t="s">
        <v>21</v>
      </c>
      <c r="J552" t="s">
        <v>226</v>
      </c>
      <c r="K552" t="s">
        <v>226</v>
      </c>
      <c r="L552" t="s">
        <v>22</v>
      </c>
      <c r="M552" t="s">
        <v>36</v>
      </c>
      <c r="N552" t="s">
        <v>24</v>
      </c>
      <c r="O552" t="s">
        <v>255</v>
      </c>
      <c r="P552">
        <v>5</v>
      </c>
      <c r="Q552">
        <v>1</v>
      </c>
    </row>
    <row r="553" spans="1:17" x14ac:dyDescent="0.3">
      <c r="A553">
        <v>551</v>
      </c>
      <c r="B553">
        <v>980974</v>
      </c>
      <c r="C553" t="s">
        <v>17</v>
      </c>
      <c r="D553" t="s">
        <v>275</v>
      </c>
      <c r="E553" s="1">
        <v>42497</v>
      </c>
      <c r="F553">
        <v>2016</v>
      </c>
      <c r="G553" t="s">
        <v>19</v>
      </c>
      <c r="H553" t="s">
        <v>20</v>
      </c>
      <c r="I553" t="s">
        <v>21</v>
      </c>
      <c r="J553" t="s">
        <v>17</v>
      </c>
      <c r="K553" t="s">
        <v>17</v>
      </c>
      <c r="L553" t="s">
        <v>22</v>
      </c>
      <c r="M553" t="s">
        <v>36</v>
      </c>
      <c r="N553" t="s">
        <v>24</v>
      </c>
      <c r="O553" t="s">
        <v>184</v>
      </c>
      <c r="P553">
        <v>7</v>
      </c>
      <c r="Q553">
        <v>1</v>
      </c>
    </row>
    <row r="554" spans="1:17" x14ac:dyDescent="0.3">
      <c r="A554">
        <v>552</v>
      </c>
      <c r="B554">
        <v>980976</v>
      </c>
      <c r="C554" t="s">
        <v>26</v>
      </c>
      <c r="D554" t="s">
        <v>32</v>
      </c>
      <c r="E554" s="1">
        <v>42497</v>
      </c>
      <c r="F554">
        <v>2016</v>
      </c>
      <c r="G554" t="s">
        <v>277</v>
      </c>
      <c r="H554" t="s">
        <v>29</v>
      </c>
      <c r="I554" t="s">
        <v>21</v>
      </c>
      <c r="J554" t="s">
        <v>32</v>
      </c>
      <c r="K554" t="s">
        <v>26</v>
      </c>
      <c r="L554" t="s">
        <v>22</v>
      </c>
      <c r="M554" t="s">
        <v>23</v>
      </c>
      <c r="N554" t="s">
        <v>24</v>
      </c>
      <c r="O554" t="s">
        <v>287</v>
      </c>
      <c r="P554">
        <v>9</v>
      </c>
      <c r="Q554">
        <v>1</v>
      </c>
    </row>
    <row r="555" spans="1:17" x14ac:dyDescent="0.3">
      <c r="A555">
        <v>553</v>
      </c>
      <c r="B555">
        <v>980978</v>
      </c>
      <c r="C555" t="s">
        <v>38</v>
      </c>
      <c r="D555" t="s">
        <v>226</v>
      </c>
      <c r="E555" s="1">
        <v>42498</v>
      </c>
      <c r="F555">
        <v>2016</v>
      </c>
      <c r="G555" t="s">
        <v>204</v>
      </c>
      <c r="H555" t="s">
        <v>205</v>
      </c>
      <c r="I555" t="s">
        <v>21</v>
      </c>
      <c r="J555" t="s">
        <v>38</v>
      </c>
      <c r="K555" t="s">
        <v>226</v>
      </c>
      <c r="L555" t="s">
        <v>22</v>
      </c>
      <c r="M555" t="s">
        <v>23</v>
      </c>
      <c r="N555" t="s">
        <v>24</v>
      </c>
      <c r="O555" t="s">
        <v>71</v>
      </c>
      <c r="P555">
        <v>85</v>
      </c>
      <c r="Q555">
        <v>1</v>
      </c>
    </row>
    <row r="556" spans="1:17" x14ac:dyDescent="0.3">
      <c r="A556">
        <v>554</v>
      </c>
      <c r="B556">
        <v>980980</v>
      </c>
      <c r="C556" t="s">
        <v>18</v>
      </c>
      <c r="D556" t="s">
        <v>276</v>
      </c>
      <c r="E556" s="1">
        <v>42498</v>
      </c>
      <c r="F556">
        <v>2016</v>
      </c>
      <c r="G556" t="s">
        <v>43</v>
      </c>
      <c r="H556" t="s">
        <v>44</v>
      </c>
      <c r="I556" t="s">
        <v>21</v>
      </c>
      <c r="J556" t="s">
        <v>276</v>
      </c>
      <c r="K556" t="s">
        <v>276</v>
      </c>
      <c r="L556" t="s">
        <v>22</v>
      </c>
      <c r="M556" t="s">
        <v>36</v>
      </c>
      <c r="N556" t="s">
        <v>24</v>
      </c>
      <c r="O556" t="s">
        <v>85</v>
      </c>
      <c r="P556">
        <v>5</v>
      </c>
      <c r="Q556">
        <v>1</v>
      </c>
    </row>
    <row r="557" spans="1:17" x14ac:dyDescent="0.3">
      <c r="A557">
        <v>555</v>
      </c>
      <c r="B557">
        <v>980982</v>
      </c>
      <c r="C557" t="s">
        <v>26</v>
      </c>
      <c r="D557" t="s">
        <v>17</v>
      </c>
      <c r="E557" s="1">
        <v>42499</v>
      </c>
      <c r="F557">
        <v>2016</v>
      </c>
      <c r="G557" t="s">
        <v>277</v>
      </c>
      <c r="H557" t="s">
        <v>29</v>
      </c>
      <c r="I557" t="s">
        <v>21</v>
      </c>
      <c r="J557" t="s">
        <v>26</v>
      </c>
      <c r="K557" t="s">
        <v>17</v>
      </c>
      <c r="L557" t="s">
        <v>22</v>
      </c>
      <c r="M557" t="s">
        <v>23</v>
      </c>
      <c r="N557" t="s">
        <v>24</v>
      </c>
      <c r="O557" t="s">
        <v>48</v>
      </c>
      <c r="P557">
        <v>1</v>
      </c>
      <c r="Q557">
        <v>1</v>
      </c>
    </row>
    <row r="558" spans="1:17" x14ac:dyDescent="0.3">
      <c r="A558">
        <v>556</v>
      </c>
      <c r="B558">
        <v>980984</v>
      </c>
      <c r="C558" t="s">
        <v>275</v>
      </c>
      <c r="D558" t="s">
        <v>226</v>
      </c>
      <c r="E558" s="1">
        <v>42500</v>
      </c>
      <c r="F558">
        <v>2016</v>
      </c>
      <c r="G558" t="s">
        <v>204</v>
      </c>
      <c r="H558" t="s">
        <v>205</v>
      </c>
      <c r="I558" t="s">
        <v>21</v>
      </c>
      <c r="J558" t="s">
        <v>226</v>
      </c>
      <c r="K558" t="s">
        <v>226</v>
      </c>
      <c r="L558" t="s">
        <v>30</v>
      </c>
      <c r="M558" t="s">
        <v>23</v>
      </c>
      <c r="N558" t="s">
        <v>24</v>
      </c>
      <c r="O558" t="s">
        <v>288</v>
      </c>
      <c r="P558">
        <v>4</v>
      </c>
      <c r="Q558">
        <v>1</v>
      </c>
    </row>
    <row r="559" spans="1:17" x14ac:dyDescent="0.3">
      <c r="A559">
        <v>557</v>
      </c>
      <c r="B559">
        <v>980986</v>
      </c>
      <c r="C559" t="s">
        <v>17</v>
      </c>
      <c r="D559" t="s">
        <v>38</v>
      </c>
      <c r="E559" s="1">
        <v>42501</v>
      </c>
      <c r="F559">
        <v>2016</v>
      </c>
      <c r="G559" t="s">
        <v>19</v>
      </c>
      <c r="H559" t="s">
        <v>20</v>
      </c>
      <c r="I559" t="s">
        <v>21</v>
      </c>
      <c r="J559" t="s">
        <v>38</v>
      </c>
      <c r="K559" t="s">
        <v>38</v>
      </c>
      <c r="L559" t="s">
        <v>22</v>
      </c>
      <c r="M559" t="s">
        <v>36</v>
      </c>
      <c r="N559" t="s">
        <v>24</v>
      </c>
      <c r="O559" t="s">
        <v>289</v>
      </c>
      <c r="P559">
        <v>6</v>
      </c>
      <c r="Q559">
        <v>1</v>
      </c>
    </row>
    <row r="560" spans="1:17" x14ac:dyDescent="0.3">
      <c r="A560">
        <v>558</v>
      </c>
      <c r="B560">
        <v>980988</v>
      </c>
      <c r="C560" t="s">
        <v>226</v>
      </c>
      <c r="D560" t="s">
        <v>32</v>
      </c>
      <c r="E560" s="1">
        <v>42502</v>
      </c>
      <c r="F560">
        <v>2016</v>
      </c>
      <c r="G560" t="s">
        <v>49</v>
      </c>
      <c r="H560" t="s">
        <v>50</v>
      </c>
      <c r="I560" t="s">
        <v>21</v>
      </c>
      <c r="J560" t="s">
        <v>32</v>
      </c>
      <c r="K560" t="s">
        <v>32</v>
      </c>
      <c r="L560" t="s">
        <v>22</v>
      </c>
      <c r="M560" t="s">
        <v>36</v>
      </c>
      <c r="N560" t="s">
        <v>24</v>
      </c>
      <c r="O560" t="s">
        <v>284</v>
      </c>
      <c r="P560">
        <v>7</v>
      </c>
      <c r="Q560">
        <v>1</v>
      </c>
    </row>
    <row r="561" spans="1:17" x14ac:dyDescent="0.3">
      <c r="A561">
        <v>559</v>
      </c>
      <c r="B561">
        <v>980990</v>
      </c>
      <c r="C561" t="s">
        <v>38</v>
      </c>
      <c r="D561" t="s">
        <v>26</v>
      </c>
      <c r="E561" s="1">
        <v>42503</v>
      </c>
      <c r="F561">
        <v>2016</v>
      </c>
      <c r="G561" t="s">
        <v>204</v>
      </c>
      <c r="H561" t="s">
        <v>205</v>
      </c>
      <c r="I561" t="s">
        <v>21</v>
      </c>
      <c r="J561" t="s">
        <v>38</v>
      </c>
      <c r="K561" t="s">
        <v>26</v>
      </c>
      <c r="L561" t="s">
        <v>30</v>
      </c>
      <c r="M561" t="s">
        <v>36</v>
      </c>
      <c r="N561" t="s">
        <v>24</v>
      </c>
      <c r="O561" t="s">
        <v>287</v>
      </c>
      <c r="P561">
        <v>7</v>
      </c>
      <c r="Q561">
        <v>1</v>
      </c>
    </row>
    <row r="562" spans="1:17" x14ac:dyDescent="0.3">
      <c r="A562">
        <v>560</v>
      </c>
      <c r="B562">
        <v>980992</v>
      </c>
      <c r="C562" t="s">
        <v>17</v>
      </c>
      <c r="D562" t="s">
        <v>276</v>
      </c>
      <c r="E562" s="1">
        <v>42504</v>
      </c>
      <c r="F562">
        <v>2016</v>
      </c>
      <c r="G562" t="s">
        <v>19</v>
      </c>
      <c r="H562" t="s">
        <v>20</v>
      </c>
      <c r="I562" t="s">
        <v>21</v>
      </c>
      <c r="J562" t="s">
        <v>276</v>
      </c>
      <c r="K562" t="s">
        <v>17</v>
      </c>
      <c r="L562" t="s">
        <v>22</v>
      </c>
      <c r="M562" t="s">
        <v>23</v>
      </c>
      <c r="N562" t="s">
        <v>24</v>
      </c>
      <c r="O562" t="s">
        <v>101</v>
      </c>
      <c r="P562">
        <v>144</v>
      </c>
      <c r="Q562">
        <v>1</v>
      </c>
    </row>
    <row r="563" spans="1:17" x14ac:dyDescent="0.3">
      <c r="A563">
        <v>561</v>
      </c>
      <c r="B563">
        <v>980994</v>
      </c>
      <c r="C563" t="s">
        <v>18</v>
      </c>
      <c r="D563" t="s">
        <v>275</v>
      </c>
      <c r="E563" s="1">
        <v>42504</v>
      </c>
      <c r="F563">
        <v>2016</v>
      </c>
      <c r="G563" t="s">
        <v>43</v>
      </c>
      <c r="H563" t="s">
        <v>44</v>
      </c>
      <c r="I563" t="s">
        <v>21</v>
      </c>
      <c r="J563" t="s">
        <v>275</v>
      </c>
      <c r="K563" t="s">
        <v>18</v>
      </c>
      <c r="L563" t="s">
        <v>30</v>
      </c>
      <c r="M563" t="s">
        <v>36</v>
      </c>
      <c r="N563" t="s">
        <v>24</v>
      </c>
      <c r="O563" t="s">
        <v>55</v>
      </c>
      <c r="P563">
        <v>8</v>
      </c>
      <c r="Q563">
        <v>1</v>
      </c>
    </row>
    <row r="564" spans="1:17" x14ac:dyDescent="0.3">
      <c r="A564">
        <v>562</v>
      </c>
      <c r="B564">
        <v>980996</v>
      </c>
      <c r="C564" t="s">
        <v>26</v>
      </c>
      <c r="D564" t="s">
        <v>226</v>
      </c>
      <c r="E564" s="1">
        <v>42505</v>
      </c>
      <c r="F564">
        <v>2016</v>
      </c>
      <c r="G564" t="s">
        <v>277</v>
      </c>
      <c r="H564" t="s">
        <v>29</v>
      </c>
      <c r="I564" t="s">
        <v>21</v>
      </c>
      <c r="J564" t="s">
        <v>26</v>
      </c>
      <c r="K564" t="s">
        <v>226</v>
      </c>
      <c r="L564" t="s">
        <v>30</v>
      </c>
      <c r="M564" t="s">
        <v>36</v>
      </c>
      <c r="N564" t="s">
        <v>24</v>
      </c>
      <c r="O564" t="s">
        <v>290</v>
      </c>
      <c r="P564">
        <v>7</v>
      </c>
      <c r="Q564">
        <v>1</v>
      </c>
    </row>
    <row r="565" spans="1:17" x14ac:dyDescent="0.3">
      <c r="A565">
        <v>563</v>
      </c>
      <c r="B565">
        <v>980998</v>
      </c>
      <c r="C565" t="s">
        <v>38</v>
      </c>
      <c r="D565" t="s">
        <v>32</v>
      </c>
      <c r="E565" s="1">
        <v>42505</v>
      </c>
      <c r="F565">
        <v>2016</v>
      </c>
      <c r="G565" t="s">
        <v>204</v>
      </c>
      <c r="H565" t="s">
        <v>205</v>
      </c>
      <c r="I565" t="s">
        <v>21</v>
      </c>
      <c r="J565" t="s">
        <v>32</v>
      </c>
      <c r="K565" t="s">
        <v>38</v>
      </c>
      <c r="L565" t="s">
        <v>22</v>
      </c>
      <c r="M565" t="s">
        <v>23</v>
      </c>
      <c r="N565" t="s">
        <v>24</v>
      </c>
      <c r="O565" t="s">
        <v>289</v>
      </c>
      <c r="P565">
        <v>80</v>
      </c>
      <c r="Q565">
        <v>1</v>
      </c>
    </row>
    <row r="566" spans="1:17" x14ac:dyDescent="0.3">
      <c r="A566">
        <v>564</v>
      </c>
      <c r="B566">
        <v>981000</v>
      </c>
      <c r="C566" t="s">
        <v>18</v>
      </c>
      <c r="D566" t="s">
        <v>17</v>
      </c>
      <c r="E566" s="1">
        <v>42506</v>
      </c>
      <c r="F566">
        <v>2016</v>
      </c>
      <c r="G566" t="s">
        <v>43</v>
      </c>
      <c r="H566" t="s">
        <v>44</v>
      </c>
      <c r="I566" t="s">
        <v>21</v>
      </c>
      <c r="J566" t="s">
        <v>17</v>
      </c>
      <c r="K566" t="s">
        <v>17</v>
      </c>
      <c r="L566" t="s">
        <v>22</v>
      </c>
      <c r="M566" t="s">
        <v>36</v>
      </c>
      <c r="N566" t="s">
        <v>24</v>
      </c>
      <c r="O566" t="s">
        <v>184</v>
      </c>
      <c r="P566">
        <v>9</v>
      </c>
      <c r="Q566">
        <v>1</v>
      </c>
    </row>
    <row r="567" spans="1:17" x14ac:dyDescent="0.3">
      <c r="A567">
        <v>565</v>
      </c>
      <c r="B567">
        <v>981002</v>
      </c>
      <c r="C567" t="s">
        <v>275</v>
      </c>
      <c r="D567" t="s">
        <v>32</v>
      </c>
      <c r="E567" s="1">
        <v>42507</v>
      </c>
      <c r="F567">
        <v>2016</v>
      </c>
      <c r="G567" t="s">
        <v>204</v>
      </c>
      <c r="H567" t="s">
        <v>205</v>
      </c>
      <c r="I567" t="s">
        <v>21</v>
      </c>
      <c r="J567" t="s">
        <v>275</v>
      </c>
      <c r="K567" t="s">
        <v>275</v>
      </c>
      <c r="L567" t="s">
        <v>22</v>
      </c>
      <c r="M567" t="s">
        <v>23</v>
      </c>
      <c r="N567" t="s">
        <v>24</v>
      </c>
      <c r="O567" t="s">
        <v>283</v>
      </c>
      <c r="P567">
        <v>19</v>
      </c>
      <c r="Q567">
        <v>1</v>
      </c>
    </row>
    <row r="568" spans="1:17" x14ac:dyDescent="0.3">
      <c r="A568">
        <v>566</v>
      </c>
      <c r="B568">
        <v>981004</v>
      </c>
      <c r="C568" t="s">
        <v>17</v>
      </c>
      <c r="D568" t="s">
        <v>26</v>
      </c>
      <c r="E568" s="1">
        <v>42508</v>
      </c>
      <c r="F568">
        <v>2016</v>
      </c>
      <c r="G568" t="s">
        <v>19</v>
      </c>
      <c r="H568" t="s">
        <v>20</v>
      </c>
      <c r="I568" t="s">
        <v>21</v>
      </c>
      <c r="J568" t="s">
        <v>26</v>
      </c>
      <c r="K568" t="s">
        <v>17</v>
      </c>
      <c r="L568" t="s">
        <v>22</v>
      </c>
      <c r="M568" t="s">
        <v>23</v>
      </c>
      <c r="N568" t="s">
        <v>24</v>
      </c>
      <c r="O568" t="s">
        <v>184</v>
      </c>
      <c r="P568">
        <v>82</v>
      </c>
      <c r="Q568">
        <v>1</v>
      </c>
    </row>
    <row r="569" spans="1:17" x14ac:dyDescent="0.3">
      <c r="A569">
        <v>567</v>
      </c>
      <c r="B569">
        <v>981006</v>
      </c>
      <c r="C569" t="s">
        <v>276</v>
      </c>
      <c r="D569" t="s">
        <v>18</v>
      </c>
      <c r="E569" s="1">
        <v>42509</v>
      </c>
      <c r="F569">
        <v>2016</v>
      </c>
      <c r="G569" t="s">
        <v>291</v>
      </c>
      <c r="H569" t="s">
        <v>292</v>
      </c>
      <c r="I569" t="s">
        <v>21</v>
      </c>
      <c r="J569" t="s">
        <v>276</v>
      </c>
      <c r="K569" t="s">
        <v>276</v>
      </c>
      <c r="L569" t="s">
        <v>22</v>
      </c>
      <c r="M569" t="s">
        <v>36</v>
      </c>
      <c r="N569" t="s">
        <v>24</v>
      </c>
      <c r="O569" t="s">
        <v>125</v>
      </c>
      <c r="P569">
        <v>6</v>
      </c>
      <c r="Q569">
        <v>1</v>
      </c>
    </row>
    <row r="570" spans="1:17" x14ac:dyDescent="0.3">
      <c r="A570">
        <v>568</v>
      </c>
      <c r="B570">
        <v>981008</v>
      </c>
      <c r="C570" t="s">
        <v>32</v>
      </c>
      <c r="D570" t="s">
        <v>226</v>
      </c>
      <c r="E570" s="1">
        <v>42510</v>
      </c>
      <c r="F570">
        <v>2016</v>
      </c>
      <c r="G570" t="s">
        <v>233</v>
      </c>
      <c r="H570" t="s">
        <v>234</v>
      </c>
      <c r="I570" t="s">
        <v>21</v>
      </c>
      <c r="J570" t="s">
        <v>32</v>
      </c>
      <c r="K570" t="s">
        <v>32</v>
      </c>
      <c r="L570" t="s">
        <v>22</v>
      </c>
      <c r="M570" t="s">
        <v>36</v>
      </c>
      <c r="N570" t="s">
        <v>24</v>
      </c>
      <c r="O570" t="s">
        <v>257</v>
      </c>
      <c r="P570">
        <v>6</v>
      </c>
      <c r="Q570">
        <v>1</v>
      </c>
    </row>
    <row r="571" spans="1:17" x14ac:dyDescent="0.3">
      <c r="A571">
        <v>569</v>
      </c>
      <c r="B571">
        <v>981010</v>
      </c>
      <c r="C571" t="s">
        <v>275</v>
      </c>
      <c r="D571" t="s">
        <v>26</v>
      </c>
      <c r="E571" s="1">
        <v>42511</v>
      </c>
      <c r="F571">
        <v>2016</v>
      </c>
      <c r="G571" t="s">
        <v>204</v>
      </c>
      <c r="H571" t="s">
        <v>205</v>
      </c>
      <c r="I571" t="s">
        <v>21</v>
      </c>
      <c r="J571" t="s">
        <v>26</v>
      </c>
      <c r="K571" t="s">
        <v>275</v>
      </c>
      <c r="L571" t="s">
        <v>30</v>
      </c>
      <c r="M571" t="s">
        <v>36</v>
      </c>
      <c r="N571" t="s">
        <v>24</v>
      </c>
      <c r="O571" t="s">
        <v>61</v>
      </c>
      <c r="P571">
        <v>4</v>
      </c>
      <c r="Q571">
        <v>1</v>
      </c>
    </row>
    <row r="572" spans="1:17" x14ac:dyDescent="0.3">
      <c r="A572">
        <v>570</v>
      </c>
      <c r="B572">
        <v>981012</v>
      </c>
      <c r="C572" t="s">
        <v>276</v>
      </c>
      <c r="D572" t="s">
        <v>38</v>
      </c>
      <c r="E572" s="1">
        <v>42511</v>
      </c>
      <c r="F572">
        <v>2016</v>
      </c>
      <c r="G572" t="s">
        <v>291</v>
      </c>
      <c r="H572" t="s">
        <v>292</v>
      </c>
      <c r="I572" t="s">
        <v>21</v>
      </c>
      <c r="J572" t="s">
        <v>276</v>
      </c>
      <c r="K572" t="s">
        <v>276</v>
      </c>
      <c r="L572" t="s">
        <v>22</v>
      </c>
      <c r="M572" t="s">
        <v>36</v>
      </c>
      <c r="N572" t="s">
        <v>24</v>
      </c>
      <c r="O572" t="s">
        <v>87</v>
      </c>
      <c r="P572">
        <v>6</v>
      </c>
      <c r="Q572">
        <v>1</v>
      </c>
    </row>
    <row r="573" spans="1:17" x14ac:dyDescent="0.3">
      <c r="A573">
        <v>571</v>
      </c>
      <c r="B573">
        <v>981014</v>
      </c>
      <c r="C573" t="s">
        <v>18</v>
      </c>
      <c r="D573" t="s">
        <v>226</v>
      </c>
      <c r="E573" s="1">
        <v>42512</v>
      </c>
      <c r="F573">
        <v>2016</v>
      </c>
      <c r="G573" t="s">
        <v>43</v>
      </c>
      <c r="H573" t="s">
        <v>44</v>
      </c>
      <c r="I573" t="s">
        <v>21</v>
      </c>
      <c r="J573" t="s">
        <v>226</v>
      </c>
      <c r="K573" t="s">
        <v>18</v>
      </c>
      <c r="L573" t="s">
        <v>22</v>
      </c>
      <c r="M573" t="s">
        <v>23</v>
      </c>
      <c r="N573" t="s">
        <v>24</v>
      </c>
      <c r="O573" t="s">
        <v>55</v>
      </c>
      <c r="P573">
        <v>22</v>
      </c>
      <c r="Q573">
        <v>1</v>
      </c>
    </row>
    <row r="574" spans="1:17" x14ac:dyDescent="0.3">
      <c r="A574">
        <v>572</v>
      </c>
      <c r="B574">
        <v>981016</v>
      </c>
      <c r="C574" t="s">
        <v>32</v>
      </c>
      <c r="D574" t="s">
        <v>17</v>
      </c>
      <c r="E574" s="1">
        <v>42512</v>
      </c>
      <c r="F574">
        <v>2016</v>
      </c>
      <c r="G574" t="s">
        <v>233</v>
      </c>
      <c r="H574" t="s">
        <v>234</v>
      </c>
      <c r="I574" t="s">
        <v>21</v>
      </c>
      <c r="J574" t="s">
        <v>17</v>
      </c>
      <c r="K574" t="s">
        <v>17</v>
      </c>
      <c r="L574" t="s">
        <v>22</v>
      </c>
      <c r="M574" t="s">
        <v>36</v>
      </c>
      <c r="N574" t="s">
        <v>24</v>
      </c>
      <c r="O574" t="s">
        <v>184</v>
      </c>
      <c r="P574">
        <v>6</v>
      </c>
      <c r="Q574">
        <v>1</v>
      </c>
    </row>
    <row r="575" spans="1:17" x14ac:dyDescent="0.3">
      <c r="A575">
        <v>573</v>
      </c>
      <c r="B575">
        <v>981018</v>
      </c>
      <c r="C575" t="s">
        <v>276</v>
      </c>
      <c r="D575" t="s">
        <v>17</v>
      </c>
      <c r="E575" s="1">
        <v>42514</v>
      </c>
      <c r="F575">
        <v>2016</v>
      </c>
      <c r="G575" t="s">
        <v>19</v>
      </c>
      <c r="H575" t="s">
        <v>20</v>
      </c>
      <c r="I575" t="s">
        <v>21</v>
      </c>
      <c r="J575" t="s">
        <v>17</v>
      </c>
      <c r="K575" t="s">
        <v>17</v>
      </c>
      <c r="L575" t="s">
        <v>22</v>
      </c>
      <c r="M575" t="s">
        <v>36</v>
      </c>
      <c r="N575" t="s">
        <v>24</v>
      </c>
      <c r="O575" t="s">
        <v>101</v>
      </c>
      <c r="P575">
        <v>4</v>
      </c>
      <c r="Q575">
        <v>1</v>
      </c>
    </row>
    <row r="576" spans="1:17" x14ac:dyDescent="0.3">
      <c r="A576">
        <v>574</v>
      </c>
      <c r="B576">
        <v>981020</v>
      </c>
      <c r="C576" t="s">
        <v>226</v>
      </c>
      <c r="D576" t="s">
        <v>18</v>
      </c>
      <c r="E576" s="1">
        <v>42515</v>
      </c>
      <c r="F576">
        <v>2016</v>
      </c>
      <c r="G576" t="s">
        <v>34</v>
      </c>
      <c r="H576" t="s">
        <v>35</v>
      </c>
      <c r="I576" t="s">
        <v>21</v>
      </c>
      <c r="J576" t="s">
        <v>18</v>
      </c>
      <c r="K576" t="s">
        <v>226</v>
      </c>
      <c r="L576" t="s">
        <v>22</v>
      </c>
      <c r="M576" t="s">
        <v>23</v>
      </c>
      <c r="N576" t="s">
        <v>24</v>
      </c>
      <c r="O576" t="s">
        <v>272</v>
      </c>
      <c r="P576">
        <v>22</v>
      </c>
      <c r="Q576">
        <v>1</v>
      </c>
    </row>
    <row r="577" spans="1:17" x14ac:dyDescent="0.3">
      <c r="A577">
        <v>575</v>
      </c>
      <c r="B577">
        <v>981022</v>
      </c>
      <c r="C577" t="s">
        <v>276</v>
      </c>
      <c r="D577" t="s">
        <v>226</v>
      </c>
      <c r="E577" s="1">
        <v>42517</v>
      </c>
      <c r="F577">
        <v>2016</v>
      </c>
      <c r="G577" t="s">
        <v>34</v>
      </c>
      <c r="H577" t="s">
        <v>35</v>
      </c>
      <c r="I577" t="s">
        <v>21</v>
      </c>
      <c r="J577" t="s">
        <v>226</v>
      </c>
      <c r="K577" t="s">
        <v>226</v>
      </c>
      <c r="L577" t="s">
        <v>22</v>
      </c>
      <c r="M577" t="s">
        <v>36</v>
      </c>
      <c r="N577" t="s">
        <v>24</v>
      </c>
      <c r="O577" t="s">
        <v>151</v>
      </c>
      <c r="P577">
        <v>4</v>
      </c>
      <c r="Q577">
        <v>1</v>
      </c>
    </row>
    <row r="578" spans="1:17" x14ac:dyDescent="0.3">
      <c r="A578">
        <v>576</v>
      </c>
      <c r="B578">
        <v>981024</v>
      </c>
      <c r="C578" t="s">
        <v>17</v>
      </c>
      <c r="D578" t="s">
        <v>226</v>
      </c>
      <c r="E578" s="1">
        <v>42519</v>
      </c>
      <c r="F578">
        <v>2016</v>
      </c>
      <c r="G578" t="s">
        <v>19</v>
      </c>
      <c r="H578" t="s">
        <v>20</v>
      </c>
      <c r="I578" t="s">
        <v>21</v>
      </c>
      <c r="J578" t="s">
        <v>226</v>
      </c>
      <c r="K578" t="s">
        <v>226</v>
      </c>
      <c r="L578" t="s">
        <v>30</v>
      </c>
      <c r="M578" t="s">
        <v>23</v>
      </c>
      <c r="N578" t="s">
        <v>24</v>
      </c>
      <c r="O578" t="s">
        <v>293</v>
      </c>
      <c r="P578">
        <v>8</v>
      </c>
      <c r="Q578">
        <v>1</v>
      </c>
    </row>
    <row r="579" spans="1:17" x14ac:dyDescent="0.3">
      <c r="A579">
        <v>577</v>
      </c>
      <c r="B579">
        <v>1082591</v>
      </c>
      <c r="C579" t="s">
        <v>226</v>
      </c>
      <c r="D579" t="s">
        <v>17</v>
      </c>
      <c r="E579" s="1">
        <v>42830</v>
      </c>
      <c r="F579">
        <v>2017</v>
      </c>
      <c r="G579" t="s">
        <v>294</v>
      </c>
      <c r="H579" t="s">
        <v>295</v>
      </c>
      <c r="I579" t="s">
        <v>21</v>
      </c>
      <c r="J579" t="s">
        <v>17</v>
      </c>
      <c r="K579" t="s">
        <v>226</v>
      </c>
      <c r="L579" t="s">
        <v>296</v>
      </c>
      <c r="M579" t="s">
        <v>23</v>
      </c>
      <c r="N579" t="s">
        <v>24</v>
      </c>
      <c r="O579" t="s">
        <v>114</v>
      </c>
      <c r="P579">
        <v>35</v>
      </c>
      <c r="Q579">
        <v>1</v>
      </c>
    </row>
    <row r="580" spans="1:17" x14ac:dyDescent="0.3">
      <c r="A580">
        <v>578</v>
      </c>
      <c r="B580">
        <v>1082592</v>
      </c>
      <c r="C580" t="s">
        <v>275</v>
      </c>
      <c r="D580" t="s">
        <v>38</v>
      </c>
      <c r="E580" s="1">
        <v>42831</v>
      </c>
      <c r="F580">
        <v>2017</v>
      </c>
      <c r="G580" t="s">
        <v>260</v>
      </c>
      <c r="H580" t="s">
        <v>208</v>
      </c>
      <c r="I580" t="s">
        <v>21</v>
      </c>
      <c r="J580" t="s">
        <v>297</v>
      </c>
      <c r="K580" t="s">
        <v>275</v>
      </c>
      <c r="L580" t="s">
        <v>296</v>
      </c>
      <c r="M580" t="s">
        <v>36</v>
      </c>
      <c r="N580" t="s">
        <v>24</v>
      </c>
      <c r="O580" t="s">
        <v>202</v>
      </c>
      <c r="P580">
        <v>7</v>
      </c>
      <c r="Q580">
        <v>1</v>
      </c>
    </row>
    <row r="581" spans="1:17" x14ac:dyDescent="0.3">
      <c r="A581">
        <v>579</v>
      </c>
      <c r="B581">
        <v>1082593</v>
      </c>
      <c r="C581" t="s">
        <v>276</v>
      </c>
      <c r="D581" t="s">
        <v>18</v>
      </c>
      <c r="E581" s="1">
        <v>42832</v>
      </c>
      <c r="F581">
        <v>2017</v>
      </c>
      <c r="G581" t="s">
        <v>278</v>
      </c>
      <c r="H581" t="s">
        <v>279</v>
      </c>
      <c r="I581" t="s">
        <v>21</v>
      </c>
      <c r="J581" t="s">
        <v>18</v>
      </c>
      <c r="K581" t="s">
        <v>18</v>
      </c>
      <c r="L581" t="s">
        <v>296</v>
      </c>
      <c r="M581" t="s">
        <v>36</v>
      </c>
      <c r="N581" t="s">
        <v>24</v>
      </c>
      <c r="O581" t="s">
        <v>251</v>
      </c>
      <c r="P581">
        <v>10</v>
      </c>
      <c r="Q581">
        <v>1</v>
      </c>
    </row>
    <row r="582" spans="1:17" x14ac:dyDescent="0.3">
      <c r="A582">
        <v>580</v>
      </c>
      <c r="B582">
        <v>1082594</v>
      </c>
      <c r="C582" t="s">
        <v>26</v>
      </c>
      <c r="D582" t="s">
        <v>275</v>
      </c>
      <c r="E582" s="1">
        <v>42833</v>
      </c>
      <c r="F582">
        <v>2017</v>
      </c>
      <c r="G582" t="s">
        <v>193</v>
      </c>
      <c r="H582" t="s">
        <v>194</v>
      </c>
      <c r="I582" t="s">
        <v>21</v>
      </c>
      <c r="J582" t="s">
        <v>26</v>
      </c>
      <c r="K582" t="s">
        <v>26</v>
      </c>
      <c r="L582" t="s">
        <v>296</v>
      </c>
      <c r="M582" t="s">
        <v>36</v>
      </c>
      <c r="N582" t="s">
        <v>24</v>
      </c>
      <c r="O582" t="s">
        <v>249</v>
      </c>
      <c r="P582">
        <v>6</v>
      </c>
      <c r="Q582">
        <v>1</v>
      </c>
    </row>
    <row r="583" spans="1:17" x14ac:dyDescent="0.3">
      <c r="A583">
        <v>581</v>
      </c>
      <c r="B583">
        <v>1082595</v>
      </c>
      <c r="C583" t="s">
        <v>17</v>
      </c>
      <c r="D583" t="s">
        <v>32</v>
      </c>
      <c r="E583" s="1">
        <v>42833</v>
      </c>
      <c r="F583">
        <v>2017</v>
      </c>
      <c r="G583" t="s">
        <v>19</v>
      </c>
      <c r="H583" t="s">
        <v>298</v>
      </c>
      <c r="I583" t="s">
        <v>21</v>
      </c>
      <c r="J583" t="s">
        <v>17</v>
      </c>
      <c r="K583" t="s">
        <v>17</v>
      </c>
      <c r="L583" t="s">
        <v>299</v>
      </c>
      <c r="M583" t="s">
        <v>23</v>
      </c>
      <c r="N583" t="s">
        <v>24</v>
      </c>
      <c r="O583" t="s">
        <v>149</v>
      </c>
      <c r="P583">
        <v>15</v>
      </c>
      <c r="Q583">
        <v>1</v>
      </c>
    </row>
    <row r="584" spans="1:17" x14ac:dyDescent="0.3">
      <c r="A584">
        <v>582</v>
      </c>
      <c r="B584">
        <v>1082596</v>
      </c>
      <c r="C584" t="s">
        <v>226</v>
      </c>
      <c r="D584" t="s">
        <v>276</v>
      </c>
      <c r="E584" s="1">
        <v>42834</v>
      </c>
      <c r="F584">
        <v>2017</v>
      </c>
      <c r="G584" t="s">
        <v>294</v>
      </c>
      <c r="H584" t="s">
        <v>295</v>
      </c>
      <c r="I584" t="s">
        <v>21</v>
      </c>
      <c r="J584" t="s">
        <v>226</v>
      </c>
      <c r="K584" t="s">
        <v>226</v>
      </c>
      <c r="L584" t="s">
        <v>296</v>
      </c>
      <c r="M584" t="s">
        <v>36</v>
      </c>
      <c r="N584" t="s">
        <v>24</v>
      </c>
      <c r="O584" t="s">
        <v>300</v>
      </c>
      <c r="P584">
        <v>9</v>
      </c>
      <c r="Q584">
        <v>1</v>
      </c>
    </row>
    <row r="585" spans="1:17" x14ac:dyDescent="0.3">
      <c r="A585">
        <v>583</v>
      </c>
      <c r="B585">
        <v>1082597</v>
      </c>
      <c r="C585" t="s">
        <v>38</v>
      </c>
      <c r="D585" t="s">
        <v>18</v>
      </c>
      <c r="E585" s="1">
        <v>42834</v>
      </c>
      <c r="F585">
        <v>2017</v>
      </c>
      <c r="G585" t="s">
        <v>39</v>
      </c>
      <c r="H585" t="s">
        <v>40</v>
      </c>
      <c r="I585" t="s">
        <v>21</v>
      </c>
      <c r="J585" t="s">
        <v>38</v>
      </c>
      <c r="K585" t="s">
        <v>38</v>
      </c>
      <c r="L585" t="s">
        <v>296</v>
      </c>
      <c r="M585" t="s">
        <v>36</v>
      </c>
      <c r="N585" t="s">
        <v>24</v>
      </c>
      <c r="O585" t="s">
        <v>301</v>
      </c>
      <c r="P585">
        <v>4</v>
      </c>
      <c r="Q585">
        <v>1</v>
      </c>
    </row>
    <row r="586" spans="1:17" x14ac:dyDescent="0.3">
      <c r="A586">
        <v>584</v>
      </c>
      <c r="B586">
        <v>1082598</v>
      </c>
      <c r="C586" t="s">
        <v>26</v>
      </c>
      <c r="D586" t="s">
        <v>17</v>
      </c>
      <c r="E586" s="1">
        <v>42835</v>
      </c>
      <c r="F586">
        <v>2017</v>
      </c>
      <c r="G586" t="s">
        <v>193</v>
      </c>
      <c r="H586" t="s">
        <v>194</v>
      </c>
      <c r="I586" t="s">
        <v>21</v>
      </c>
      <c r="J586" t="s">
        <v>17</v>
      </c>
      <c r="K586" t="s">
        <v>26</v>
      </c>
      <c r="L586" t="s">
        <v>299</v>
      </c>
      <c r="M586" t="s">
        <v>36</v>
      </c>
      <c r="N586" t="s">
        <v>24</v>
      </c>
      <c r="O586" t="s">
        <v>258</v>
      </c>
      <c r="P586">
        <v>8</v>
      </c>
      <c r="Q586">
        <v>1</v>
      </c>
    </row>
    <row r="587" spans="1:17" x14ac:dyDescent="0.3">
      <c r="A587">
        <v>585</v>
      </c>
      <c r="B587">
        <v>1082599</v>
      </c>
      <c r="C587" t="s">
        <v>275</v>
      </c>
      <c r="D587" t="s">
        <v>32</v>
      </c>
      <c r="E587" s="1">
        <v>42836</v>
      </c>
      <c r="F587">
        <v>2017</v>
      </c>
      <c r="G587" t="s">
        <v>260</v>
      </c>
      <c r="H587" t="s">
        <v>208</v>
      </c>
      <c r="I587" t="s">
        <v>21</v>
      </c>
      <c r="J587" t="s">
        <v>275</v>
      </c>
      <c r="K587" t="s">
        <v>32</v>
      </c>
      <c r="L587" t="s">
        <v>296</v>
      </c>
      <c r="M587" t="s">
        <v>23</v>
      </c>
      <c r="N587" t="s">
        <v>24</v>
      </c>
      <c r="O587" t="s">
        <v>235</v>
      </c>
      <c r="P587">
        <v>97</v>
      </c>
      <c r="Q587">
        <v>1</v>
      </c>
    </row>
    <row r="588" spans="1:17" x14ac:dyDescent="0.3">
      <c r="A588">
        <v>586</v>
      </c>
      <c r="B588">
        <v>1082600</v>
      </c>
      <c r="C588" t="s">
        <v>38</v>
      </c>
      <c r="D588" t="s">
        <v>226</v>
      </c>
      <c r="E588" s="1">
        <v>42837</v>
      </c>
      <c r="F588">
        <v>2017</v>
      </c>
      <c r="G588" t="s">
        <v>39</v>
      </c>
      <c r="H588" t="s">
        <v>40</v>
      </c>
      <c r="I588" t="s">
        <v>21</v>
      </c>
      <c r="J588" t="s">
        <v>38</v>
      </c>
      <c r="K588" t="s">
        <v>38</v>
      </c>
      <c r="L588" t="s">
        <v>296</v>
      </c>
      <c r="M588" t="s">
        <v>36</v>
      </c>
      <c r="N588" t="s">
        <v>24</v>
      </c>
      <c r="O588" t="s">
        <v>302</v>
      </c>
      <c r="P588">
        <v>4</v>
      </c>
      <c r="Q588">
        <v>1</v>
      </c>
    </row>
    <row r="589" spans="1:17" x14ac:dyDescent="0.3">
      <c r="A589">
        <v>587</v>
      </c>
      <c r="B589">
        <v>1082601</v>
      </c>
      <c r="C589" t="s">
        <v>18</v>
      </c>
      <c r="D589" t="s">
        <v>26</v>
      </c>
      <c r="E589" s="1">
        <v>42838</v>
      </c>
      <c r="F589">
        <v>2017</v>
      </c>
      <c r="G589" t="s">
        <v>43</v>
      </c>
      <c r="H589" t="s">
        <v>44</v>
      </c>
      <c r="I589" t="s">
        <v>21</v>
      </c>
      <c r="J589" t="s">
        <v>18</v>
      </c>
      <c r="K589" t="s">
        <v>18</v>
      </c>
      <c r="L589" t="s">
        <v>296</v>
      </c>
      <c r="M589" t="s">
        <v>36</v>
      </c>
      <c r="N589" t="s">
        <v>24</v>
      </c>
      <c r="O589" t="s">
        <v>303</v>
      </c>
      <c r="P589">
        <v>8</v>
      </c>
      <c r="Q589">
        <v>1</v>
      </c>
    </row>
    <row r="590" spans="1:17" x14ac:dyDescent="0.3">
      <c r="A590">
        <v>588</v>
      </c>
      <c r="B590">
        <v>1082602</v>
      </c>
      <c r="C590" t="s">
        <v>17</v>
      </c>
      <c r="D590" t="s">
        <v>38</v>
      </c>
      <c r="E590" s="1">
        <v>42839</v>
      </c>
      <c r="F590">
        <v>2017</v>
      </c>
      <c r="G590" t="s">
        <v>19</v>
      </c>
      <c r="H590" t="s">
        <v>298</v>
      </c>
      <c r="I590" t="s">
        <v>21</v>
      </c>
      <c r="J590" t="s">
        <v>38</v>
      </c>
      <c r="K590" t="s">
        <v>38</v>
      </c>
      <c r="L590" t="s">
        <v>296</v>
      </c>
      <c r="M590" t="s">
        <v>36</v>
      </c>
      <c r="N590" t="s">
        <v>24</v>
      </c>
      <c r="O590" t="s">
        <v>164</v>
      </c>
      <c r="P590">
        <v>4</v>
      </c>
      <c r="Q590">
        <v>1</v>
      </c>
    </row>
    <row r="591" spans="1:17" x14ac:dyDescent="0.3">
      <c r="A591">
        <v>589</v>
      </c>
      <c r="B591">
        <v>1082603</v>
      </c>
      <c r="C591" t="s">
        <v>276</v>
      </c>
      <c r="D591" t="s">
        <v>275</v>
      </c>
      <c r="E591" s="1">
        <v>42839</v>
      </c>
      <c r="F591">
        <v>2017</v>
      </c>
      <c r="G591" t="s">
        <v>278</v>
      </c>
      <c r="H591" t="s">
        <v>279</v>
      </c>
      <c r="I591" t="s">
        <v>21</v>
      </c>
      <c r="J591" t="s">
        <v>276</v>
      </c>
      <c r="K591" t="s">
        <v>276</v>
      </c>
      <c r="L591" t="s">
        <v>296</v>
      </c>
      <c r="M591" t="s">
        <v>36</v>
      </c>
      <c r="N591" t="s">
        <v>24</v>
      </c>
      <c r="O591" t="s">
        <v>304</v>
      </c>
      <c r="P591">
        <v>7</v>
      </c>
      <c r="Q591">
        <v>1</v>
      </c>
    </row>
    <row r="592" spans="1:17" x14ac:dyDescent="0.3">
      <c r="A592">
        <v>590</v>
      </c>
      <c r="B592">
        <v>1082604</v>
      </c>
      <c r="C592" t="s">
        <v>18</v>
      </c>
      <c r="D592" t="s">
        <v>226</v>
      </c>
      <c r="E592" s="1">
        <v>42840</v>
      </c>
      <c r="F592">
        <v>2017</v>
      </c>
      <c r="G592" t="s">
        <v>43</v>
      </c>
      <c r="H592" t="s">
        <v>44</v>
      </c>
      <c r="I592" t="s">
        <v>21</v>
      </c>
      <c r="J592" t="s">
        <v>226</v>
      </c>
      <c r="K592" t="s">
        <v>18</v>
      </c>
      <c r="L592" t="s">
        <v>296</v>
      </c>
      <c r="M592" t="s">
        <v>23</v>
      </c>
      <c r="N592" t="s">
        <v>24</v>
      </c>
      <c r="O592" t="s">
        <v>147</v>
      </c>
      <c r="P592">
        <v>17</v>
      </c>
      <c r="Q592">
        <v>1</v>
      </c>
    </row>
    <row r="593" spans="1:17" x14ac:dyDescent="0.3">
      <c r="A593">
        <v>591</v>
      </c>
      <c r="B593">
        <v>1082605</v>
      </c>
      <c r="C593" t="s">
        <v>32</v>
      </c>
      <c r="D593" t="s">
        <v>26</v>
      </c>
      <c r="E593" s="1">
        <v>42840</v>
      </c>
      <c r="F593">
        <v>2017</v>
      </c>
      <c r="G593" t="s">
        <v>34</v>
      </c>
      <c r="H593" t="s">
        <v>35</v>
      </c>
      <c r="I593" t="s">
        <v>21</v>
      </c>
      <c r="J593" t="s">
        <v>32</v>
      </c>
      <c r="K593" t="s">
        <v>32</v>
      </c>
      <c r="L593" t="s">
        <v>299</v>
      </c>
      <c r="M593" t="s">
        <v>23</v>
      </c>
      <c r="N593" t="s">
        <v>24</v>
      </c>
      <c r="O593" t="s">
        <v>256</v>
      </c>
      <c r="P593">
        <v>51</v>
      </c>
      <c r="Q593">
        <v>1</v>
      </c>
    </row>
    <row r="594" spans="1:17" x14ac:dyDescent="0.3">
      <c r="A594">
        <v>592</v>
      </c>
      <c r="B594">
        <v>1082606</v>
      </c>
      <c r="C594" t="s">
        <v>38</v>
      </c>
      <c r="D594" t="s">
        <v>276</v>
      </c>
      <c r="E594" s="1">
        <v>42841</v>
      </c>
      <c r="F594">
        <v>2017</v>
      </c>
      <c r="G594" t="s">
        <v>39</v>
      </c>
      <c r="H594" t="s">
        <v>40</v>
      </c>
      <c r="I594" t="s">
        <v>21</v>
      </c>
      <c r="J594" t="s">
        <v>38</v>
      </c>
      <c r="K594" t="s">
        <v>38</v>
      </c>
      <c r="L594" t="s">
        <v>296</v>
      </c>
      <c r="M594" t="s">
        <v>36</v>
      </c>
      <c r="N594" t="s">
        <v>24</v>
      </c>
      <c r="O594" t="s">
        <v>301</v>
      </c>
      <c r="P594">
        <v>6</v>
      </c>
      <c r="Q594">
        <v>1</v>
      </c>
    </row>
    <row r="595" spans="1:17" x14ac:dyDescent="0.3">
      <c r="A595">
        <v>593</v>
      </c>
      <c r="B595">
        <v>1082607</v>
      </c>
      <c r="C595" t="s">
        <v>17</v>
      </c>
      <c r="D595" t="s">
        <v>275</v>
      </c>
      <c r="E595" s="1">
        <v>42841</v>
      </c>
      <c r="F595">
        <v>2017</v>
      </c>
      <c r="G595" t="s">
        <v>19</v>
      </c>
      <c r="H595" t="s">
        <v>298</v>
      </c>
      <c r="I595" t="s">
        <v>21</v>
      </c>
      <c r="J595" t="s">
        <v>17</v>
      </c>
      <c r="K595" t="s">
        <v>275</v>
      </c>
      <c r="L595" t="s">
        <v>296</v>
      </c>
      <c r="M595" t="s">
        <v>23</v>
      </c>
      <c r="N595" t="s">
        <v>24</v>
      </c>
      <c r="O595" t="s">
        <v>305</v>
      </c>
      <c r="P595">
        <v>27</v>
      </c>
      <c r="Q595">
        <v>1</v>
      </c>
    </row>
    <row r="596" spans="1:17" x14ac:dyDescent="0.3">
      <c r="A596">
        <v>594</v>
      </c>
      <c r="B596">
        <v>1082608</v>
      </c>
      <c r="C596" t="s">
        <v>32</v>
      </c>
      <c r="D596" t="s">
        <v>18</v>
      </c>
      <c r="E596" s="1">
        <v>42842</v>
      </c>
      <c r="F596">
        <v>2017</v>
      </c>
      <c r="G596" t="s">
        <v>34</v>
      </c>
      <c r="H596" t="s">
        <v>35</v>
      </c>
      <c r="I596" t="s">
        <v>21</v>
      </c>
      <c r="J596" t="s">
        <v>32</v>
      </c>
      <c r="K596" t="s">
        <v>18</v>
      </c>
      <c r="L596" t="s">
        <v>299</v>
      </c>
      <c r="M596" t="s">
        <v>36</v>
      </c>
      <c r="N596" t="s">
        <v>24</v>
      </c>
      <c r="O596" t="s">
        <v>269</v>
      </c>
      <c r="P596">
        <v>4</v>
      </c>
      <c r="Q596">
        <v>1</v>
      </c>
    </row>
    <row r="597" spans="1:17" x14ac:dyDescent="0.3">
      <c r="A597">
        <v>595</v>
      </c>
      <c r="B597">
        <v>1082609</v>
      </c>
      <c r="C597" t="s">
        <v>226</v>
      </c>
      <c r="D597" t="s">
        <v>26</v>
      </c>
      <c r="E597" s="1">
        <v>42842</v>
      </c>
      <c r="F597">
        <v>2017</v>
      </c>
      <c r="G597" t="s">
        <v>294</v>
      </c>
      <c r="H597" t="s">
        <v>295</v>
      </c>
      <c r="I597" t="s">
        <v>21</v>
      </c>
      <c r="J597" t="s">
        <v>26</v>
      </c>
      <c r="K597" t="s">
        <v>226</v>
      </c>
      <c r="L597" t="s">
        <v>296</v>
      </c>
      <c r="M597" t="s">
        <v>23</v>
      </c>
      <c r="N597" t="s">
        <v>24</v>
      </c>
      <c r="O597" t="s">
        <v>255</v>
      </c>
      <c r="P597">
        <v>5</v>
      </c>
      <c r="Q597">
        <v>1</v>
      </c>
    </row>
    <row r="598" spans="1:17" x14ac:dyDescent="0.3">
      <c r="A598">
        <v>596</v>
      </c>
      <c r="B598">
        <v>1082610</v>
      </c>
      <c r="C598" t="s">
        <v>276</v>
      </c>
      <c r="D598" t="s">
        <v>17</v>
      </c>
      <c r="E598" s="1">
        <v>42843</v>
      </c>
      <c r="F598">
        <v>2017</v>
      </c>
      <c r="G598" t="s">
        <v>278</v>
      </c>
      <c r="H598" t="s">
        <v>279</v>
      </c>
      <c r="I598" t="s">
        <v>21</v>
      </c>
      <c r="J598" t="s">
        <v>276</v>
      </c>
      <c r="K598" t="s">
        <v>17</v>
      </c>
      <c r="L598" t="s">
        <v>296</v>
      </c>
      <c r="M598" t="s">
        <v>23</v>
      </c>
      <c r="N598" t="s">
        <v>24</v>
      </c>
      <c r="O598" t="s">
        <v>100</v>
      </c>
      <c r="P598">
        <v>21</v>
      </c>
      <c r="Q598">
        <v>1</v>
      </c>
    </row>
    <row r="599" spans="1:17" x14ac:dyDescent="0.3">
      <c r="A599">
        <v>597</v>
      </c>
      <c r="B599">
        <v>1082611</v>
      </c>
      <c r="C599" t="s">
        <v>226</v>
      </c>
      <c r="D599" t="s">
        <v>32</v>
      </c>
      <c r="E599" s="1">
        <v>42844</v>
      </c>
      <c r="F599">
        <v>2017</v>
      </c>
      <c r="G599" t="s">
        <v>294</v>
      </c>
      <c r="H599" t="s">
        <v>295</v>
      </c>
      <c r="I599" t="s">
        <v>21</v>
      </c>
      <c r="J599" t="s">
        <v>226</v>
      </c>
      <c r="K599" t="s">
        <v>226</v>
      </c>
      <c r="L599" t="s">
        <v>299</v>
      </c>
      <c r="M599" t="s">
        <v>23</v>
      </c>
      <c r="N599" t="s">
        <v>24</v>
      </c>
      <c r="O599" t="s">
        <v>306</v>
      </c>
      <c r="P599">
        <v>15</v>
      </c>
      <c r="Q599">
        <v>1</v>
      </c>
    </row>
    <row r="600" spans="1:17" x14ac:dyDescent="0.3">
      <c r="A600">
        <v>598</v>
      </c>
      <c r="B600">
        <v>1082612</v>
      </c>
      <c r="C600" t="s">
        <v>26</v>
      </c>
      <c r="D600" t="s">
        <v>38</v>
      </c>
      <c r="E600" s="1">
        <v>42845</v>
      </c>
      <c r="F600">
        <v>2017</v>
      </c>
      <c r="G600" t="s">
        <v>193</v>
      </c>
      <c r="H600" t="s">
        <v>194</v>
      </c>
      <c r="I600" t="s">
        <v>21</v>
      </c>
      <c r="J600" t="s">
        <v>38</v>
      </c>
      <c r="K600" t="s">
        <v>38</v>
      </c>
      <c r="L600" t="s">
        <v>296</v>
      </c>
      <c r="M600" t="s">
        <v>36</v>
      </c>
      <c r="N600" t="s">
        <v>24</v>
      </c>
      <c r="O600" t="s">
        <v>307</v>
      </c>
      <c r="P600">
        <v>8</v>
      </c>
      <c r="Q600">
        <v>1</v>
      </c>
    </row>
    <row r="601" spans="1:17" x14ac:dyDescent="0.3">
      <c r="A601">
        <v>599</v>
      </c>
      <c r="B601">
        <v>1082613</v>
      </c>
      <c r="C601" t="s">
        <v>18</v>
      </c>
      <c r="D601" t="s">
        <v>276</v>
      </c>
      <c r="E601" s="1">
        <v>42846</v>
      </c>
      <c r="F601">
        <v>2017</v>
      </c>
      <c r="G601" t="s">
        <v>43</v>
      </c>
      <c r="H601" t="s">
        <v>44</v>
      </c>
      <c r="I601" t="s">
        <v>21</v>
      </c>
      <c r="J601" t="s">
        <v>276</v>
      </c>
      <c r="K601" t="s">
        <v>276</v>
      </c>
      <c r="L601" t="s">
        <v>296</v>
      </c>
      <c r="M601" t="s">
        <v>36</v>
      </c>
      <c r="N601" t="s">
        <v>24</v>
      </c>
      <c r="O601" t="s">
        <v>87</v>
      </c>
      <c r="P601">
        <v>4</v>
      </c>
      <c r="Q601">
        <v>1</v>
      </c>
    </row>
    <row r="602" spans="1:17" x14ac:dyDescent="0.3">
      <c r="A602">
        <v>600</v>
      </c>
      <c r="B602">
        <v>1082614</v>
      </c>
      <c r="C602" t="s">
        <v>38</v>
      </c>
      <c r="D602" t="s">
        <v>32</v>
      </c>
      <c r="E602" s="1">
        <v>42847</v>
      </c>
      <c r="F602">
        <v>2017</v>
      </c>
      <c r="G602" t="s">
        <v>39</v>
      </c>
      <c r="H602" t="s">
        <v>40</v>
      </c>
      <c r="I602" t="s">
        <v>21</v>
      </c>
      <c r="J602" t="s">
        <v>32</v>
      </c>
      <c r="K602" t="s">
        <v>38</v>
      </c>
      <c r="L602" t="s">
        <v>296</v>
      </c>
      <c r="M602" t="s">
        <v>23</v>
      </c>
      <c r="N602" t="s">
        <v>24</v>
      </c>
      <c r="O602" t="s">
        <v>274</v>
      </c>
      <c r="P602">
        <v>14</v>
      </c>
      <c r="Q602">
        <v>1</v>
      </c>
    </row>
    <row r="603" spans="1:17" x14ac:dyDescent="0.3">
      <c r="A603">
        <v>601</v>
      </c>
      <c r="B603">
        <v>1082615</v>
      </c>
      <c r="C603" t="s">
        <v>275</v>
      </c>
      <c r="D603" t="s">
        <v>226</v>
      </c>
      <c r="E603" s="1">
        <v>42847</v>
      </c>
      <c r="F603">
        <v>2017</v>
      </c>
      <c r="G603" t="s">
        <v>260</v>
      </c>
      <c r="H603" t="s">
        <v>208</v>
      </c>
      <c r="I603" t="s">
        <v>21</v>
      </c>
      <c r="J603" t="s">
        <v>275</v>
      </c>
      <c r="K603" t="s">
        <v>275</v>
      </c>
      <c r="L603" t="s">
        <v>296</v>
      </c>
      <c r="M603" t="s">
        <v>36</v>
      </c>
      <c r="N603" t="s">
        <v>24</v>
      </c>
      <c r="O603" t="s">
        <v>61</v>
      </c>
      <c r="P603">
        <v>6</v>
      </c>
      <c r="Q603">
        <v>1</v>
      </c>
    </row>
    <row r="604" spans="1:17" x14ac:dyDescent="0.3">
      <c r="A604">
        <v>602</v>
      </c>
      <c r="B604">
        <v>1082616</v>
      </c>
      <c r="C604" t="s">
        <v>276</v>
      </c>
      <c r="D604" t="s">
        <v>26</v>
      </c>
      <c r="E604" s="1">
        <v>42848</v>
      </c>
      <c r="F604">
        <v>2017</v>
      </c>
      <c r="G604" t="s">
        <v>278</v>
      </c>
      <c r="H604" t="s">
        <v>279</v>
      </c>
      <c r="I604" t="s">
        <v>21</v>
      </c>
      <c r="J604" t="s">
        <v>276</v>
      </c>
      <c r="K604" t="s">
        <v>26</v>
      </c>
      <c r="L604" t="s">
        <v>296</v>
      </c>
      <c r="M604" t="s">
        <v>23</v>
      </c>
      <c r="N604" t="s">
        <v>24</v>
      </c>
      <c r="O604" t="s">
        <v>290</v>
      </c>
      <c r="P604">
        <v>26</v>
      </c>
      <c r="Q604">
        <v>1</v>
      </c>
    </row>
    <row r="605" spans="1:17" x14ac:dyDescent="0.3">
      <c r="A605">
        <v>603</v>
      </c>
      <c r="B605">
        <v>1082617</v>
      </c>
      <c r="C605" t="s">
        <v>18</v>
      </c>
      <c r="D605" t="s">
        <v>17</v>
      </c>
      <c r="E605" s="1">
        <v>42848</v>
      </c>
      <c r="F605">
        <v>2017</v>
      </c>
      <c r="G605" t="s">
        <v>43</v>
      </c>
      <c r="H605" t="s">
        <v>44</v>
      </c>
      <c r="I605" t="s">
        <v>21</v>
      </c>
      <c r="J605" t="s">
        <v>17</v>
      </c>
      <c r="K605" t="s">
        <v>18</v>
      </c>
      <c r="L605" t="s">
        <v>296</v>
      </c>
      <c r="M605" t="s">
        <v>23</v>
      </c>
      <c r="N605" t="s">
        <v>24</v>
      </c>
      <c r="O605" t="s">
        <v>269</v>
      </c>
      <c r="P605">
        <v>82</v>
      </c>
      <c r="Q605">
        <v>1</v>
      </c>
    </row>
    <row r="606" spans="1:17" x14ac:dyDescent="0.3">
      <c r="A606">
        <v>604</v>
      </c>
      <c r="B606">
        <v>1082618</v>
      </c>
      <c r="C606" t="s">
        <v>38</v>
      </c>
      <c r="D606" t="s">
        <v>275</v>
      </c>
      <c r="E606" s="1">
        <v>42849</v>
      </c>
      <c r="F606">
        <v>2017</v>
      </c>
      <c r="G606" t="s">
        <v>39</v>
      </c>
      <c r="H606" t="s">
        <v>40</v>
      </c>
      <c r="I606" t="s">
        <v>21</v>
      </c>
      <c r="J606" t="s">
        <v>38</v>
      </c>
      <c r="K606" t="s">
        <v>275</v>
      </c>
      <c r="L606" t="s">
        <v>296</v>
      </c>
      <c r="M606" t="s">
        <v>23</v>
      </c>
      <c r="N606" t="s">
        <v>24</v>
      </c>
      <c r="O606" t="s">
        <v>305</v>
      </c>
      <c r="P606">
        <v>3</v>
      </c>
      <c r="Q606">
        <v>1</v>
      </c>
    </row>
    <row r="607" spans="1:17" x14ac:dyDescent="0.3">
      <c r="A607">
        <v>605</v>
      </c>
      <c r="B607">
        <v>1082619</v>
      </c>
      <c r="C607" t="s">
        <v>17</v>
      </c>
      <c r="D607" t="s">
        <v>226</v>
      </c>
      <c r="E607" s="1">
        <v>42850</v>
      </c>
      <c r="F607">
        <v>2017</v>
      </c>
      <c r="G607" t="s">
        <v>197</v>
      </c>
      <c r="H607" t="s">
        <v>298</v>
      </c>
      <c r="I607" t="s">
        <v>21</v>
      </c>
      <c r="K607" t="s">
        <v>308</v>
      </c>
      <c r="L607" t="s">
        <v>309</v>
      </c>
      <c r="M607" t="s">
        <v>309</v>
      </c>
      <c r="N607" t="s">
        <v>308</v>
      </c>
      <c r="O607" t="s">
        <v>309</v>
      </c>
      <c r="P607">
        <v>0</v>
      </c>
      <c r="Q607">
        <v>1</v>
      </c>
    </row>
    <row r="608" spans="1:17" x14ac:dyDescent="0.3">
      <c r="A608">
        <v>606</v>
      </c>
      <c r="B608">
        <v>1082620</v>
      </c>
      <c r="C608" t="s">
        <v>275</v>
      </c>
      <c r="D608" t="s">
        <v>18</v>
      </c>
      <c r="E608" s="1">
        <v>42851</v>
      </c>
      <c r="F608">
        <v>2017</v>
      </c>
      <c r="G608" t="s">
        <v>260</v>
      </c>
      <c r="H608" t="s">
        <v>208</v>
      </c>
      <c r="I608" t="s">
        <v>21</v>
      </c>
      <c r="J608" t="s">
        <v>18</v>
      </c>
      <c r="K608" t="s">
        <v>18</v>
      </c>
      <c r="L608" t="s">
        <v>296</v>
      </c>
      <c r="M608" t="s">
        <v>36</v>
      </c>
      <c r="N608" t="s">
        <v>24</v>
      </c>
      <c r="O608" t="s">
        <v>147</v>
      </c>
      <c r="P608">
        <v>7</v>
      </c>
      <c r="Q608">
        <v>1</v>
      </c>
    </row>
    <row r="609" spans="1:17" x14ac:dyDescent="0.3">
      <c r="A609">
        <v>607</v>
      </c>
      <c r="B609">
        <v>1082621</v>
      </c>
      <c r="C609" t="s">
        <v>17</v>
      </c>
      <c r="D609" t="s">
        <v>276</v>
      </c>
      <c r="E609" s="1">
        <v>42852</v>
      </c>
      <c r="F609">
        <v>2017</v>
      </c>
      <c r="G609" t="s">
        <v>19</v>
      </c>
      <c r="H609" t="s">
        <v>298</v>
      </c>
      <c r="I609" t="s">
        <v>21</v>
      </c>
      <c r="J609" t="s">
        <v>276</v>
      </c>
      <c r="K609" t="s">
        <v>276</v>
      </c>
      <c r="L609" t="s">
        <v>296</v>
      </c>
      <c r="M609" t="s">
        <v>36</v>
      </c>
      <c r="N609" t="s">
        <v>24</v>
      </c>
      <c r="O609" t="s">
        <v>304</v>
      </c>
      <c r="P609">
        <v>7</v>
      </c>
      <c r="Q609">
        <v>1</v>
      </c>
    </row>
    <row r="610" spans="1:17" x14ac:dyDescent="0.3">
      <c r="A610">
        <v>608</v>
      </c>
      <c r="B610">
        <v>1082622</v>
      </c>
      <c r="C610" t="s">
        <v>18</v>
      </c>
      <c r="D610" t="s">
        <v>32</v>
      </c>
      <c r="E610" s="1">
        <v>42853</v>
      </c>
      <c r="F610">
        <v>2017</v>
      </c>
      <c r="G610" t="s">
        <v>43</v>
      </c>
      <c r="H610" t="s">
        <v>44</v>
      </c>
      <c r="I610" t="s">
        <v>21</v>
      </c>
      <c r="J610" t="s">
        <v>18</v>
      </c>
      <c r="K610" t="s">
        <v>18</v>
      </c>
      <c r="L610" t="s">
        <v>296</v>
      </c>
      <c r="M610" t="s">
        <v>36</v>
      </c>
      <c r="N610" t="s">
        <v>24</v>
      </c>
      <c r="O610" t="s">
        <v>119</v>
      </c>
      <c r="P610">
        <v>7</v>
      </c>
      <c r="Q610">
        <v>1</v>
      </c>
    </row>
    <row r="611" spans="1:17" x14ac:dyDescent="0.3">
      <c r="A611">
        <v>609</v>
      </c>
      <c r="B611">
        <v>1082623</v>
      </c>
      <c r="C611" t="s">
        <v>26</v>
      </c>
      <c r="D611" t="s">
        <v>226</v>
      </c>
      <c r="E611" s="1">
        <v>42853</v>
      </c>
      <c r="F611">
        <v>2017</v>
      </c>
      <c r="G611" t="s">
        <v>310</v>
      </c>
      <c r="H611" t="s">
        <v>311</v>
      </c>
      <c r="I611" t="s">
        <v>21</v>
      </c>
      <c r="J611" t="s">
        <v>26</v>
      </c>
      <c r="K611" t="s">
        <v>226</v>
      </c>
      <c r="L611" t="s">
        <v>296</v>
      </c>
      <c r="M611" t="s">
        <v>23</v>
      </c>
      <c r="N611" t="s">
        <v>24</v>
      </c>
      <c r="O611" t="s">
        <v>300</v>
      </c>
      <c r="P611">
        <v>26</v>
      </c>
      <c r="Q611">
        <v>1</v>
      </c>
    </row>
    <row r="612" spans="1:17" x14ac:dyDescent="0.3">
      <c r="A612">
        <v>610</v>
      </c>
      <c r="B612">
        <v>1082624</v>
      </c>
      <c r="C612" t="s">
        <v>275</v>
      </c>
      <c r="D612" t="s">
        <v>17</v>
      </c>
      <c r="E612" s="1">
        <v>42854</v>
      </c>
      <c r="F612">
        <v>2017</v>
      </c>
      <c r="G612" t="s">
        <v>260</v>
      </c>
      <c r="H612" t="s">
        <v>208</v>
      </c>
      <c r="I612" t="s">
        <v>21</v>
      </c>
      <c r="J612" t="s">
        <v>17</v>
      </c>
      <c r="K612" t="s">
        <v>275</v>
      </c>
      <c r="L612" t="s">
        <v>296</v>
      </c>
      <c r="M612" t="s">
        <v>23</v>
      </c>
      <c r="N612" t="s">
        <v>24</v>
      </c>
      <c r="O612" t="s">
        <v>312</v>
      </c>
      <c r="P612">
        <v>61</v>
      </c>
      <c r="Q612">
        <v>1</v>
      </c>
    </row>
    <row r="613" spans="1:17" x14ac:dyDescent="0.3">
      <c r="A613">
        <v>611</v>
      </c>
      <c r="B613">
        <v>1082625</v>
      </c>
      <c r="C613" t="s">
        <v>276</v>
      </c>
      <c r="D613" t="s">
        <v>38</v>
      </c>
      <c r="E613" s="1">
        <v>42854</v>
      </c>
      <c r="F613">
        <v>2017</v>
      </c>
      <c r="G613" t="s">
        <v>278</v>
      </c>
      <c r="H613" t="s">
        <v>279</v>
      </c>
      <c r="I613" t="s">
        <v>21</v>
      </c>
      <c r="J613" t="s">
        <v>276</v>
      </c>
      <c r="K613" t="s">
        <v>313</v>
      </c>
      <c r="L613" t="s">
        <v>299</v>
      </c>
      <c r="N613" t="s">
        <v>313</v>
      </c>
      <c r="O613" t="s">
        <v>289</v>
      </c>
      <c r="P613">
        <v>0</v>
      </c>
      <c r="Q613">
        <v>1</v>
      </c>
    </row>
    <row r="614" spans="1:17" x14ac:dyDescent="0.3">
      <c r="A614">
        <v>612</v>
      </c>
      <c r="B614">
        <v>1082626</v>
      </c>
      <c r="C614" t="s">
        <v>26</v>
      </c>
      <c r="D614" t="s">
        <v>32</v>
      </c>
      <c r="E614" s="1">
        <v>42855</v>
      </c>
      <c r="F614">
        <v>2017</v>
      </c>
      <c r="G614" t="s">
        <v>310</v>
      </c>
      <c r="H614" t="s">
        <v>311</v>
      </c>
      <c r="I614" t="s">
        <v>21</v>
      </c>
      <c r="J614" t="s">
        <v>26</v>
      </c>
      <c r="K614" t="s">
        <v>26</v>
      </c>
      <c r="L614" t="s">
        <v>296</v>
      </c>
      <c r="M614" t="s">
        <v>36</v>
      </c>
      <c r="N614" t="s">
        <v>24</v>
      </c>
      <c r="O614" t="s">
        <v>254</v>
      </c>
      <c r="P614">
        <v>10</v>
      </c>
      <c r="Q614">
        <v>1</v>
      </c>
    </row>
    <row r="615" spans="1:17" x14ac:dyDescent="0.3">
      <c r="A615">
        <v>613</v>
      </c>
      <c r="B615">
        <v>1082627</v>
      </c>
      <c r="C615" t="s">
        <v>226</v>
      </c>
      <c r="D615" t="s">
        <v>18</v>
      </c>
      <c r="E615" s="1">
        <v>42855</v>
      </c>
      <c r="F615">
        <v>2017</v>
      </c>
      <c r="G615" t="s">
        <v>294</v>
      </c>
      <c r="H615" t="s">
        <v>295</v>
      </c>
      <c r="I615" t="s">
        <v>21</v>
      </c>
      <c r="J615" t="s">
        <v>18</v>
      </c>
      <c r="K615" t="s">
        <v>226</v>
      </c>
      <c r="L615" t="s">
        <v>296</v>
      </c>
      <c r="M615" t="s">
        <v>23</v>
      </c>
      <c r="N615" t="s">
        <v>24</v>
      </c>
      <c r="O615" t="s">
        <v>151</v>
      </c>
      <c r="P615">
        <v>48</v>
      </c>
      <c r="Q615">
        <v>1</v>
      </c>
    </row>
    <row r="616" spans="1:17" x14ac:dyDescent="0.3">
      <c r="A616">
        <v>614</v>
      </c>
      <c r="B616">
        <v>1082628</v>
      </c>
      <c r="C616" t="s">
        <v>38</v>
      </c>
      <c r="D616" t="s">
        <v>17</v>
      </c>
      <c r="E616" s="1">
        <v>42856</v>
      </c>
      <c r="F616">
        <v>2017</v>
      </c>
      <c r="G616" t="s">
        <v>39</v>
      </c>
      <c r="H616" t="s">
        <v>40</v>
      </c>
      <c r="I616" t="s">
        <v>21</v>
      </c>
      <c r="J616" t="s">
        <v>17</v>
      </c>
      <c r="K616" t="s">
        <v>38</v>
      </c>
      <c r="L616" t="s">
        <v>299</v>
      </c>
      <c r="M616" t="s">
        <v>36</v>
      </c>
      <c r="N616" t="s">
        <v>24</v>
      </c>
      <c r="O616" t="s">
        <v>120</v>
      </c>
      <c r="P616">
        <v>5</v>
      </c>
      <c r="Q616">
        <v>1</v>
      </c>
    </row>
    <row r="617" spans="1:17" x14ac:dyDescent="0.3">
      <c r="A617">
        <v>615</v>
      </c>
      <c r="B617">
        <v>1082629</v>
      </c>
      <c r="C617" t="s">
        <v>275</v>
      </c>
      <c r="D617" t="s">
        <v>276</v>
      </c>
      <c r="E617" s="1">
        <v>42856</v>
      </c>
      <c r="F617">
        <v>2017</v>
      </c>
      <c r="G617" t="s">
        <v>260</v>
      </c>
      <c r="H617" t="s">
        <v>208</v>
      </c>
      <c r="I617" t="s">
        <v>21</v>
      </c>
      <c r="J617" t="s">
        <v>275</v>
      </c>
      <c r="K617" t="s">
        <v>275</v>
      </c>
      <c r="L617" t="s">
        <v>296</v>
      </c>
      <c r="M617" t="s">
        <v>36</v>
      </c>
      <c r="N617" t="s">
        <v>24</v>
      </c>
      <c r="O617" t="s">
        <v>305</v>
      </c>
      <c r="P617">
        <v>5</v>
      </c>
      <c r="Q617">
        <v>1</v>
      </c>
    </row>
    <row r="618" spans="1:17" x14ac:dyDescent="0.3">
      <c r="A618">
        <v>616</v>
      </c>
      <c r="B618">
        <v>1082630</v>
      </c>
      <c r="C618" t="s">
        <v>32</v>
      </c>
      <c r="D618" t="s">
        <v>226</v>
      </c>
      <c r="E618" s="1">
        <v>42857</v>
      </c>
      <c r="F618">
        <v>2017</v>
      </c>
      <c r="G618" t="s">
        <v>34</v>
      </c>
      <c r="H618" t="s">
        <v>35</v>
      </c>
      <c r="I618" t="s">
        <v>21</v>
      </c>
      <c r="J618" t="s">
        <v>32</v>
      </c>
      <c r="K618" t="s">
        <v>32</v>
      </c>
      <c r="L618" t="s">
        <v>296</v>
      </c>
      <c r="M618" t="s">
        <v>36</v>
      </c>
      <c r="N618" t="s">
        <v>24</v>
      </c>
      <c r="O618" t="s">
        <v>314</v>
      </c>
      <c r="P618">
        <v>6</v>
      </c>
      <c r="Q618">
        <v>1</v>
      </c>
    </row>
    <row r="619" spans="1:17" x14ac:dyDescent="0.3">
      <c r="A619">
        <v>617</v>
      </c>
      <c r="B619">
        <v>1082631</v>
      </c>
      <c r="C619" t="s">
        <v>18</v>
      </c>
      <c r="D619" t="s">
        <v>275</v>
      </c>
      <c r="E619" s="1">
        <v>42858</v>
      </c>
      <c r="F619">
        <v>2017</v>
      </c>
      <c r="G619" t="s">
        <v>43</v>
      </c>
      <c r="H619" t="s">
        <v>44</v>
      </c>
      <c r="I619" t="s">
        <v>21</v>
      </c>
      <c r="J619" t="s">
        <v>275</v>
      </c>
      <c r="K619" t="s">
        <v>275</v>
      </c>
      <c r="L619" t="s">
        <v>296</v>
      </c>
      <c r="M619" t="s">
        <v>36</v>
      </c>
      <c r="N619" t="s">
        <v>24</v>
      </c>
      <c r="O619" t="s">
        <v>315</v>
      </c>
      <c r="P619">
        <v>4</v>
      </c>
      <c r="Q619">
        <v>1</v>
      </c>
    </row>
    <row r="620" spans="1:17" x14ac:dyDescent="0.3">
      <c r="A620">
        <v>618</v>
      </c>
      <c r="B620">
        <v>1082632</v>
      </c>
      <c r="C620" t="s">
        <v>32</v>
      </c>
      <c r="D620" t="s">
        <v>276</v>
      </c>
      <c r="E620" s="1">
        <v>42859</v>
      </c>
      <c r="F620">
        <v>2017</v>
      </c>
      <c r="G620" t="s">
        <v>34</v>
      </c>
      <c r="H620" t="s">
        <v>35</v>
      </c>
      <c r="I620" t="s">
        <v>21</v>
      </c>
      <c r="J620" t="s">
        <v>32</v>
      </c>
      <c r="K620" t="s">
        <v>32</v>
      </c>
      <c r="L620" t="s">
        <v>296</v>
      </c>
      <c r="M620" t="s">
        <v>36</v>
      </c>
      <c r="N620" t="s">
        <v>24</v>
      </c>
      <c r="O620" t="s">
        <v>286</v>
      </c>
      <c r="P620">
        <v>7</v>
      </c>
      <c r="Q620">
        <v>1</v>
      </c>
    </row>
    <row r="621" spans="1:17" x14ac:dyDescent="0.3">
      <c r="A621">
        <v>619</v>
      </c>
      <c r="B621">
        <v>1082633</v>
      </c>
      <c r="C621" t="s">
        <v>17</v>
      </c>
      <c r="D621" t="s">
        <v>26</v>
      </c>
      <c r="E621" s="1">
        <v>42860</v>
      </c>
      <c r="F621">
        <v>2017</v>
      </c>
      <c r="G621" t="s">
        <v>19</v>
      </c>
      <c r="H621" t="s">
        <v>298</v>
      </c>
      <c r="I621" t="s">
        <v>21</v>
      </c>
      <c r="J621" t="s">
        <v>17</v>
      </c>
      <c r="K621" t="s">
        <v>26</v>
      </c>
      <c r="L621" t="s">
        <v>296</v>
      </c>
      <c r="M621" t="s">
        <v>23</v>
      </c>
      <c r="N621" t="s">
        <v>24</v>
      </c>
      <c r="O621" t="s">
        <v>254</v>
      </c>
      <c r="P621">
        <v>19</v>
      </c>
      <c r="Q621">
        <v>1</v>
      </c>
    </row>
    <row r="622" spans="1:17" x14ac:dyDescent="0.3">
      <c r="A622">
        <v>620</v>
      </c>
      <c r="B622">
        <v>1082634</v>
      </c>
      <c r="C622" t="s">
        <v>226</v>
      </c>
      <c r="D622" t="s">
        <v>275</v>
      </c>
      <c r="E622" s="1">
        <v>42861</v>
      </c>
      <c r="F622">
        <v>2017</v>
      </c>
      <c r="G622" t="s">
        <v>294</v>
      </c>
      <c r="H622" t="s">
        <v>295</v>
      </c>
      <c r="I622" t="s">
        <v>21</v>
      </c>
      <c r="J622" t="s">
        <v>226</v>
      </c>
      <c r="K622" t="s">
        <v>275</v>
      </c>
      <c r="L622" t="s">
        <v>296</v>
      </c>
      <c r="M622" t="s">
        <v>23</v>
      </c>
      <c r="N622" t="s">
        <v>24</v>
      </c>
      <c r="O622" t="s">
        <v>169</v>
      </c>
      <c r="P622">
        <v>12</v>
      </c>
      <c r="Q622">
        <v>1</v>
      </c>
    </row>
    <row r="623" spans="1:17" x14ac:dyDescent="0.3">
      <c r="A623">
        <v>621</v>
      </c>
      <c r="B623">
        <v>1082635</v>
      </c>
      <c r="C623" t="s">
        <v>32</v>
      </c>
      <c r="D623" t="s">
        <v>38</v>
      </c>
      <c r="E623" s="1">
        <v>42861</v>
      </c>
      <c r="F623">
        <v>2017</v>
      </c>
      <c r="G623" t="s">
        <v>34</v>
      </c>
      <c r="H623" t="s">
        <v>35</v>
      </c>
      <c r="I623" t="s">
        <v>21</v>
      </c>
      <c r="J623" t="s">
        <v>32</v>
      </c>
      <c r="K623" t="s">
        <v>38</v>
      </c>
      <c r="L623" t="s">
        <v>296</v>
      </c>
      <c r="M623" t="s">
        <v>23</v>
      </c>
      <c r="N623" t="s">
        <v>24</v>
      </c>
      <c r="O623" t="s">
        <v>259</v>
      </c>
      <c r="P623">
        <v>146</v>
      </c>
      <c r="Q623">
        <v>1</v>
      </c>
    </row>
    <row r="624" spans="1:17" x14ac:dyDescent="0.3">
      <c r="A624">
        <v>622</v>
      </c>
      <c r="B624">
        <v>1082636</v>
      </c>
      <c r="C624" t="s">
        <v>17</v>
      </c>
      <c r="D624" t="s">
        <v>18</v>
      </c>
      <c r="E624" s="1">
        <v>42862</v>
      </c>
      <c r="F624">
        <v>2017</v>
      </c>
      <c r="G624" t="s">
        <v>19</v>
      </c>
      <c r="H624" t="s">
        <v>298</v>
      </c>
      <c r="I624" t="s">
        <v>21</v>
      </c>
      <c r="J624" t="s">
        <v>18</v>
      </c>
      <c r="K624" t="s">
        <v>18</v>
      </c>
      <c r="L624" t="s">
        <v>296</v>
      </c>
      <c r="M624" t="s">
        <v>36</v>
      </c>
      <c r="N624" t="s">
        <v>24</v>
      </c>
      <c r="O624" t="s">
        <v>215</v>
      </c>
      <c r="P624">
        <v>6</v>
      </c>
      <c r="Q624">
        <v>1</v>
      </c>
    </row>
    <row r="625" spans="1:17" x14ac:dyDescent="0.3">
      <c r="A625">
        <v>623</v>
      </c>
      <c r="B625">
        <v>1082637</v>
      </c>
      <c r="C625" t="s">
        <v>26</v>
      </c>
      <c r="D625" t="s">
        <v>276</v>
      </c>
      <c r="E625" s="1">
        <v>42862</v>
      </c>
      <c r="F625">
        <v>2017</v>
      </c>
      <c r="G625" t="s">
        <v>310</v>
      </c>
      <c r="H625" t="s">
        <v>311</v>
      </c>
      <c r="I625" t="s">
        <v>21</v>
      </c>
      <c r="J625" t="s">
        <v>276</v>
      </c>
      <c r="K625" t="s">
        <v>276</v>
      </c>
      <c r="L625" t="s">
        <v>296</v>
      </c>
      <c r="M625" t="s">
        <v>36</v>
      </c>
      <c r="N625" t="s">
        <v>24</v>
      </c>
      <c r="O625" t="s">
        <v>125</v>
      </c>
      <c r="P625">
        <v>6</v>
      </c>
      <c r="Q625">
        <v>1</v>
      </c>
    </row>
    <row r="626" spans="1:17" x14ac:dyDescent="0.3">
      <c r="A626">
        <v>624</v>
      </c>
      <c r="B626">
        <v>1082638</v>
      </c>
      <c r="C626" t="s">
        <v>226</v>
      </c>
      <c r="D626" t="s">
        <v>38</v>
      </c>
      <c r="E626" s="1">
        <v>42863</v>
      </c>
      <c r="F626">
        <v>2017</v>
      </c>
      <c r="G626" t="s">
        <v>294</v>
      </c>
      <c r="H626" t="s">
        <v>295</v>
      </c>
      <c r="I626" t="s">
        <v>21</v>
      </c>
      <c r="J626" t="s">
        <v>38</v>
      </c>
      <c r="K626" t="s">
        <v>226</v>
      </c>
      <c r="L626" t="s">
        <v>299</v>
      </c>
      <c r="M626" t="s">
        <v>36</v>
      </c>
      <c r="N626" t="s">
        <v>24</v>
      </c>
      <c r="O626" t="s">
        <v>196</v>
      </c>
      <c r="P626">
        <v>7</v>
      </c>
      <c r="Q626">
        <v>1</v>
      </c>
    </row>
    <row r="627" spans="1:17" x14ac:dyDescent="0.3">
      <c r="A627">
        <v>625</v>
      </c>
      <c r="B627">
        <v>1082639</v>
      </c>
      <c r="C627" t="s">
        <v>26</v>
      </c>
      <c r="D627" t="s">
        <v>18</v>
      </c>
      <c r="E627" s="1">
        <v>42864</v>
      </c>
      <c r="F627">
        <v>2017</v>
      </c>
      <c r="G627" t="s">
        <v>310</v>
      </c>
      <c r="H627" t="s">
        <v>311</v>
      </c>
      <c r="I627" t="s">
        <v>21</v>
      </c>
      <c r="J627" t="s">
        <v>18</v>
      </c>
      <c r="K627" t="s">
        <v>26</v>
      </c>
      <c r="L627" t="s">
        <v>296</v>
      </c>
      <c r="M627" t="s">
        <v>23</v>
      </c>
      <c r="N627" t="s">
        <v>24</v>
      </c>
      <c r="O627" t="s">
        <v>252</v>
      </c>
      <c r="P627">
        <v>14</v>
      </c>
      <c r="Q627">
        <v>1</v>
      </c>
    </row>
    <row r="628" spans="1:17" x14ac:dyDescent="0.3">
      <c r="A628">
        <v>626</v>
      </c>
      <c r="B628">
        <v>1082640</v>
      </c>
      <c r="C628" t="s">
        <v>276</v>
      </c>
      <c r="D628" t="s">
        <v>32</v>
      </c>
      <c r="E628" s="1">
        <v>42865</v>
      </c>
      <c r="F628">
        <v>2017</v>
      </c>
      <c r="G628" t="s">
        <v>291</v>
      </c>
      <c r="H628" t="s">
        <v>292</v>
      </c>
      <c r="I628" t="s">
        <v>21</v>
      </c>
      <c r="J628" t="s">
        <v>32</v>
      </c>
      <c r="K628" t="s">
        <v>32</v>
      </c>
      <c r="L628" t="s">
        <v>296</v>
      </c>
      <c r="M628" t="s">
        <v>36</v>
      </c>
      <c r="N628" t="s">
        <v>24</v>
      </c>
      <c r="O628" t="s">
        <v>265</v>
      </c>
      <c r="P628">
        <v>2</v>
      </c>
      <c r="Q628">
        <v>1</v>
      </c>
    </row>
    <row r="629" spans="1:17" x14ac:dyDescent="0.3">
      <c r="A629">
        <v>627</v>
      </c>
      <c r="B629">
        <v>1082641</v>
      </c>
      <c r="C629" t="s">
        <v>38</v>
      </c>
      <c r="D629" t="s">
        <v>26</v>
      </c>
      <c r="E629" s="1">
        <v>42866</v>
      </c>
      <c r="F629">
        <v>2017</v>
      </c>
      <c r="G629" t="s">
        <v>39</v>
      </c>
      <c r="H629" t="s">
        <v>40</v>
      </c>
      <c r="I629" t="s">
        <v>21</v>
      </c>
      <c r="J629" t="s">
        <v>38</v>
      </c>
      <c r="K629" t="s">
        <v>26</v>
      </c>
      <c r="L629" t="s">
        <v>296</v>
      </c>
      <c r="M629" t="s">
        <v>23</v>
      </c>
      <c r="N629" t="s">
        <v>24</v>
      </c>
      <c r="O629" t="s">
        <v>195</v>
      </c>
      <c r="P629">
        <v>7</v>
      </c>
      <c r="Q629">
        <v>1</v>
      </c>
    </row>
    <row r="630" spans="1:17" x14ac:dyDescent="0.3">
      <c r="A630">
        <v>628</v>
      </c>
      <c r="B630">
        <v>1082642</v>
      </c>
      <c r="C630" t="s">
        <v>32</v>
      </c>
      <c r="D630" t="s">
        <v>275</v>
      </c>
      <c r="E630" s="1">
        <v>42867</v>
      </c>
      <c r="F630">
        <v>2017</v>
      </c>
      <c r="G630" t="s">
        <v>34</v>
      </c>
      <c r="H630" t="s">
        <v>35</v>
      </c>
      <c r="I630" t="s">
        <v>21</v>
      </c>
      <c r="J630" t="s">
        <v>32</v>
      </c>
      <c r="K630" t="s">
        <v>32</v>
      </c>
      <c r="L630" t="s">
        <v>299</v>
      </c>
      <c r="M630" t="s">
        <v>23</v>
      </c>
      <c r="N630" t="s">
        <v>24</v>
      </c>
      <c r="O630" t="s">
        <v>257</v>
      </c>
      <c r="P630">
        <v>7</v>
      </c>
      <c r="Q630">
        <v>1</v>
      </c>
    </row>
    <row r="631" spans="1:17" x14ac:dyDescent="0.3">
      <c r="A631">
        <v>629</v>
      </c>
      <c r="B631">
        <v>1082643</v>
      </c>
      <c r="C631" t="s">
        <v>276</v>
      </c>
      <c r="D631" t="s">
        <v>226</v>
      </c>
      <c r="E631" s="1">
        <v>42868</v>
      </c>
      <c r="F631">
        <v>2017</v>
      </c>
      <c r="G631" t="s">
        <v>291</v>
      </c>
      <c r="H631" t="s">
        <v>292</v>
      </c>
      <c r="I631" t="s">
        <v>21</v>
      </c>
      <c r="J631" t="s">
        <v>226</v>
      </c>
      <c r="K631" t="s">
        <v>226</v>
      </c>
      <c r="L631" t="s">
        <v>296</v>
      </c>
      <c r="M631" t="s">
        <v>36</v>
      </c>
      <c r="N631" t="s">
        <v>24</v>
      </c>
      <c r="O631" t="s">
        <v>316</v>
      </c>
      <c r="P631">
        <v>8</v>
      </c>
      <c r="Q631">
        <v>1</v>
      </c>
    </row>
    <row r="632" spans="1:17" x14ac:dyDescent="0.3">
      <c r="A632">
        <v>630</v>
      </c>
      <c r="B632">
        <v>1082644</v>
      </c>
      <c r="C632" t="s">
        <v>18</v>
      </c>
      <c r="D632" t="s">
        <v>38</v>
      </c>
      <c r="E632" s="1">
        <v>42868</v>
      </c>
      <c r="F632">
        <v>2017</v>
      </c>
      <c r="G632" t="s">
        <v>43</v>
      </c>
      <c r="H632" t="s">
        <v>44</v>
      </c>
      <c r="I632" t="s">
        <v>21</v>
      </c>
      <c r="J632" t="s">
        <v>18</v>
      </c>
      <c r="K632" t="s">
        <v>38</v>
      </c>
      <c r="L632" t="s">
        <v>296</v>
      </c>
      <c r="M632" t="s">
        <v>23</v>
      </c>
      <c r="N632" t="s">
        <v>24</v>
      </c>
      <c r="O632" t="s">
        <v>155</v>
      </c>
      <c r="P632">
        <v>9</v>
      </c>
      <c r="Q632">
        <v>1</v>
      </c>
    </row>
    <row r="633" spans="1:17" x14ac:dyDescent="0.3">
      <c r="A633">
        <v>631</v>
      </c>
      <c r="B633">
        <v>1082645</v>
      </c>
      <c r="C633" t="s">
        <v>275</v>
      </c>
      <c r="D633" t="s">
        <v>26</v>
      </c>
      <c r="E633" s="1">
        <v>42869</v>
      </c>
      <c r="F633">
        <v>2017</v>
      </c>
      <c r="G633" t="s">
        <v>260</v>
      </c>
      <c r="H633" t="s">
        <v>208</v>
      </c>
      <c r="I633" t="s">
        <v>21</v>
      </c>
      <c r="J633" t="s">
        <v>275</v>
      </c>
      <c r="K633" t="s">
        <v>275</v>
      </c>
      <c r="L633" t="s">
        <v>296</v>
      </c>
      <c r="M633" t="s">
        <v>36</v>
      </c>
      <c r="N633" t="s">
        <v>24</v>
      </c>
      <c r="O633" t="s">
        <v>169</v>
      </c>
      <c r="P633">
        <v>9</v>
      </c>
      <c r="Q633">
        <v>1</v>
      </c>
    </row>
    <row r="634" spans="1:17" x14ac:dyDescent="0.3">
      <c r="A634">
        <v>632</v>
      </c>
      <c r="B634">
        <v>1082646</v>
      </c>
      <c r="C634" t="s">
        <v>32</v>
      </c>
      <c r="D634" t="s">
        <v>17</v>
      </c>
      <c r="E634" s="1">
        <v>42869</v>
      </c>
      <c r="F634">
        <v>2017</v>
      </c>
      <c r="G634" t="s">
        <v>34</v>
      </c>
      <c r="H634" t="s">
        <v>35</v>
      </c>
      <c r="I634" t="s">
        <v>21</v>
      </c>
      <c r="J634" t="s">
        <v>17</v>
      </c>
      <c r="K634" t="s">
        <v>17</v>
      </c>
      <c r="L634" t="s">
        <v>299</v>
      </c>
      <c r="M634" t="s">
        <v>23</v>
      </c>
      <c r="N634" t="s">
        <v>24</v>
      </c>
      <c r="O634" t="s">
        <v>317</v>
      </c>
      <c r="P634">
        <v>10</v>
      </c>
      <c r="Q634">
        <v>1</v>
      </c>
    </row>
    <row r="635" spans="1:17" x14ac:dyDescent="0.3">
      <c r="A635">
        <v>633</v>
      </c>
      <c r="B635">
        <v>1082647</v>
      </c>
      <c r="C635" t="s">
        <v>38</v>
      </c>
      <c r="D635" t="s">
        <v>275</v>
      </c>
      <c r="E635" s="1">
        <v>42871</v>
      </c>
      <c r="F635">
        <v>2017</v>
      </c>
      <c r="G635" t="s">
        <v>39</v>
      </c>
      <c r="H635" t="s">
        <v>40</v>
      </c>
      <c r="I635" t="s">
        <v>21</v>
      </c>
      <c r="J635" t="s">
        <v>38</v>
      </c>
      <c r="K635" t="s">
        <v>275</v>
      </c>
      <c r="L635" t="s">
        <v>296</v>
      </c>
      <c r="M635" t="s">
        <v>23</v>
      </c>
      <c r="N635" t="s">
        <v>24</v>
      </c>
      <c r="O635" t="s">
        <v>318</v>
      </c>
      <c r="P635">
        <v>20</v>
      </c>
      <c r="Q635">
        <v>1</v>
      </c>
    </row>
    <row r="636" spans="1:17" x14ac:dyDescent="0.3">
      <c r="A636">
        <v>634</v>
      </c>
      <c r="B636">
        <v>1082648</v>
      </c>
      <c r="C636" t="s">
        <v>226</v>
      </c>
      <c r="D636" t="s">
        <v>18</v>
      </c>
      <c r="E636" s="1">
        <v>42872</v>
      </c>
      <c r="F636">
        <v>2017</v>
      </c>
      <c r="G636" t="s">
        <v>19</v>
      </c>
      <c r="H636" t="s">
        <v>298</v>
      </c>
      <c r="I636" t="s">
        <v>21</v>
      </c>
      <c r="J636" t="s">
        <v>18</v>
      </c>
      <c r="K636" t="s">
        <v>18</v>
      </c>
      <c r="L636" t="s">
        <v>296</v>
      </c>
      <c r="M636" t="s">
        <v>36</v>
      </c>
      <c r="N636" t="s">
        <v>24</v>
      </c>
      <c r="O636" t="s">
        <v>269</v>
      </c>
      <c r="P636">
        <v>7</v>
      </c>
      <c r="Q636">
        <v>1</v>
      </c>
    </row>
    <row r="637" spans="1:17" x14ac:dyDescent="0.3">
      <c r="A637">
        <v>635</v>
      </c>
      <c r="B637">
        <v>1082649</v>
      </c>
      <c r="C637" t="s">
        <v>38</v>
      </c>
      <c r="D637" t="s">
        <v>18</v>
      </c>
      <c r="E637" s="1">
        <v>42874</v>
      </c>
      <c r="F637">
        <v>2017</v>
      </c>
      <c r="G637" t="s">
        <v>19</v>
      </c>
      <c r="H637" t="s">
        <v>298</v>
      </c>
      <c r="I637" t="s">
        <v>21</v>
      </c>
      <c r="J637" t="s">
        <v>38</v>
      </c>
      <c r="K637" t="s">
        <v>38</v>
      </c>
      <c r="L637" t="s">
        <v>296</v>
      </c>
      <c r="M637" t="s">
        <v>36</v>
      </c>
      <c r="N637" t="s">
        <v>24</v>
      </c>
      <c r="O637" t="s">
        <v>319</v>
      </c>
      <c r="P637">
        <v>6</v>
      </c>
      <c r="Q637">
        <v>1</v>
      </c>
    </row>
    <row r="638" spans="1:17" x14ac:dyDescent="0.3">
      <c r="A638">
        <v>636</v>
      </c>
      <c r="B638">
        <v>1082650</v>
      </c>
      <c r="C638" t="s">
        <v>38</v>
      </c>
      <c r="D638" t="s">
        <v>275</v>
      </c>
      <c r="E638" s="1">
        <v>42876</v>
      </c>
      <c r="F638">
        <v>2017</v>
      </c>
      <c r="G638" t="s">
        <v>294</v>
      </c>
      <c r="H638" t="s">
        <v>295</v>
      </c>
      <c r="I638" t="s">
        <v>21</v>
      </c>
      <c r="J638" t="s">
        <v>38</v>
      </c>
      <c r="K638" t="s">
        <v>38</v>
      </c>
      <c r="L638" t="s">
        <v>299</v>
      </c>
      <c r="M638" t="s">
        <v>320</v>
      </c>
      <c r="N638" t="s">
        <v>24</v>
      </c>
      <c r="O638" t="s">
        <v>289</v>
      </c>
      <c r="P638">
        <v>1</v>
      </c>
      <c r="Q638">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 All Data</vt:lpstr>
      <vt:lpstr>Matches win by Team</vt:lpstr>
      <vt:lpstr>Toss based decision</vt:lpstr>
      <vt:lpstr>Top 10 venues</vt:lpstr>
      <vt:lpstr>MoM</vt:lpstr>
      <vt:lpstr>Title Winner</vt:lpstr>
      <vt:lpstr>Match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dc:creator>
  <cp:lastModifiedBy>01</cp:lastModifiedBy>
  <dcterms:created xsi:type="dcterms:W3CDTF">2023-06-07T03:48:20Z</dcterms:created>
  <dcterms:modified xsi:type="dcterms:W3CDTF">2023-07-01T18:36:47Z</dcterms:modified>
</cp:coreProperties>
</file>